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AGataullin.ESH\Desktop\"/>
    </mc:Choice>
  </mc:AlternateContent>
  <xr:revisionPtr revIDLastSave="0" documentId="13_ncr:1_{97960464-C9A3-478E-A89B-313AC8EA2541}" xr6:coauthVersionLast="47" xr6:coauthVersionMax="47" xr10:uidLastSave="{00000000-0000-0000-0000-000000000000}"/>
  <bookViews>
    <workbookView xWindow="-120" yWindow="-120" windowWidth="29040" windowHeight="15840" xr2:uid="{1AAC5B48-5596-4673-A433-573972659E5A}"/>
  </bookViews>
  <sheets>
    <sheet name="Сайт1" sheetId="1" r:id="rId1"/>
    <sheet name="Сайт2"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#REF!</definedName>
    <definedName name="\0">#REF!</definedName>
    <definedName name="\a">#REF!</definedName>
    <definedName name="\m">#REF!</definedName>
    <definedName name="\n">#REF!</definedName>
    <definedName name="\o">#REF!</definedName>
    <definedName name="_">#REF!</definedName>
    <definedName name="______________SP1">[1]FES!#REF!</definedName>
    <definedName name="______________SP10">[1]FES!#REF!</definedName>
    <definedName name="______________SP11">[1]FES!#REF!</definedName>
    <definedName name="______________SP12">[1]FES!#REF!</definedName>
    <definedName name="______________SP13">[1]FES!#REF!</definedName>
    <definedName name="______________SP14">[1]FES!#REF!</definedName>
    <definedName name="______________SP15">[1]FES!#REF!</definedName>
    <definedName name="______________SP16">[1]FES!#REF!</definedName>
    <definedName name="______________SP17">[1]FES!#REF!</definedName>
    <definedName name="______________SP18">[1]FES!#REF!</definedName>
    <definedName name="______________SP19">[1]FES!#REF!</definedName>
    <definedName name="______________SP2">[1]FES!#REF!</definedName>
    <definedName name="______________SP20">[1]FES!#REF!</definedName>
    <definedName name="______________SP3">[1]FES!#REF!</definedName>
    <definedName name="______________SP4">[1]FES!#REF!</definedName>
    <definedName name="______________SP5">[1]FES!#REF!</definedName>
    <definedName name="______________SP7">[1]FES!#REF!</definedName>
    <definedName name="______________SP8">[1]FES!#REF!</definedName>
    <definedName name="______________SP9">[1]FES!#REF!</definedName>
    <definedName name="_____________C370000">#REF!</definedName>
    <definedName name="_____________SP1">[1]FES!#REF!</definedName>
    <definedName name="_____________SP10">[1]FES!#REF!</definedName>
    <definedName name="_____________SP11">[1]FES!#REF!</definedName>
    <definedName name="_____________SP12">[1]FES!#REF!</definedName>
    <definedName name="_____________SP13">[1]FES!#REF!</definedName>
    <definedName name="_____________SP14">[1]FES!#REF!</definedName>
    <definedName name="_____________SP15">[1]FES!#REF!</definedName>
    <definedName name="_____________SP16">[1]FES!#REF!</definedName>
    <definedName name="_____________SP17">[1]FES!#REF!</definedName>
    <definedName name="_____________SP18">[1]FES!#REF!</definedName>
    <definedName name="_____________SP19">[1]FES!#REF!</definedName>
    <definedName name="_____________SP2">[1]FES!#REF!</definedName>
    <definedName name="_____________SP20">[1]FES!#REF!</definedName>
    <definedName name="_____________SP3">[1]FES!#REF!</definedName>
    <definedName name="_____________SP4">[1]FES!#REF!</definedName>
    <definedName name="_____________SP5">[1]FES!#REF!</definedName>
    <definedName name="_____________SP7">[1]FES!#REF!</definedName>
    <definedName name="_____________SP8">[1]FES!#REF!</definedName>
    <definedName name="_____________SP9">[1]FES!#REF!</definedName>
    <definedName name="____________C370000">#REF!</definedName>
    <definedName name="____________SP1">[1]FES!#REF!</definedName>
    <definedName name="____________SP10">[1]FES!#REF!</definedName>
    <definedName name="____________SP11">[1]FES!#REF!</definedName>
    <definedName name="____________SP12">[1]FES!#REF!</definedName>
    <definedName name="____________SP13">[1]FES!#REF!</definedName>
    <definedName name="____________SP14">[1]FES!#REF!</definedName>
    <definedName name="____________SP15">[1]FES!#REF!</definedName>
    <definedName name="____________SP16">[1]FES!#REF!</definedName>
    <definedName name="____________SP17">[1]FES!#REF!</definedName>
    <definedName name="____________SP18">[1]FES!#REF!</definedName>
    <definedName name="____________SP19">[1]FES!#REF!</definedName>
    <definedName name="____________SP2">[1]FES!#REF!</definedName>
    <definedName name="____________SP20">[1]FES!#REF!</definedName>
    <definedName name="____________SP3">[1]FES!#REF!</definedName>
    <definedName name="____________SP4">[1]FES!#REF!</definedName>
    <definedName name="____________SP5">[1]FES!#REF!</definedName>
    <definedName name="____________SP7">[1]FES!#REF!</definedName>
    <definedName name="____________SP8">[1]FES!#REF!</definedName>
    <definedName name="____________SP9">[1]FES!#REF!</definedName>
    <definedName name="___________C370000">#REF!</definedName>
    <definedName name="___________SP1">[1]FES!#REF!</definedName>
    <definedName name="___________SP10">[1]FES!#REF!</definedName>
    <definedName name="___________SP11">[1]FES!#REF!</definedName>
    <definedName name="___________SP12">[1]FES!#REF!</definedName>
    <definedName name="___________SP13">[1]FES!#REF!</definedName>
    <definedName name="___________SP14">[1]FES!#REF!</definedName>
    <definedName name="___________SP15">[1]FES!#REF!</definedName>
    <definedName name="___________SP16">[1]FES!#REF!</definedName>
    <definedName name="___________SP17">[1]FES!#REF!</definedName>
    <definedName name="___________SP18">[1]FES!#REF!</definedName>
    <definedName name="___________SP19">[1]FES!#REF!</definedName>
    <definedName name="___________SP2">[1]FES!#REF!</definedName>
    <definedName name="___________SP20">[1]FES!#REF!</definedName>
    <definedName name="___________SP3">[1]FES!#REF!</definedName>
    <definedName name="___________SP4">[1]FES!#REF!</definedName>
    <definedName name="___________SP5">[1]FES!#REF!</definedName>
    <definedName name="___________SP7">[1]FES!#REF!</definedName>
    <definedName name="___________SP8">[1]FES!#REF!</definedName>
    <definedName name="___________SP9">[1]FES!#REF!</definedName>
    <definedName name="___________tb1">#REF!</definedName>
    <definedName name="__________C370000">#REF!</definedName>
    <definedName name="__________gor1">#REF!</definedName>
    <definedName name="__________gor3">#REF!</definedName>
    <definedName name="__________SP1">[1]FES!#REF!</definedName>
    <definedName name="__________SP10">[1]FES!#REF!</definedName>
    <definedName name="__________SP11">[1]FES!#REF!</definedName>
    <definedName name="__________SP12">[1]FES!#REF!</definedName>
    <definedName name="__________SP13">[1]FES!#REF!</definedName>
    <definedName name="__________SP14">[1]FES!#REF!</definedName>
    <definedName name="__________SP15">[1]FES!#REF!</definedName>
    <definedName name="__________SP16">[1]FES!#REF!</definedName>
    <definedName name="__________SP17">[1]FES!#REF!</definedName>
    <definedName name="__________SP18">[1]FES!#REF!</definedName>
    <definedName name="__________SP19">[1]FES!#REF!</definedName>
    <definedName name="__________SP2">[1]FES!#REF!</definedName>
    <definedName name="__________SP20">[1]FES!#REF!</definedName>
    <definedName name="__________SP3">[1]FES!#REF!</definedName>
    <definedName name="__________SP4">[1]FES!#REF!</definedName>
    <definedName name="__________SP5">[1]FES!#REF!</definedName>
    <definedName name="__________SP7">[1]FES!#REF!</definedName>
    <definedName name="__________SP8">[1]FES!#REF!</definedName>
    <definedName name="__________SP9">[1]FES!#REF!</definedName>
    <definedName name="__________tb1">#REF!</definedName>
    <definedName name="_________C370000">#REF!</definedName>
    <definedName name="_________SP1">[1]FES!#REF!</definedName>
    <definedName name="_________SP10">[1]FES!#REF!</definedName>
    <definedName name="_________SP11">[1]FES!#REF!</definedName>
    <definedName name="_________SP12">[1]FES!#REF!</definedName>
    <definedName name="_________SP13">[1]FES!#REF!</definedName>
    <definedName name="_________SP14">[1]FES!#REF!</definedName>
    <definedName name="_________SP15">[1]FES!#REF!</definedName>
    <definedName name="_________SP16">[1]FES!#REF!</definedName>
    <definedName name="_________SP17">[1]FES!#REF!</definedName>
    <definedName name="_________SP18">[1]FES!#REF!</definedName>
    <definedName name="_________SP19">[1]FES!#REF!</definedName>
    <definedName name="_________SP2">[1]FES!#REF!</definedName>
    <definedName name="_________SP20">[1]FES!#REF!</definedName>
    <definedName name="_________SP3">[1]FES!#REF!</definedName>
    <definedName name="_________SP4">[1]FES!#REF!</definedName>
    <definedName name="_________SP5">[1]FES!#REF!</definedName>
    <definedName name="_________SP7">[1]FES!#REF!</definedName>
    <definedName name="_________SP8">[1]FES!#REF!</definedName>
    <definedName name="_________SP9">[1]FES!#REF!</definedName>
    <definedName name="_________tb1">#REF!</definedName>
    <definedName name="________C370000">#REF!</definedName>
    <definedName name="________gor1">#REF!</definedName>
    <definedName name="________gor3">#REF!</definedName>
    <definedName name="________SP1">[1]FES!#REF!</definedName>
    <definedName name="________SP10">[1]FES!#REF!</definedName>
    <definedName name="________SP11">[1]FES!#REF!</definedName>
    <definedName name="________SP12">[1]FES!#REF!</definedName>
    <definedName name="________SP13">[1]FES!#REF!</definedName>
    <definedName name="________SP14">[1]FES!#REF!</definedName>
    <definedName name="________SP15">[1]FES!#REF!</definedName>
    <definedName name="________SP16">[1]FES!#REF!</definedName>
    <definedName name="________SP17">[1]FES!#REF!</definedName>
    <definedName name="________SP18">[1]FES!#REF!</definedName>
    <definedName name="________SP19">[1]FES!#REF!</definedName>
    <definedName name="________SP2">[1]FES!#REF!</definedName>
    <definedName name="________SP20">[1]FES!#REF!</definedName>
    <definedName name="________SP3">[1]FES!#REF!</definedName>
    <definedName name="________SP4">[1]FES!#REF!</definedName>
    <definedName name="________SP5">[1]FES!#REF!</definedName>
    <definedName name="________SP7">[1]FES!#REF!</definedName>
    <definedName name="________SP8">[1]FES!#REF!</definedName>
    <definedName name="________SP9">[1]FES!#REF!</definedName>
    <definedName name="________tb1">#REF!</definedName>
    <definedName name="_______C370000">#REF!</definedName>
    <definedName name="_______SP1">[1]FES!#REF!</definedName>
    <definedName name="_______SP10">[1]FES!#REF!</definedName>
    <definedName name="_______SP11">[1]FES!#REF!</definedName>
    <definedName name="_______SP12">[1]FES!#REF!</definedName>
    <definedName name="_______SP13">[1]FES!#REF!</definedName>
    <definedName name="_______SP14">[1]FES!#REF!</definedName>
    <definedName name="_______SP15">[1]FES!#REF!</definedName>
    <definedName name="_______SP16">[1]FES!#REF!</definedName>
    <definedName name="_______SP17">[1]FES!#REF!</definedName>
    <definedName name="_______SP18">[1]FES!#REF!</definedName>
    <definedName name="_______SP19">[1]FES!#REF!</definedName>
    <definedName name="_______SP2">[1]FES!#REF!</definedName>
    <definedName name="_______SP20">[1]FES!#REF!</definedName>
    <definedName name="_______SP3">[1]FES!#REF!</definedName>
    <definedName name="_______SP4">[1]FES!#REF!</definedName>
    <definedName name="_______SP5">[1]FES!#REF!</definedName>
    <definedName name="_______SP7">[1]FES!#REF!</definedName>
    <definedName name="_______SP8">[1]FES!#REF!</definedName>
    <definedName name="_______SP9">[1]FES!#REF!</definedName>
    <definedName name="_______tb1">#REF!</definedName>
    <definedName name="______C370000">#REF!</definedName>
    <definedName name="______gor1">#REF!</definedName>
    <definedName name="______gor3">#REF!</definedName>
    <definedName name="______SP1">[1]FES!#REF!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_tb1">#REF!</definedName>
    <definedName name="_____C370000">#REF!</definedName>
    <definedName name="_____SP1">[1]FES!#REF!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tb1">#REF!</definedName>
    <definedName name="____C370000">#REF!</definedName>
    <definedName name="____CAT1">[3]Formule!$G$1</definedName>
    <definedName name="____CAT2">[3]Formule!$H$1</definedName>
    <definedName name="____CAT3">[3]Formule!$I$1</definedName>
    <definedName name="____CAT4">[3]Formule!$J$1</definedName>
    <definedName name="____gor1">#REF!</definedName>
    <definedName name="____gor3">#REF!</definedName>
    <definedName name="____ric1">[3]Formule!$H$2</definedName>
    <definedName name="____ric2">[3]Formule!$H$3</definedName>
    <definedName name="____ric3">[3]Formule!$H$4</definedName>
    <definedName name="____ric4">[3]Formule!$H$5</definedName>
    <definedName name="____SP1">[1]FES!#REF!</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tb1">#REF!</definedName>
    <definedName name="___C370000">#REF!</definedName>
    <definedName name="___CAT1">[3]Formule!$G$1</definedName>
    <definedName name="___CAT2">[3]Formule!$H$1</definedName>
    <definedName name="___CAT3">[3]Formule!$I$1</definedName>
    <definedName name="___CAT4">[3]Formule!$J$1</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ric1">[3]Formule!$H$2</definedName>
    <definedName name="___ric2">[3]Formule!$H$3</definedName>
    <definedName name="___ric3">[3]Formule!$H$4</definedName>
    <definedName name="___ric4">[3]Formule!$H$5</definedName>
    <definedName name="___SP1">[4]FES!#REF!</definedName>
    <definedName name="___SP10">[4]FES!#REF!</definedName>
    <definedName name="___SP11">[4]FES!#REF!</definedName>
    <definedName name="___SP12">[4]FES!#REF!</definedName>
    <definedName name="___SP13">[4]FES!#REF!</definedName>
    <definedName name="___SP14">[4]FES!#REF!</definedName>
    <definedName name="___SP15">[4]FES!#REF!</definedName>
    <definedName name="___SP16">[4]FES!#REF!</definedName>
    <definedName name="___SP17">[4]FES!#REF!</definedName>
    <definedName name="___SP18">[4]FES!#REF!</definedName>
    <definedName name="___SP19">[4]FES!#REF!</definedName>
    <definedName name="___SP2">[4]FES!#REF!</definedName>
    <definedName name="___SP20">[4]FES!#REF!</definedName>
    <definedName name="___SP3">[4]FES!#REF!</definedName>
    <definedName name="___SP4">[4]FES!#REF!</definedName>
    <definedName name="___SP5">[4]FES!#REF!</definedName>
    <definedName name="___SP7">[4]FES!#REF!</definedName>
    <definedName name="___SP8">[4]FES!#REF!</definedName>
    <definedName name="___SP9">[4]FES!#REF!</definedName>
    <definedName name="___tb1">#REF!</definedName>
    <definedName name="__123Graph_A" hidden="1">[5]Кедровский!#REF!</definedName>
    <definedName name="__123Graph_AGraph1" hidden="1">[5]Кедровский!#REF!</definedName>
    <definedName name="__123Graph_AGraph2" hidden="1">[5]Кедровский!#REF!</definedName>
    <definedName name="__123Graph_AGraph3" hidden="1">[5]Кедровский!#REF!</definedName>
    <definedName name="__123Graph_AGraph4" hidden="1">[5]Кедровский!#REF!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 hidden="1">[5]Кедровский!#REF!</definedName>
    <definedName name="__123Graph_XGraph1" hidden="1">[5]Кедровский!#REF!</definedName>
    <definedName name="__123Graph_XGraph2" hidden="1">[5]Кедровский!#REF!</definedName>
    <definedName name="__123Graph_XGraph3" hidden="1">[5]Кедровский!#REF!</definedName>
    <definedName name="__123Graph_XGraph4" hidden="1">[5]Кедровский!#REF!</definedName>
    <definedName name="__C370000">#REF!</definedName>
    <definedName name="__CAT1">[3]Formule!$G$1</definedName>
    <definedName name="__CAT2">[3]Formule!$H$1</definedName>
    <definedName name="__CAT3">[3]Formule!$I$1</definedName>
    <definedName name="__CAT4">[3]Formule!$J$1</definedName>
    <definedName name="__enr1">#REF!</definedName>
    <definedName name="__f">#REF!</definedName>
    <definedName name="__FY1">#N/A</definedName>
    <definedName name="__gor1">#REF!</definedName>
    <definedName name="__gor3">#REF!</definedName>
    <definedName name="__IntlFixup" hidden="1">TRUE</definedName>
    <definedName name="__M8">#N/A</definedName>
    <definedName name="__M9">#N/A</definedName>
    <definedName name="__NMG1">#REF!</definedName>
    <definedName name="__NMG2">[7]!Возврат</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ric1">[3]Formule!$H$2</definedName>
    <definedName name="__ric2">[3]Formule!$H$3</definedName>
    <definedName name="__ric3">[3]Formule!$H$4</definedName>
    <definedName name="__ric4">[3]Formule!$H$5</definedName>
    <definedName name="__SP1">[8]FES!#REF!</definedName>
    <definedName name="__SP10">[8]FES!#REF!</definedName>
    <definedName name="__SP11">[8]FES!#REF!</definedName>
    <definedName name="__SP12">[8]FES!#REF!</definedName>
    <definedName name="__SP13">[8]FES!#REF!</definedName>
    <definedName name="__SP14">[8]FES!#REF!</definedName>
    <definedName name="__SP15">[8]FES!#REF!</definedName>
    <definedName name="__SP16">[8]FES!#REF!</definedName>
    <definedName name="__SP17">[8]FES!#REF!</definedName>
    <definedName name="__SP18">[8]FES!#REF!</definedName>
    <definedName name="__SP19">[8]FES!#REF!</definedName>
    <definedName name="__SP2">[8]FES!#REF!</definedName>
    <definedName name="__SP20">[8]FES!#REF!</definedName>
    <definedName name="__SP3">[8]FES!#REF!</definedName>
    <definedName name="__SP4">[8]FES!#REF!</definedName>
    <definedName name="__SP5">[8]FES!#REF!</definedName>
    <definedName name="__SP7">[8]FES!#REF!</definedName>
    <definedName name="__SP8">[8]FES!#REF!</definedName>
    <definedName name="__SP9">[8]FES!#REF!</definedName>
    <definedName name="__tb1">#REF!</definedName>
    <definedName name="_123Graph_XGraph4" hidden="1">#REF!</definedName>
    <definedName name="_2a_in">#REF!</definedName>
    <definedName name="_A">#REF!</definedName>
    <definedName name="_B">#REF!</definedName>
    <definedName name="_C">#REF!</definedName>
    <definedName name="_C370000">#REF!</definedName>
    <definedName name="_CAT1">[3]Formule!$G$1</definedName>
    <definedName name="_CAT2">[3]Formule!$H$1</definedName>
    <definedName name="_CAT3">[3]Formule!$I$1</definedName>
    <definedName name="_CAT4">[3]Formule!$J$1</definedName>
    <definedName name="_D">#REF!</definedName>
    <definedName name="_E">#REF!</definedName>
    <definedName name="_enr1">#REF!</definedName>
    <definedName name="_F">#REF!</definedName>
    <definedName name="_FY1">#N/A</definedName>
    <definedName name="_gor1">#REF!</definedName>
    <definedName name="_gor3">#REF!</definedName>
    <definedName name="_M8">#N/A</definedName>
    <definedName name="_M9">#N/A</definedName>
    <definedName name="_msoanchor_1">#REF!</definedName>
    <definedName name="_NMG1">#REF!</definedName>
    <definedName name="_NMG2">[7]!Возврат</definedName>
    <definedName name="_Num2">#REF!</definedName>
    <definedName name="_Order1" hidden="1">255</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ic1">[3]Formule!$H$2</definedName>
    <definedName name="_ric2">[3]Formule!$H$3</definedName>
    <definedName name="_ric3">[3]Formule!$H$4</definedName>
    <definedName name="_ric4">[3]Formule!$H$5</definedName>
    <definedName name="_Sort" hidden="1">#REF!</definedName>
    <definedName name="_SP1">[8]FES!#REF!</definedName>
    <definedName name="_SP10">[8]FES!#REF!</definedName>
    <definedName name="_SP11">[8]FES!#REF!</definedName>
    <definedName name="_SP12">[8]FES!#REF!</definedName>
    <definedName name="_SP13">[8]FES!#REF!</definedName>
    <definedName name="_SP14">[8]FES!#REF!</definedName>
    <definedName name="_SP15">[8]FES!#REF!</definedName>
    <definedName name="_SP16">[8]FES!#REF!</definedName>
    <definedName name="_SP17">[8]FES!#REF!</definedName>
    <definedName name="_SP18">[8]FES!#REF!</definedName>
    <definedName name="_SP19">[8]FES!#REF!</definedName>
    <definedName name="_SP2">[8]FES!#REF!</definedName>
    <definedName name="_SP20">[8]FES!#REF!</definedName>
    <definedName name="_SP3">[8]FES!#REF!</definedName>
    <definedName name="_SP4">[8]FES!#REF!</definedName>
    <definedName name="_SP5">[8]FES!#REF!</definedName>
    <definedName name="_SP7">[8]FES!#REF!</definedName>
    <definedName name="_SP8">[8]FES!#REF!</definedName>
    <definedName name="_SP9">[8]FES!#REF!</definedName>
    <definedName name="_tb1">#REF!</definedName>
    <definedName name="_олап">[1]FES!#REF!</definedName>
    <definedName name="_рг">#REF!</definedName>
    <definedName name="_xlnm._FilterDatabase" localSheetId="0" hidden="1">Сайт1!$A$72:$AO$209</definedName>
    <definedName name="_xlnm._FilterDatabase" hidden="1">#REF!</definedName>
    <definedName name="÷åòâåðòûé">#REF!</definedName>
    <definedName name="÷ĺňâĺđňűé">#REF!</definedName>
    <definedName name="a">#N/A</definedName>
    <definedName name="A_gestione_fornitori">[9]Pesi!#REF!</definedName>
    <definedName name="â23¸">#REF!</definedName>
    <definedName name="ââ">#REF!</definedName>
    <definedName name="AAA">[10]!Foglio1</definedName>
    <definedName name="AccessDatabase" hidden="1">"C:\My Documents\vlad\Var_2\can270398v2t05.mdb"</definedName>
    <definedName name="ADJCOLUMN2">[11]Adjustments!$A$5:$A$70</definedName>
    <definedName name="ADJUSTER2">[11]Adjustments!$A$1:$BB$4</definedName>
    <definedName name="ADJUSTS2">[11]Adjustments!$B$5:$BB$75</definedName>
    <definedName name="AES">#REF!</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àî">#N/A</definedName>
    <definedName name="ajhvf1_140_3">[12]Форма1!$D$16</definedName>
    <definedName name="ALL_ORG">#REF!</definedName>
    <definedName name="altro1">#REF!</definedName>
    <definedName name="altro2">#REF!</definedName>
    <definedName name="alumina_mt">#REF!</definedName>
    <definedName name="alumina_price">#REF!</definedName>
    <definedName name="AN">#N/A</definedName>
    <definedName name="âňîđîé">#REF!</definedName>
    <definedName name="anscount" hidden="1">1</definedName>
    <definedName name="AOE">#REF!</definedName>
    <definedName name="âòîðîé">#REF!</definedName>
    <definedName name="AP_00">'[3]CONS n-1 | AP n-1'!$F$1:$AZ$2500</definedName>
    <definedName name="APR">#REF!</definedName>
    <definedName name="aprile" hidden="1">{"Area1",#N/A,TRUE,"Obiettivo";"Area2",#N/A,TRUE,"Dati per Direzione"}</definedName>
    <definedName name="asasfddddddddddddddddd">#N/A</definedName>
    <definedName name="asd">#N/A</definedName>
    <definedName name="AUG">#REF!</definedName>
    <definedName name="b">#N/A</definedName>
    <definedName name="B490_02">'[13]УФ-61'!#REF!</definedName>
    <definedName name="Balance_Sheet">#REF!</definedName>
    <definedName name="BALEE_FLOAD">#REF!</definedName>
    <definedName name="BALEE_PROT">#REF!,#REF!,#REF!,#REF!</definedName>
    <definedName name="BALM_FLOAD">#REF!</definedName>
    <definedName name="BALM_PROT">#REF!,#REF!,#REF!,#REF!</definedName>
    <definedName name="BANK_CASH">#REF!</definedName>
    <definedName name="BazPotrEEList">[14]Лист!$A$90</definedName>
    <definedName name="bb">#N/A</definedName>
    <definedName name="bbbbb">[15]!USD/1.701</definedName>
    <definedName name="bbbbbb">#N/A</definedName>
    <definedName name="bbbbbbnhnmh">#N/A</definedName>
    <definedName name="BDG_01">'[3]BDG_MENS n | BDG 01'!$F$1:$AZ$2500</definedName>
    <definedName name="BDG_02">'[3]BUDGET ANNO | BDG n+1'!$F$1:$AZ$2500</definedName>
    <definedName name="Beg_Bal">#REF!</definedName>
    <definedName name="bfd" hidden="1">{#N/A,#N/A,TRUE,"Лист1";#N/A,#N/A,TRUE,"Лист2";#N/A,#N/A,TRUE,"Лист3"}</definedName>
    <definedName name="bfgd">#N/A</definedName>
    <definedName name="bgfcdfs">#N/A</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il">[10]!Foglio1</definedName>
    <definedName name="BILANCIO">#REF!</definedName>
    <definedName name="bmjjhbvfgf">#N/A</definedName>
    <definedName name="bnbbnvbcvbcvx">#N/A</definedName>
    <definedName name="bnghfh">#N/A</definedName>
    <definedName name="BoilList">[14]Лист!$A$270</definedName>
    <definedName name="BoilQnt">[14]Лист!$B$271</definedName>
    <definedName name="BudPotrEE">[14]Параметры!$B$9</definedName>
    <definedName name="BudPotrEEList">[14]Лист!$A$120</definedName>
    <definedName name="BudPotrTE">[14]Лист!$B$311</definedName>
    <definedName name="BudPotrTEList">[14]Лист!$A$310</definedName>
    <definedName name="Button_130">"can270398v2t05_Выпуск__реализация__запасы_Таблица"</definedName>
    <definedName name="BuzPotrEE">[14]Параметры!$B$8</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_STAT">[16]TEHSHEET!#REF!</definedName>
    <definedName name="calc">#REF!</definedName>
    <definedName name="calculations">#REF!</definedName>
    <definedName name="Capital_Purchases">#REF!</definedName>
    <definedName name="CashFlow">'[17]Master Cashflows - Contractual'!#REF!</definedName>
    <definedName name="CAT_TC000_AGO">#REF!</definedName>
    <definedName name="CAT_TC000_APR">#REF!</definedName>
    <definedName name="CAT_TC000_DIC">#REF!</definedName>
    <definedName name="CAT_TC000_FEB">#REF!</definedName>
    <definedName name="CAT_TC000_GEN">#REF!</definedName>
    <definedName name="CAT_TC000_GIU">#REF!</definedName>
    <definedName name="CAT_TC000_LUG">#REF!</definedName>
    <definedName name="CAT_TC000_MAG">#REF!</definedName>
    <definedName name="CAT_TC000_MAR">#REF!</definedName>
    <definedName name="CAT_TC000_NOV">#REF!</definedName>
    <definedName name="CAT_TC000_OTT">#REF!</definedName>
    <definedName name="CAT_TC000_SET">#REF!</definedName>
    <definedName name="CAT_TCBS_AGO">#REF!</definedName>
    <definedName name="CAT_TCBS_APR">#REF!</definedName>
    <definedName name="CAT_TCBS_DIC">#REF!</definedName>
    <definedName name="CAT_TCBS_GIU">#REF!</definedName>
    <definedName name="CAT_TCBS_LUG">#REF!</definedName>
    <definedName name="CAT_TCBS_MAG">#REF!</definedName>
    <definedName name="CAT_TCBS_NOV">#REF!</definedName>
    <definedName name="CAT_TCBS_OTT">#REF!</definedName>
    <definedName name="CAT_TCBS_SET">#REF!</definedName>
    <definedName name="CAT_TE000_AGO">#REF!</definedName>
    <definedName name="CAT_TE000_APR">#REF!</definedName>
    <definedName name="CAT_TE000_DIC">#REF!</definedName>
    <definedName name="CAT_TE000_FEB">#REF!</definedName>
    <definedName name="CAT_TE000_GEN">#REF!</definedName>
    <definedName name="CAT_TE000_GIU">#REF!</definedName>
    <definedName name="CAT_TE000_LUG">#REF!</definedName>
    <definedName name="CAT_TE000_MAG">#REF!</definedName>
    <definedName name="CAT_TE000_MAR">#REF!</definedName>
    <definedName name="CAT_TE000_NOV">#REF!</definedName>
    <definedName name="CAT_TE000_OTT">#REF!</definedName>
    <definedName name="CAT_TE000_SET">#REF!</definedName>
    <definedName name="CAT_TEBS_AGO">#REF!</definedName>
    <definedName name="CAT_TEBS_APR">#REF!</definedName>
    <definedName name="CAT_TEBS_DIC">#REF!</definedName>
    <definedName name="CAT_TEBS_GIU">#REF!</definedName>
    <definedName name="CAT_TEBS_LUG">#REF!</definedName>
    <definedName name="CAT_TEBS_MAG">#REF!</definedName>
    <definedName name="CAT_TEBS_NOV">#REF!</definedName>
    <definedName name="CAT_TEBS_OTT">#REF!</definedName>
    <definedName name="CAT_TEBS_SET">#REF!</definedName>
    <definedName name="CAT_TM000_AGO">#REF!</definedName>
    <definedName name="CAT_TM000_APR">#REF!</definedName>
    <definedName name="CAT_TM000_DIC">#REF!</definedName>
    <definedName name="CAT_TM000_FEB">#REF!</definedName>
    <definedName name="CAT_TM000_GEN">#REF!</definedName>
    <definedName name="CAT_TM000_GIU">#REF!</definedName>
    <definedName name="CAT_TM000_LUG">#REF!</definedName>
    <definedName name="CAT_TM000_MAG">#REF!</definedName>
    <definedName name="CAT_TM000_MAR">#REF!</definedName>
    <definedName name="CAT_TM000_NOV">#REF!</definedName>
    <definedName name="CAT_TM000_OTT">#REF!</definedName>
    <definedName name="CAT_TM000_SET">#REF!</definedName>
    <definedName name="CAT_TMBS_AGO">#REF!</definedName>
    <definedName name="CAT_TMBS_APR">#REF!</definedName>
    <definedName name="CAT_TMBS_DIC">#REF!</definedName>
    <definedName name="CAT_TMBS_GIU">#REF!</definedName>
    <definedName name="CAT_TMBS_LUG">#REF!</definedName>
    <definedName name="CAT_TMBS_MAG">#REF!</definedName>
    <definedName name="CAT_TMBS_NOV">#REF!</definedName>
    <definedName name="CAT_TMBS_OTT">#REF!</definedName>
    <definedName name="CAT_TMBS_SET">#REF!</definedName>
    <definedName name="CAT_TS100_AGO">'[18]TSBR100 AGO'!$D$1</definedName>
    <definedName name="CAT_TS100_APR">'[18]TSBR100 APR'!$D$1</definedName>
    <definedName name="CAT_TS100_DIC">'[18]TSBR100 DIC'!$D$1</definedName>
    <definedName name="CAT_TS100_FEB">'[18]TSBR100 FEB'!$D$1</definedName>
    <definedName name="CAT_TS100_GEN">'[18]TSBR100 GEN'!$D$1</definedName>
    <definedName name="CAT_TS100_GIU">'[18]TSBR100 GIU'!$D$1</definedName>
    <definedName name="CAT_TS100_LUG">'[18]TSBR100 LUG'!$D$1</definedName>
    <definedName name="CAT_TS100_MAG">'[18]TSBR100 MAG'!$D$1</definedName>
    <definedName name="CAT_TS100_MAR">'[18]TSBR100 MAR'!$D$1</definedName>
    <definedName name="CAT_TS100_NOV">'[18]TSBR100 NOV'!$D$1</definedName>
    <definedName name="CAT_TS100_OTT">'[18]TSBR100 OTT'!$D$1</definedName>
    <definedName name="CAT_TS100_SET">'[18]TSBR100 SET'!$D$1</definedName>
    <definedName name="CAT_TS200_AGO">'[18]TSBR200 AGO'!$D$1</definedName>
    <definedName name="CAT_TS200_APR">'[18]TSBR200 APR'!$D$1</definedName>
    <definedName name="CAT_TS200_DIC">'[18]TSBR200 DIC'!$D$1</definedName>
    <definedName name="CAT_TS200_FEB">'[18]TSBR200 FEB'!$D$1</definedName>
    <definedName name="CAT_TS200_GEN">'[18]TSBR200 GEN'!$D$1</definedName>
    <definedName name="CAT_TS200_GIU">'[18]TSBR200 GIU'!$D$1</definedName>
    <definedName name="CAT_TS200_LUG">'[18]TSBR200 LUG'!$D$1</definedName>
    <definedName name="CAT_TS200_MAG">'[18]TSBR200 MAG'!$D$1</definedName>
    <definedName name="CAT_TS200_MAR">'[18]TSBR200 MAR'!$D$1</definedName>
    <definedName name="CAT_TS200_NOV">'[18]TSBR200 NOV'!$D$1</definedName>
    <definedName name="CAT_TS200_OTT">'[18]TSBR200 OTT'!$D$1</definedName>
    <definedName name="CAT_TS200_SET">'[18]TSBR200 SET'!$D$1</definedName>
    <definedName name="CAT_TS300_AGO">'[18]TSBR300 AGO'!$D$1</definedName>
    <definedName name="CAT_TS300_APR">'[18]TSBR300 APR'!$D$1</definedName>
    <definedName name="CAT_TS300_DIC">'[18]TSBR300 DIC'!$D$1</definedName>
    <definedName name="CAT_TS300_FEB">'[18]TSBR300 FEB'!$D$1</definedName>
    <definedName name="CAT_TS300_GEN">'[18]TSBR300 GEN'!$D$1</definedName>
    <definedName name="CAT_TS300_GIU">'[18]TSBR300 GIU'!$D$1</definedName>
    <definedName name="CAT_TS300_LUG">'[18]TSBR300 LUG'!$D$1</definedName>
    <definedName name="CAT_TS300_MAG">'[18]TSBR300 MAG'!$D$1</definedName>
    <definedName name="CAT_TS300_MAR">'[18]TSBR300 MAR'!$D$1</definedName>
    <definedName name="CAT_TS300_NOV">'[18]TSBR300 NOV'!$D$1</definedName>
    <definedName name="CAT_TS300_OTT">'[18]TSBR300 OTT'!$D$1</definedName>
    <definedName name="CAT_TS300_SET">'[18]TSBR300 SET'!$D$1</definedName>
    <definedName name="CAT_TS400_AGO">'[18]TSBR400 AGO'!$D$1</definedName>
    <definedName name="CAT_TS400_APR">'[18]TSBR400 APR'!$D$1</definedName>
    <definedName name="CAT_TS400_DIC">'[18]TSBR400 DIC'!$D$1</definedName>
    <definedName name="CAT_TS400_FEB">'[18]TSBR400 FEB'!$D$1</definedName>
    <definedName name="CAT_TS400_GEN">'[18]TSBR400 GEN'!$D$1</definedName>
    <definedName name="CAT_TS400_GIU">'[18]TSBR400 GIU'!$D$1</definedName>
    <definedName name="CAT_TS400_LUG">'[18]TSBR400 LUG'!$D$1</definedName>
    <definedName name="CAT_TS400_MAG">'[18]TSBR400 MAG'!$D$1</definedName>
    <definedName name="CAT_TS400_MAR">'[18]TSBR400 MAR'!$D$1</definedName>
    <definedName name="CAT_TS400_NOV">'[18]TSBR400 NOV'!$D$1</definedName>
    <definedName name="CAT_TS400_OTT">'[18]TSBR400 OTT'!$D$1</definedName>
    <definedName name="CAT_TS400_SET">'[18]TSBR400 SET'!$D$1</definedName>
    <definedName name="CAT_TS500_AGO">'[18]TSBR500 AGO'!$D$1</definedName>
    <definedName name="CAT_TS500_APR">'[18]TSBR500 APR'!$D$1</definedName>
    <definedName name="CAT_TS500_DIC">'[18]TSBR500 DIC'!$D$1</definedName>
    <definedName name="CAT_TS500_FEB">'[18]TSBR500 FEB'!$D$1</definedName>
    <definedName name="CAT_TS500_GEN">'[18]TSBR500 GEN'!$D$1</definedName>
    <definedName name="CAT_TS500_GIU">'[18]TSBR500 GIU'!$D$1</definedName>
    <definedName name="CAT_TS500_LUG">'[18]TSBR500 LUG'!$D$1</definedName>
    <definedName name="CAT_TS500_MAG">'[18]TSBR500 MAG'!$D$1</definedName>
    <definedName name="CAT_TS500_MAR">'[18]TSBR500 MAR'!$D$1</definedName>
    <definedName name="CAT_TS500_NOV">'[18]TSBR500 NOV'!$D$1</definedName>
    <definedName name="CAT_TS500_OTT">'[18]TSBR500 OTT'!$D$1</definedName>
    <definedName name="CAT_TS500_SET">'[18]TSBR500 SET'!$D$1</definedName>
    <definedName name="cc">[10]!Foglio1</definedName>
    <definedName name="ccc">[10]!Foglio1</definedName>
    <definedName name="ccffffffffffffffffffff">#N/A</definedName>
    <definedName name="cd">#N/A</definedName>
    <definedName name="cdsdddddddddddddddd">#N/A</definedName>
    <definedName name="cdsesssssssssssssssss">#N/A</definedName>
    <definedName name="Cessazioni">#REF!</definedName>
    <definedName name="Cessazioni2001">#REF!</definedName>
    <definedName name="CFCALC">#REF!</definedName>
    <definedName name="CFCALC2">#REF!</definedName>
    <definedName name="CFCALCHEAD">#REF!</definedName>
    <definedName name="cfddddddddddddd">#N/A</definedName>
    <definedName name="cfdddddddddddddddddd">#N/A</definedName>
    <definedName name="cfgdffffffffffffff">#N/A</definedName>
    <definedName name="cfghhhhhhhhhhhhhhhhh">#N/A</definedName>
    <definedName name="CFHEADER">#REF!</definedName>
    <definedName name="CHF">'[19]Курсы валют ЦБ'!#REF!</definedName>
    <definedName name="CoalQnt">[14]Лист!$B$12</definedName>
    <definedName name="CODICI">#REF!</definedName>
    <definedName name="Coge">#REF!</definedName>
    <definedName name="com">#N/A</definedName>
    <definedName name="Comment">[20]clone!$B$33:$E$35</definedName>
    <definedName name="CompOt">#N/A</definedName>
    <definedName name="CompOt2">#N/A</definedName>
    <definedName name="CompRas">#N/A</definedName>
    <definedName name="conf1">#REF!</definedName>
    <definedName name="conf2">#REF!</definedName>
    <definedName name="confl">#REF!</definedName>
    <definedName name="conflict">#REF!</definedName>
    <definedName name="conflict1">#REF!</definedName>
    <definedName name="conflict2">#REF!</definedName>
    <definedName name="Contents">#REF!</definedName>
    <definedName name="COPY_DIAP">#REF!</definedName>
    <definedName name="COS_LkWh">#REF!</definedName>
    <definedName name="Coût_Assistance_technique_1998">[15]!NotesHyp</definedName>
    <definedName name="cred">'[21]Проводки''02'!$B$37:$C$37,'[21]Проводки''02'!$B$50:$C$50,'[21]Проводки''02'!$B$53:$C$53,'[21]Проводки''02'!$B$69:$C$69,'[21]Проводки''02'!$B$78:$C$78,'[21]Проводки''02'!$B$81:$C$81,'[21]Проводки''02'!$B$84:$C$84,'[21]Проводки''02'!$C$89,'[21]Проводки''02'!$B$89,'[21]Проводки''02'!$B$98:$C$98,'[21]Проводки''02'!$B$101:$C$101,'[21]Проводки''02'!$B$104:$C$104,'[21]Проводки''02'!$B$108:$C$108,'[21]Проводки''02'!$B$111:$C$111,'[21]Проводки''02'!$B$118:$C$119,'[21]Проводки''02'!$C$119,'[21]Проводки''02'!$B$121:$C$121,'[21]Проводки''02'!$B$124:$C$124,'[21]Проводки''02'!$B$127:$C$127,'[21]Проводки''02'!$B$130:$C$130,'[21]Проводки''02'!$B$138:$C$138</definedName>
    <definedName name="credits">'[22]Проводки''02'!$B$37:$C$37,'[22]Проводки''02'!$B$50:$C$50,'[22]Проводки''02'!$B$53:$C$53,'[22]Проводки''02'!$B$69:$C$69,'[22]Проводки''02'!$B$78:$C$78,'[22]Проводки''02'!$B$81:$C$81,'[22]Проводки''02'!$B$84:$C$84,'[22]Проводки''02'!$C$89,'[22]Проводки''02'!$B$89,'[22]Проводки''02'!$B$99:$C$99,'[22]Проводки''02'!#REF!,'[22]Проводки''02'!#REF!,'[22]Проводки''02'!#REF!,'[22]Проводки''02'!#REF!,'[22]Проводки''02'!$B$123:$C$124,'[22]Проводки''02'!$C$124,'[22]Проводки''02'!$B$126:$C$126,'[22]Проводки''02'!$B$129:$C$129,'[22]Проводки''02'!$B$132:$C$132,'[22]Проводки''02'!$B$135:$C$135,'[22]Проводки''02'!$B$144:$C$144</definedName>
    <definedName name="crit1">[23]SuppReport!$J$5:$N$6</definedName>
    <definedName name="Criteria">[24]PIANOINV!$C$1008:$BI$1009</definedName>
    <definedName name="csddddddddddddddd">#N/A</definedName>
    <definedName name="csDesignMode">1</definedName>
    <definedName name="ct">#N/A</definedName>
    <definedName name="CUR_VER">[25]Заголовок!$B$21</definedName>
    <definedName name="curs">#REF!</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#REF!</definedName>
    <definedName name="ď">#N/A</definedName>
    <definedName name="d_r">#REF!</definedName>
    <definedName name="da">#REF!</definedName>
    <definedName name="DaNet">[26]TEHSHEET!#REF!</definedName>
    <definedName name="Data">#REF!</definedName>
    <definedName name="Database">#REF!</definedName>
    <definedName name="DATE">#REF!</definedName>
    <definedName name="dati">[27]Tabella_Intestazione!$A$2:$J$38</definedName>
    <definedName name="dati7">#REF!</definedName>
    <definedName name="day">[28]source!$B$1</definedName>
    <definedName name="db">[29]bd!$B$6:$BA$58</definedName>
    <definedName name="DB_Finale">#REF!</definedName>
    <definedName name="ďď">#N/A</definedName>
    <definedName name="đđ">#N/A</definedName>
    <definedName name="đđđ">#N/A</definedName>
    <definedName name="dddddddddd">#N/A</definedName>
    <definedName name="DEC">#REF!</definedName>
    <definedName name="DECRS">#REF!</definedName>
    <definedName name="del">#REF!</definedName>
    <definedName name="DEM_TOM">[19]СЭЛТ!#REF!</definedName>
    <definedName name="DEM_TOM_A">[19]СЭЛТ!#REF!</definedName>
    <definedName name="DEM_TOM_B">[19]СЭЛТ!#REF!</definedName>
    <definedName name="DEM_TOM_D">[19]СЭЛТ!#REF!</definedName>
    <definedName name="DEM_TOM_T">[19]СЭЛТ!#REF!</definedName>
    <definedName name="DEM_TOM_V">[19]СЭЛТ!#REF!</definedName>
    <definedName name="DEPOSITS">#REF!</definedName>
    <definedName name="Depreciation_Schedule">#REF!</definedName>
    <definedName name="Det_141">'[30]5'!#REF!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P2_dip,P3_dip,P4_dip</definedName>
    <definedName name="ďĺđâűé">#REF!</definedName>
    <definedName name="DM">[15]!USD/1.701</definedName>
    <definedName name="DMRUR">#REF!</definedName>
    <definedName name="DOC">#REF!</definedName>
    <definedName name="Down_range">#REF!</definedName>
    <definedName name="dsdddddddddddddddddddd">#N/A</definedName>
    <definedName name="dsffffffffffffffffffffffffff">#N/A</definedName>
    <definedName name="dsfgdghjhg" hidden="1">{#N/A,#N/A,TRUE,"Лист1";#N/A,#N/A,TRUE,"Лист2";#N/A,#N/A,TRUE,"Лист3"}</definedName>
    <definedName name="dsragh">#N/A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xsddddddddddddddd">#N/A</definedName>
    <definedName name="e">[31]Параметры!#REF!</definedName>
    <definedName name="é">#REF!</definedName>
    <definedName name="êå">#REF!</definedName>
    <definedName name="ECU">'[19]Курсы валют ЦБ'!#REF!</definedName>
    <definedName name="ee">#REF!</definedName>
    <definedName name="éé">#REF!</definedName>
    <definedName name="eFFETT">[10]!Foglio1</definedName>
    <definedName name="ęĺ">#N/A</definedName>
    <definedName name="elenco1">[3]Formule!$R$2:$S$64</definedName>
    <definedName name="End_Bal">#REF!</definedName>
    <definedName name="ENEL___DPT__SGC">#REF!</definedName>
    <definedName name="energy">#REF!</definedName>
    <definedName name="enr">#REF!</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sdsfdfgh" hidden="1">{#N/A,#N/A,TRUE,"Лист1";#N/A,#N/A,TRUE,"Лист2";#N/A,#N/A,TRUE,"Лист3"}</definedName>
    <definedName name="eso">[32]FST5!$G$149:$G$165,[0]!P1_eso</definedName>
    <definedName name="ESO_ET">#REF!</definedName>
    <definedName name="ESO_PROT">#REF!,#REF!,#REF!,P1_ESO_PROT</definedName>
    <definedName name="ESOcom">#REF!</definedName>
    <definedName name="ESP">'[19]Курсы валют ЦБ'!#REF!</definedName>
    <definedName name="ESPAPS">#REF!</definedName>
    <definedName name="eswdfgf">#N/A</definedName>
    <definedName name="etrtyt">#N/A</definedName>
    <definedName name="etrytru" hidden="1">{#N/A,#N/A,TRUE,"Лист1";#N/A,#N/A,TRUE,"Лист2";#N/A,#N/A,TRUE,"Лист3"}</definedName>
    <definedName name="eur">[33]Euro!$Y$3</definedName>
    <definedName name="EV__LASTREFTIME__" hidden="1">38747.7625578704</definedName>
    <definedName name="ew">#N/A</definedName>
    <definedName name="ewesds">#N/A</definedName>
    <definedName name="ewrtertuyt" hidden="1">{#N/A,#N/A,TRUE,"Лист1";#N/A,#N/A,TRUE,"Лист2";#N/A,#N/A,TRUE,"Лист3"}</definedName>
    <definedName name="ewsddddddddddddddddd">#N/A</definedName>
    <definedName name="Excel_BuiltIn__FilterDatabase_19">'[34]14б ДПН отчет'!#REF!</definedName>
    <definedName name="Excel_BuiltIn__FilterDatabase_22">'[34]16а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Expas">#REF!</definedName>
    <definedName name="export_year">#REF!</definedName>
    <definedName name="Extra_Pay">#REF!</definedName>
    <definedName name="Extract">[24]PIANOINV!$C$1018:$BI$65536</definedName>
    <definedName name="f">[31]Параметры!#REF!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[26]Топливо2009!#REF!</definedName>
    <definedName name="F9_SC_2">[26]Топливо2009!#REF!</definedName>
    <definedName name="F9_SC_3">[26]Топливо2009!#REF!</definedName>
    <definedName name="F9_SC_4">[26]Топливо2009!#REF!</definedName>
    <definedName name="F9_SC_5">[26]Топливо2009!#REF!</definedName>
    <definedName name="F9_SC_6">[26]Топливо2009!#REF!</definedName>
    <definedName name="F9_SCOPE">#REF!</definedName>
    <definedName name="fbgffnjfgg">#N/A</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ff">#REF!</definedName>
    <definedName name="fg">#N/A</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k">#N/A</definedName>
    <definedName name="fgjhfhgj">#N/A</definedName>
    <definedName name="fhghgjh" hidden="1">{#N/A,#N/A,TRUE,"Лист1";#N/A,#N/A,TRUE,"Лист2";#N/A,#N/A,TRUE,"Лист3"}</definedName>
    <definedName name="fhgjh">#N/A</definedName>
    <definedName name="fil_2_16">#N/A</definedName>
    <definedName name="fil_2_18">#N/A</definedName>
    <definedName name="fil_2_19">#N/A</definedName>
    <definedName name="fil_2_22">'[34]16а Сводный анализ'!#REF!</definedName>
    <definedName name="fil_21">#REF!</definedName>
    <definedName name="fil_3_16">#N/A</definedName>
    <definedName name="fil_3_18">#N/A</definedName>
    <definedName name="fil_3_19">#N/A</definedName>
    <definedName name="fil_3_22">'[34]16а Сводный анализ'!#REF!</definedName>
    <definedName name="fil_4_16">#N/A</definedName>
    <definedName name="fil_4_18">#N/A</definedName>
    <definedName name="fil_4_19">#N/A</definedName>
    <definedName name="fil_4_22">'[34]16а Сводный анализ'!#REF!</definedName>
    <definedName name="FIM">'[19]Курсы валют ЦБ'!#REF!</definedName>
    <definedName name="Financing_Activities">#REF!</definedName>
    <definedName name="FIXEDASSETS">#REF!</definedName>
    <definedName name="FixTarifList">[14]Лист!$A$410</definedName>
    <definedName name="ForIns">[35]Регионы!#REF!</definedName>
    <definedName name="Form_211">#REF!</definedName>
    <definedName name="Form_214_40">#REF!</definedName>
    <definedName name="Form_214_41">#REF!</definedName>
    <definedName name="Form_215">#REF!</definedName>
    <definedName name="Form_626_p">#REF!</definedName>
    <definedName name="Format_info">#REF!</definedName>
    <definedName name="Forza00_04">#REF!</definedName>
    <definedName name="FRF">'[19]Курсы валют ЦБ'!#REF!</definedName>
    <definedName name="fsderswerwer">#N/A</definedName>
    <definedName name="ftfhtfhgft">#N/A</definedName>
    <definedName name="Fuel">#REF!</definedName>
    <definedName name="FUEL_ET">#REF!</definedName>
    <definedName name="FUELLIST">#REF!</definedName>
    <definedName name="FuelP97">#REF!</definedName>
    <definedName name="FuelQnt">[14]Лист!$B$17</definedName>
    <definedName name="Full_Print">#REF!</definedName>
    <definedName name="g">[31]Параметры!#REF!</definedName>
    <definedName name="gdgfgghj">#N/A</definedName>
    <definedName name="GES">#REF!</definedName>
    <definedName name="GES_DATA">#REF!</definedName>
    <definedName name="GES_LIST">#REF!</definedName>
    <definedName name="GES3_DATA">#REF!</definedName>
    <definedName name="GESList">[14]Лист!$A$30</definedName>
    <definedName name="GESQnt">[14]Параметры!$B$6</definedName>
    <definedName name="gffffffffffffff" hidden="1">{#N/A,#N/A,TRUE,"Лист1";#N/A,#N/A,TRUE,"Лист2";#N/A,#N/A,TRUE,"Лист3"}</definedName>
    <definedName name="gfg">#N/A</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g">#REF!</definedName>
    <definedName name="ggfffffffffffff">#N/A</definedName>
    <definedName name="ggg">#N/A</definedName>
    <definedName name="gggg">#N/A</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iorni">#REF!</definedName>
    <definedName name="giornimese">#REF!</definedName>
    <definedName name="GoAssetChart">#N/A</definedName>
    <definedName name="GoBack">#N/A</definedName>
    <definedName name="GoBalanceSheet">#N/A</definedName>
    <definedName name="GoCashFlow">#N/A</definedName>
    <definedName name="god">[36]Титульный!$M$5</definedName>
    <definedName name="GoData">#N/A</definedName>
    <definedName name="GoIncomeChart">#N/A</definedName>
    <definedName name="GoIncomeChart1">#N/A</definedName>
    <definedName name="grdtrgcfg" hidden="1">{#N/A,#N/A,TRUE,"Лист1";#N/A,#N/A,TRUE,"Лист2";#N/A,#N/A,TRUE,"Лист3"}</definedName>
    <definedName name="GRES">#REF!</definedName>
    <definedName name="GRES_DATA">#REF!</definedName>
    <definedName name="GRES_LIST">#REF!</definedName>
    <definedName name="grety5e">#N/A</definedName>
    <definedName name="group_rh">[37]Г!$B$12:$B$124</definedName>
    <definedName name="gtty">#REF!,#REF!,#REF!,P1_ESO_PROT</definedName>
    <definedName name="h">#N/A</definedName>
    <definedName name="half98">#REF!</definedName>
    <definedName name="HEADER_BOTTOM">6</definedName>
    <definedName name="HEADER_BOTTOM_1">#N/A</definedName>
    <definedName name="Header_Row">ROW(#REF!)</definedName>
    <definedName name="Helper_Котельные">[38]Справочники!$A$9:$A$12</definedName>
    <definedName name="Helper_ТЭС">[38]Справочники!$A$2:$A$5</definedName>
    <definedName name="Helper_ТЭС_Котельные">[39]Справочники!$A$2:$A$4,[39]Справочники!$A$16:$A$18</definedName>
    <definedName name="Helper_ФОРЭМ">[38]Справочники!$A$30:$A$35</definedName>
    <definedName name="hfte">#N/A</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#N/A</definedName>
    <definedName name="hhhh">#N/A</definedName>
    <definedName name="hhhhhhhhhhhh">#N/A</definedName>
    <definedName name="hhhhhhhhhhhhhhhhhhhhhhhhhhhhhhhhhhhhhhhhhhhhhhhhhhhhhhhhhhhhhh">#N/A</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omr">#REF!</definedName>
    <definedName name="homr1">#REF!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hvhgfhgdfgd">#N/A</definedName>
    <definedName name="hvjfjghfyufuyg">#N/A</definedName>
    <definedName name="hyghggggggggggggggg" hidden="1">{#N/A,#N/A,TRUE,"Лист1";#N/A,#N/A,TRUE,"Лист2";#N/A,#N/A,TRUE,"Лист3"}</definedName>
    <definedName name="ïåðâûé">#REF!</definedName>
    <definedName name="ICK">'[19]Курсы валют ЦБ'!#REF!</definedName>
    <definedName name="îî">#N/A</definedName>
    <definedName name="iii">kk/1.81</definedName>
    <definedName name="iiii">kk/1.81</definedName>
    <definedName name="iijjjjjjjjjjjjj">#N/A</definedName>
    <definedName name="ijhukjhjkhj">#N/A</definedName>
    <definedName name="imp">[10]!Foglio1</definedName>
    <definedName name="impianti">[10]!Foglio1</definedName>
    <definedName name="impianti2">[10]!Foglio1</definedName>
    <definedName name="IMPIANTI3">[10]!Foglio1</definedName>
    <definedName name="Impiegati">#REF!</definedName>
    <definedName name="Impiegati1997">[27]Impiegati_Anno_Precedente!$B$1:$BK$224</definedName>
    <definedName name="imposta_sostitutiva">'[40]cash flow_act_bdg'!#REF!</definedName>
    <definedName name="imuuybrd">#N/A</definedName>
    <definedName name="Income_Statement_1">#REF!</definedName>
    <definedName name="Income_Statement_2">#REF!</definedName>
    <definedName name="Income_Statement_3">#REF!</definedName>
    <definedName name="index_for_95">#REF!</definedName>
    <definedName name="index_for_96">#REF!</definedName>
    <definedName name="index_for_97">#REF!</definedName>
    <definedName name="index_for_half_97">#REF!</definedName>
    <definedName name="INN">#REF!</definedName>
    <definedName name="Int">#REF!</definedName>
    <definedName name="Interest_Rate">#REF!</definedName>
    <definedName name="interpower">#REF!</definedName>
    <definedName name="Investm">[41]!Возврат</definedName>
    <definedName name="INVESTMENTS">#REF!</definedName>
    <definedName name="ioiomkjjjjj">#N/A</definedName>
    <definedName name="iouhnjvgfcfd">#N/A</definedName>
    <definedName name="iouiuyiuyutuyrt">#N/A</definedName>
    <definedName name="iounuibuig">#N/A</definedName>
    <definedName name="iouyuytytfty">#N/A</definedName>
    <definedName name="IRP">'[19]Курсы валют ЦБ'!#REF!</definedName>
    <definedName name="ITL">'[19]Курсы валют ЦБ'!#REF!</definedName>
    <definedName name="ìûì">#REF!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#N/A</definedName>
    <definedName name="JAN">#REF!</definedName>
    <definedName name="jbnbvggggggggggggggg">#N/A</definedName>
    <definedName name="jghghfd">#N/A</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jjj">#REF!</definedName>
    <definedName name="jjjjjj">#N/A</definedName>
    <definedName name="jjkjhhgffd">#N/A</definedName>
    <definedName name="jkbvbcdxd">#N/A</definedName>
    <definedName name="jkhffddds" hidden="1">{#N/A,#N/A,TRUE,"Лист1";#N/A,#N/A,TRUE,"Лист2";#N/A,#N/A,TRUE,"Лист3"}</definedName>
    <definedName name="jkhujygytf">#N/A</definedName>
    <definedName name="jkkjhgj" hidden="1">{#N/A,#N/A,TRUE,"Лист1";#N/A,#N/A,TRUE,"Лист2";#N/A,#N/A,TRUE,"Лист3"}</definedName>
    <definedName name="jkl">#REF!</definedName>
    <definedName name="jnkjjjjjjjjjjjjjjjjjjjj" hidden="1">{#N/A,#N/A,TRUE,"Лист1";#N/A,#N/A,TRUE,"Лист2";#N/A,#N/A,TRUE,"Лист3"}</definedName>
    <definedName name="JPY">'[19]Курсы валют ЦБ'!#REF!</definedName>
    <definedName name="juhghg" hidden="1">{#N/A,#N/A,TRUE,"Лист1";#N/A,#N/A,TRUE,"Лист2";#N/A,#N/A,TRUE,"Лист3"}</definedName>
    <definedName name="jujhghgcvgfxc">#N/A</definedName>
    <definedName name="JUL">#REF!</definedName>
    <definedName name="JUN">#REF!</definedName>
    <definedName name="jyihtg">#N/A</definedName>
    <definedName name="jyuytvbyvtvfr" hidden="1">{#N/A,#N/A,TRUE,"Лист1";#N/A,#N/A,TRUE,"Лист2";#N/A,#N/A,TRUE,"Лист3"}</definedName>
    <definedName name="k">#N/A</definedName>
    <definedName name="K2_WBEVMODE" hidden="1">-1</definedName>
    <definedName name="KARTA">[42]KARTA!$A$1:$AJ$1211</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[43]Коэфф!$B$1</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ljjjhjgghf" hidden="1">{#N/A,#N/A,TRUE,"Лист1";#N/A,#N/A,TRUE,"Лист2";#N/A,#N/A,TRUE,"Лист3"}</definedName>
    <definedName name="kmnjnj">#N/A</definedName>
    <definedName name="knkn.n.">#N/A</definedName>
    <definedName name="KorQnt">[14]Параметры!$B$5</definedName>
    <definedName name="KotList">[14]Лист!$A$260</definedName>
    <definedName name="KotQnt">[14]Лист!$B$261</definedName>
    <definedName name="kurs">#REF!</definedName>
    <definedName name="kuykjhjkhy">#N/A</definedName>
    <definedName name="KZT">'[19]Курсы валют ЦБ'!#REF!</definedName>
    <definedName name="l">'[44]Вводные данные систем'!#REF!</definedName>
    <definedName name="lang">[45]lang!$A$6</definedName>
    <definedName name="Language">[46]Main!$B$21</definedName>
    <definedName name="Last_Row">#N/A</definedName>
    <definedName name="libir6m">#REF!</definedName>
    <definedName name="likuih" hidden="1">{#N/A,#N/A,TRUE,"Лист1";#N/A,#N/A,TRUE,"Лист2";#N/A,#N/A,TRUE,"Лист3"}</definedName>
    <definedName name="limcount" hidden="1">1</definedName>
    <definedName name="list">[47]list!$A$1:$A$3</definedName>
    <definedName name="list1">[48]list!#REF!</definedName>
    <definedName name="list2">[47]list!$A$6:$A$11</definedName>
    <definedName name="list33">#REF!</definedName>
    <definedName name="list44">#REF!</definedName>
    <definedName name="list45">#REF!</definedName>
    <definedName name="list58">#REF!</definedName>
    <definedName name="list66">#REF!</definedName>
    <definedName name="lista">#REF!</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l" hidden="1">{"Area1",#N/A,TRUE,"Obiettivo";"Area2",#N/A,TRUE,"Dati per Direzione"}</definedName>
    <definedName name="LME">#REF!</definedName>
    <definedName name="Loan_Amount">#REF!</definedName>
    <definedName name="Loan_Start">#REF!</definedName>
    <definedName name="Loan_Years">#REF!</definedName>
    <definedName name="LOANS_ADVANCES">#REF!</definedName>
    <definedName name="maggio" hidden="1">{"Area1",#N/A,TRUE,"Obiettivo";"Area2",#N/A,TRUE,"Dati per Direzione"}</definedName>
    <definedName name="mamamia">#REF!</definedName>
    <definedName name="MAR">#REF!</definedName>
    <definedName name="MAY">#REF!</definedName>
    <definedName name="Mensile1">#REF!</definedName>
    <definedName name="Mensile2">#REF!</definedName>
    <definedName name="mercato">#REF!</definedName>
    <definedName name="MESEEEE">[10]!Foglio1</definedName>
    <definedName name="mhgg">#N/A</definedName>
    <definedName name="mhyt" hidden="1">{#N/A,#N/A,TRUE,"Лист1";#N/A,#N/A,TRUE,"Лист2";#N/A,#N/A,TRUE,"Лист3"}</definedName>
    <definedName name="mi_re_end01">[22]УрРасч!$H$31,[22]УрРасч!$H$29</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#N/A</definedName>
    <definedName name="MmExcelLinker_6E24F10A_D93B_4197_A91F_1E8C46B84DD5">РТ передача [49]ээ!$I$76:$I$76</definedName>
    <definedName name="mnbhjf">#N/A</definedName>
    <definedName name="mnghr">#N/A</definedName>
    <definedName name="mnmbnvb">#N/A</definedName>
    <definedName name="mnnjjjjjjjjjjjjj" hidden="1">{#N/A,#N/A,TRUE,"Лист1";#N/A,#N/A,TRUE,"Лист2";#N/A,#N/A,TRUE,"Лист3"}</definedName>
    <definedName name="MO">#REF!</definedName>
    <definedName name="Moeuvre">[50]Personnel!#REF!</definedName>
    <definedName name="Monito">'[27]Stampa di controllo_AC'!$A$1:$AZ$28</definedName>
    <definedName name="month">[28]source!$A$13</definedName>
    <definedName name="N">#N/A</definedName>
    <definedName name="ñ">#REF!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[14]Параметры!$B$10</definedName>
    <definedName name="NasPotrEEList">[14]Лист!$A$150</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[32]FST5!$G$100:$G$116,[0]!P1_net</definedName>
    <definedName name="NET_INV">[51]TEHSHEET!#REF!</definedName>
    <definedName name="NET_ORG">[51]TEHSHEET!#REF!</definedName>
    <definedName name="NET_W">[51]TEHSHEET!#REF!</definedName>
    <definedName name="NewMatrix">#REF!</definedName>
    <definedName name="nfgjn">#N/A</definedName>
    <definedName name="nfyz">#N/A</definedName>
    <definedName name="nghf">#N/A</definedName>
    <definedName name="nghjk">#N/A</definedName>
    <definedName name="nhghfgfgf">#N/A</definedName>
    <definedName name="nhguy" hidden="1">{#N/A,#N/A,TRUE,"Лист1";#N/A,#N/A,TRUE,"Лист2";#N/A,#N/A,TRUE,"Лист3"}</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G">#REF!</definedName>
    <definedName name="nmmbnbv">#N/A</definedName>
    <definedName name="nn">kk/1.81</definedName>
    <definedName name="ññ">#REF!</definedName>
    <definedName name="nnngggggggggggggggggggggggggg" hidden="1">{#N/A,#N/A,TRUE,"Лист1";#N/A,#N/A,TRUE,"Лист2";#N/A,#N/A,TRUE,"Лист3"}</definedName>
    <definedName name="nnnn">kk/1.81</definedName>
    <definedName name="ññññ">#REF!</definedName>
    <definedName name="ññû">#REF!</definedName>
    <definedName name="Ñóìì">[52]Ñïðàâêà!$G$13</definedName>
    <definedName name="NOM">#REF!</definedName>
    <definedName name="Nota1">#REF!</definedName>
    <definedName name="Nota3">#REF!</definedName>
    <definedName name="NOV">#REF!</definedName>
    <definedName name="nruj1">#REF!</definedName>
    <definedName name="NSRF">[20]Свод!$E$3</definedName>
    <definedName name="nsrf2">'[20]Свод по регионам'!$E$3</definedName>
    <definedName name="NSRF3">[20]clone!$C$4</definedName>
    <definedName name="Num">#REF!</definedName>
    <definedName name="Num_Pmt_Per_Year">#REF!</definedName>
    <definedName name="Number_of_Payments">MATCH(0.01,End_Bal,-1)+1</definedName>
    <definedName name="NVV">#REF!</definedName>
    <definedName name="NWC">[10]!Foglio1</definedName>
    <definedName name="o">#N/A</definedName>
    <definedName name="ó">#REF!</definedName>
    <definedName name="ö">#REF!</definedName>
    <definedName name="oblClient">[53]Переменные!#REF!</definedName>
    <definedName name="obnyl_no">[54]!obnyl_no</definedName>
    <definedName name="OCT">#REF!</definedName>
    <definedName name="òðåòèé">#REF!</definedName>
    <definedName name="OFA">#REF!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jkjkhjgghfd" hidden="1">{#N/A,#N/A,TRUE,"Лист1";#N/A,#N/A,TRUE,"Лист2";#N/A,#N/A,TRUE,"Лист3"}</definedName>
    <definedName name="ok">[55]Контроль!$E$1</definedName>
    <definedName name="OKTMO">#REF!</definedName>
    <definedName name="öó">#N/A</definedName>
    <definedName name="ooiumuhggc">#N/A</definedName>
    <definedName name="oopoooooooooooooooo" hidden="1">{#N/A,#N/A,TRUE,"Лист1";#N/A,#N/A,TRUE,"Лист2";#N/A,#N/A,TRUE,"Лист3"}</definedName>
    <definedName name="Operai">#REF!</definedName>
    <definedName name="Operai1997">[27]Operai_Anno_Precedente!$B$1:$BK$224</definedName>
    <definedName name="opr_sp_dnr">[54]!opr_sp_dnr</definedName>
    <definedName name="ORE">[56]TEHSHEET!$G$16:$G$138</definedName>
    <definedName name="ORG">[35]Справочники!#REF!</definedName>
    <definedName name="Org_list">#REF!</definedName>
    <definedName name="ORG_U">#REF!</definedName>
    <definedName name="OTH_DATA">#REF!</definedName>
    <definedName name="OTH_LIST">#REF!</definedName>
    <definedName name="OTHERASSETS">#REF!</definedName>
    <definedName name="OTHERLIAB">#REF!</definedName>
    <definedName name="output_year">#REF!</definedName>
    <definedName name="p">'[44]Вводные данные систем'!#REF!</definedName>
    <definedName name="P1_dip" hidden="1">[57]FST5!$G$70:$G$75,[57]FST5!$G$77:$G$78,[57]FST5!$G$80:$G$83,[57]FST5!$G$85,[57]FST5!$G$87:$G$91,[57]FST5!$G$93:$G$97,[57]FST5!$G$100:$G$116,[57]FST5!$G$118:$G$123</definedName>
    <definedName name="P1_eso" hidden="1">[58]FST5!$G$167:$G$172,[58]FST5!$G$174:$G$175,[58]FST5!$G$177:$G$180,[58]FST5!$G$182,[58]FST5!$G$184:$G$188,[58]FST5!$G$190,[58]FST5!$G$192:$G$194</definedName>
    <definedName name="P1_ESO_PROT" hidden="1">#REF!,#REF!,#REF!,#REF!,#REF!,#REF!,#REF!,#REF!</definedName>
    <definedName name="P1_net" hidden="1">[58]FST5!$G$118:$G$123,[58]FST5!$G$125:$G$126,[58]FST5!$G$128:$G$131,[58]FST5!$G$133,[58]FST5!$G$135:$G$139,[58]FST5!$G$141,[58]FST5!$G$143:$G$145</definedName>
    <definedName name="P1_SBT_PROT" hidden="1">#REF!,#REF!,#REF!,#REF!,#REF!,#REF!,#REF!</definedName>
    <definedName name="P1_SC22" hidden="1">'[57]2008 -2010'!$G$51,'[57]2008 -2010'!$J$48,'[57]2008 -2010'!$T$48,'[57]2008 -2010'!$AD$48,'[57]2008 -2010'!$AF$36:$AF$37,'[57]2008 -2010'!$AD$36:$AD$37</definedName>
    <definedName name="P1_SCOPE_16_PRT">'[59]16'!$E$15:$I$16,'[59]16'!$E$18:$I$20,'[59]16'!$E$23:$I$23,'[59]16'!$E$26:$I$26,'[59]16'!$E$29:$I$29,'[59]16'!$E$32:$I$32,'[59]16'!$E$35:$I$35,'[59]16'!$B$34,'[59]16'!$B$37</definedName>
    <definedName name="P1_SCOPE_17_PRT">'[59]17'!$E$13:$H$21,'[59]17'!$J$9:$J$11,'[59]17'!$J$13:$J$21,'[59]17'!$E$24:$H$26,'[59]17'!$E$28:$H$36,'[59]17'!$J$24:$M$26,'[59]17'!$J$28:$M$36,'[59]17'!$E$39:$H$41</definedName>
    <definedName name="P1_SCOPE_4_PRT">'[59]4'!$F$23:$I$23,'[59]4'!$F$25:$I$25,'[59]4'!$F$27:$I$31,'[59]4'!$K$14:$N$20,'[59]4'!$K$23:$N$23,'[59]4'!$K$25:$N$25,'[59]4'!$K$27:$N$31,'[59]4'!$P$14:$S$20,'[59]4'!$P$23:$S$23</definedName>
    <definedName name="P1_SCOPE_5_PRT">'[59]5'!$F$23:$I$23,'[59]5'!$F$25:$I$25,'[59]5'!$F$27:$I$31,'[59]5'!$K$14:$N$21,'[59]5'!$K$23:$N$23,'[59]5'!$K$25:$N$25,'[59]5'!$K$27:$N$31,'[59]5'!$P$14:$S$21,'[59]5'!$P$23:$S$23</definedName>
    <definedName name="P1_SCOPE_CORR" hidden="1">#REF!,#REF!,#REF!,#REF!,#REF!,#REF!,#REF!</definedName>
    <definedName name="P1_SCOPE_DOP" hidden="1">[57]Регионы!#REF!,[57]Регионы!#REF!,[57]Регионы!#REF!,[57]Регионы!#REF!,[57]Регионы!#REF!,[57]Регионы!#REF!</definedName>
    <definedName name="P1_SCOPE_F1_PRT">'[59]Ф-1 (для АО-энерго)'!$D$74:$E$84,'[59]Ф-1 (для АО-энерго)'!$D$71:$E$72,'[59]Ф-1 (для АО-энерго)'!$D$66:$E$69,'[59]Ф-1 (для АО-энерго)'!$D$61:$E$64</definedName>
    <definedName name="P1_SCOPE_F2_PRT">'[59]Ф-2 (для АО-энерго)'!$G$56,'[59]Ф-2 (для АО-энерго)'!$E$55:$E$56,'[59]Ф-2 (для АО-энерго)'!$F$55:$G$55,'[59]Ф-2 (для АО-энерго)'!$D$55</definedName>
    <definedName name="P1_SCOPE_FLOAD" hidden="1">#REF!,#REF!,#REF!,#REF!,#REF!,#REF!</definedName>
    <definedName name="P1_SCOPE_FRML" hidden="1">#REF!,#REF!,#REF!,#REF!,#REF!,#REF!</definedName>
    <definedName name="P1_SCOPE_FST7" hidden="1">'[57]2008 -2010'!$AL$41:$AL$43,'[57]2008 -2010'!$AL$39,'[57]2008 -2010'!$AL$31:$AL$37,'[57]2008 -2010'!$AL$28:$AL$29,'[57]2008 -2010'!$AL$23,'[57]2008 -2010'!$AL$21</definedName>
    <definedName name="P1_SCOPE_FULL_LOAD" hidden="1">'[57]2008 -2010'!$G$27:$G$44,'[57]2008 -2010'!$G$46,'[57]2008 -2010'!$G$48,'[57]2008 -2010'!$G$50:$G$56,'[57]2008 -2010'!$G$58:$G$61,'[57]2008 -2010'!$J$13:$J$24</definedName>
    <definedName name="P1_SCOPE_IND" hidden="1">'[57]2008 -2010'!$R$41:$S$43,'[57]2008 -2010'!$H$41:$I$43,'[57]2008 -2010'!$H$39:$I$39,'[57]2008 -2010'!$R$39:$S$39,'[57]2008 -2010'!$R$30:$S$35,'[57]2008 -2010'!$H$30:$I$35</definedName>
    <definedName name="P1_SCOPE_IND2" hidden="1">'[57]2008 -2010'!$R$58:$S$58,'[57]2008 -2010'!$AB$41:$AC$43,'[57]2008 -2010'!$R$41:$S$43,'[57]2008 -2010'!$R$39:$S$39,'[57]2008 -2010'!$AB$39:$AC$39</definedName>
    <definedName name="P1_SCOPE_NET_DATE" hidden="1">#REF!,#REF!,#REF!,#REF!</definedName>
    <definedName name="P1_SCOPE_NET_NVV" hidden="1">#REF!,#REF!,#REF!,#REF!,#REF!,#REF!,#REF!</definedName>
    <definedName name="P1_SCOPE_NOTIND" hidden="1">'[57]2008 -2010'!$T$51:$T$52,'[57]2008 -2010'!$V$51:$V$52,'[57]2008 -2010'!$AD$51:$AD$52,'[57]2008 -2010'!$AF$51:$AF$52,'[57]2008 -2010'!$L$36:$L$37,'[57]2008 -2010'!$J$29</definedName>
    <definedName name="P1_SCOPE_NotInd2" hidden="1">'[57]2008 -2010'!$J$36:$J$37,'[57]2008 -2010'!$L$36:$L$37,'[57]2008 -2010'!$J$29,'[57]2008 -2010'!$J$21,'[57]2008 -2010'!$J$14,'[57]2008 -2010'!$T$14,'[57]2008 -2010'!$T$21</definedName>
    <definedName name="P1_SCOPE_NotInd3" hidden="1">'[57]2008 -2010'!$G$51,'[57]2008 -2010'!$J$48,'[57]2008 -2010'!$L$48,'[57]2008 -2010'!$J$36:$J$37,'[57]2008 -2010'!$L$36:$L$37,'[57]2008 -2010'!$J$29,'[57]2008 -2010'!$J$21</definedName>
    <definedName name="P1_SCOPE_NotInt" hidden="1">'[57]2008 -2010'!$G$51,'[57]2008 -2010'!$J$48,'[57]2008 -2010'!$T$48,'[57]2008 -2010'!$AD$48,'[57]2008 -2010'!$AF$36:$AF$37,'[57]2008 -2010'!$AD$36:$AD$37</definedName>
    <definedName name="P1_SCOPE_PER_PRT">[59]перекрестка!$H$15:$H$19,[59]перекрестка!$H$21:$H$25,[59]перекрестка!$J$14:$J$25,[59]перекрестка!$K$15:$K$19,[59]перекрестка!$K$21:$K$25</definedName>
    <definedName name="P1_SCOPE_REGS" hidden="1">#REF!,#REF!,#REF!,#REF!,#REF!</definedName>
    <definedName name="P1_SCOPE_SAVE2" hidden="1">'[57]2008 -2010'!$AD$36:$AD$37,'[57]2008 -2010'!$AF$36:$AF$37,'[57]2008 -2010'!$AD$29,'[57]2008 -2010'!$AD$21,'[57]2008 -2010'!$AD$14,'[57]2008 -2010'!$T$14,'[57]2008 -2010'!$T$21</definedName>
    <definedName name="P1_SCOPE_SV_LD">#REF!,#REF!,#REF!,#REF!,#REF!,#REF!,#REF!</definedName>
    <definedName name="P1_SCOPE_SV_LD1">[59]свод!$E$70:$M$79,[59]свод!$E$81:$M$81,[59]свод!$E$83:$M$88,[59]свод!$E$90:$M$90,[59]свод!$E$92:$M$96,[59]свод!$E$98:$M$98,[59]свод!$E$101:$M$102</definedName>
    <definedName name="P1_SCOPE_SV_PRT">[59]свод!$E$23:$H$26,[59]свод!$E$28:$I$29,[59]свод!$E$32:$I$36,[59]свод!$E$38:$I$40,[59]свод!$E$42:$I$53,[59]свод!$E$55:$I$56,[59]свод!$E$58:$I$63</definedName>
    <definedName name="P1_SCOPE_SYS_SVOD" hidden="1">[60]Свод!$L$27:$N$37,[60]Свод!$L$39:$N$51,[60]Свод!$L$53:$N$66,[60]Свод!$L$68:$N$73,[60]Свод!$L$75:$N$89,[60]Свод!$L$91:$N$101,[60]Свод!$L$103:$N$111</definedName>
    <definedName name="P1_SCOPE_TAR" hidden="1">[60]Свод!$G$27:$AA$37,[60]Свод!$G$39:$AA$51,[60]Свод!$G$53:$AA$66,[60]Свод!$G$68:$AA$73,[60]Свод!$G$75:$AA$89,[60]Свод!$G$91:$AA$101,[60]Свод!$G$103:$AA$111</definedName>
    <definedName name="P1_SCOPE_TAR_OLD" hidden="1">[60]Свод!$H$27:$H$37,[60]Свод!$H$39:$H$51,[60]Свод!$H$53:$H$66,[60]Свод!$H$68:$H$73,[60]Свод!$H$75:$H$89,[60]Свод!$H$91:$H$101,[60]Свод!$H$103:$H$108</definedName>
    <definedName name="P1_SET_PROT" hidden="1">#REF!,#REF!,#REF!,#REF!,#REF!,#REF!,#REF!</definedName>
    <definedName name="P1_SET_PRT" hidden="1">#REF!,#REF!,#REF!,#REF!,#REF!,#REF!,#REF!</definedName>
    <definedName name="P1_T1_Protect" hidden="1">[61]перекрестка!$J$42:$K$46,[61]перекрестка!$J$49,[61]перекрестка!$J$50:$K$54,[61]перекрестка!$J$55,[61]перекрестка!$J$56:$K$60,[61]перекрестка!$J$62:$K$66</definedName>
    <definedName name="P1_T16?axis?R?ДОГОВОР" hidden="1">'[62]16'!$E$76:$M$76,'[62]16'!$E$8:$M$8,'[62]16'!$E$12:$M$12,'[62]16'!$E$52:$M$52,'[62]16'!$E$16:$M$16,'[62]16'!$E$64:$M$64,'[62]16'!$E$84:$M$85,'[62]16'!$E$48:$M$48,'[62]16'!$E$80:$M$80,'[62]16'!$E$72:$M$72,'[62]16'!$E$44:$M$44</definedName>
    <definedName name="P1_T16?axis?R?ДОГОВОР?" hidden="1">'[62]16'!$A$76,'[62]16'!$A$84:$A$85,'[62]16'!$A$72,'[62]16'!$A$80,'[62]16'!$A$68,'[62]16'!$A$64,'[62]16'!$A$60,'[62]16'!$A$56,'[62]16'!$A$52,'[62]16'!$A$48,'[62]16'!$A$44,'[62]16'!$A$40,'[62]16'!$A$36,'[62]16'!$A$32,'[62]16'!$A$28,'[62]16'!$A$24,'[62]16'!$A$20</definedName>
    <definedName name="P1_T16?L1" hidden="1">'[62]16'!$A$74:$M$74,'[62]16'!$A$14:$M$14,'[62]16'!$A$10:$M$10,'[62]16'!$A$50:$M$50,'[62]16'!$A$6:$M$6,'[62]16'!$A$62:$M$62,'[62]16'!$A$78:$M$78,'[62]16'!$A$46:$M$46,'[62]16'!$A$82:$M$82,'[62]16'!$A$70:$M$70,'[62]16'!$A$42:$M$42</definedName>
    <definedName name="P1_T16?L1.x" hidden="1">'[62]16'!$A$76:$M$76,'[62]16'!$A$16:$M$16,'[62]16'!$A$12:$M$12,'[62]16'!$A$52:$M$52,'[62]16'!$A$8:$M$8,'[62]16'!$A$64:$M$64,'[62]16'!$A$80:$M$80,'[62]16'!$A$48:$M$48,'[62]16'!$A$84:$M$85,'[62]16'!$A$72:$M$72,'[62]16'!$A$44:$M$44</definedName>
    <definedName name="P1_T16_Protect" hidden="1">'[61]16'!$G$10:$K$14,'[61]16'!$G$17:$K$17,'[61]16'!$G$20:$K$20,'[61]16'!$G$23:$K$23,'[61]16'!$G$26:$K$26,'[61]16'!$G$29:$K$29,'[61]16'!$G$33:$K$34,'[61]16'!$G$38:$K$40</definedName>
    <definedName name="P1_T17?L4">'[39]29'!$J$18:$J$25,'[39]29'!$G$18:$G$25,'[39]29'!$G$35:$G$42,'[39]29'!$J$35:$J$42,'[39]29'!$G$60,'[39]29'!$J$60,'[39]29'!$M$60,'[39]29'!$P$60,'[39]29'!$P$18:$P$25,'[39]29'!$G$9:$G$16</definedName>
    <definedName name="P1_T17?unit?РУБ.ГКАЛ">'[39]29'!$F$44:$F$51,'[39]29'!$I$44:$I$51,'[39]29'!$L$44:$L$51,'[39]29'!$F$18:$F$25,'[39]29'!$I$60,'[39]29'!$L$60,'[39]29'!$O$60,'[39]29'!$F$60,'[39]29'!$F$9:$F$16,'[39]29'!$I$9:$I$16</definedName>
    <definedName name="P1_T17?unit?ТГКАЛ">'[39]29'!$M$18:$M$25,'[39]29'!$J$18:$J$25,'[39]29'!$G$18:$G$25,'[39]29'!$G$35:$G$42,'[39]29'!$J$35:$J$42,'[39]29'!$G$60,'[39]29'!$J$60,'[39]29'!$M$60,'[39]29'!$P$60,'[39]29'!$G$9:$G$16</definedName>
    <definedName name="P1_T17_Protection">'[39]29'!$O$47:$P$51,'[39]29'!$L$47:$M$51,'[39]29'!$L$53:$M$53,'[39]29'!$L$55:$M$59,'[39]29'!$O$53:$P$53,'[39]29'!$O$55:$P$59,'[39]29'!$F$12:$G$16,'[39]29'!$F$10:$G$10</definedName>
    <definedName name="P1_T18.2_Protect" hidden="1">'[61]18.2'!$F$12:$J$19,'[61]18.2'!$F$22:$J$25,'[61]18.2'!$B$28:$J$30,'[61]18.2'!$F$32:$J$32,'[61]18.2'!$B$34:$J$38,'[61]18.2'!$F$42:$J$47,'[61]18.2'!$F$54:$J$54</definedName>
    <definedName name="P1_T20_Protection" hidden="1">'[39]20'!$E$4:$H$4,'[39]20'!$E$13:$H$13,'[39]20'!$E$16:$H$17,'[39]20'!$E$19:$H$19,'[39]20'!$J$4:$M$4,'[39]20'!$J$8:$M$11,'[39]20'!$J$13:$M$13,'[39]20'!$J$16:$M$17,'[39]20'!$J$19:$M$19</definedName>
    <definedName name="P1_T21_Protection">'[39]21'!$O$31:$S$33,'[39]21'!$E$11,'[39]21'!$G$11:$K$11,'[39]21'!$M$11,'[39]21'!$O$11:$S$11,'[39]21'!$E$14:$E$16,'[39]21'!$G$14:$K$16,'[39]21'!$M$14:$M$16,'[39]21'!$O$14:$S$16</definedName>
    <definedName name="P1_T23_Protection">'[39]23'!$F$9:$J$25,'[39]23'!$O$9:$P$25,'[39]23'!$A$32:$A$34,'[39]23'!$F$32:$J$34,'[39]23'!$O$32:$P$34,'[39]23'!$A$37:$A$53,'[39]23'!$F$37:$J$53,'[39]23'!$O$37:$P$53</definedName>
    <definedName name="P1_T25_protection">'[39]25'!$G$8:$J$21,'[39]25'!$G$24:$J$28,'[39]25'!$G$30:$J$33,'[39]25'!$G$35:$J$37,'[39]25'!$G$41:$J$42,'[39]25'!$L$8:$O$21,'[39]25'!$L$24:$O$28,'[39]25'!$L$30:$O$33</definedName>
    <definedName name="P1_T26_Protection">'[39]26'!$B$34:$B$36,'[39]26'!$F$8:$I$8,'[39]26'!$F$10:$I$11,'[39]26'!$F$13:$I$15,'[39]26'!$F$18:$I$19,'[39]26'!$F$22:$I$24,'[39]26'!$F$26:$I$26,'[39]26'!$F$29:$I$32</definedName>
    <definedName name="P1_T27_Protection">'[39]27'!$B$34:$B$36,'[39]27'!$F$8:$I$8,'[39]27'!$F$10:$I$11,'[39]27'!$F$13:$I$15,'[39]27'!$F$18:$I$19,'[39]27'!$F$22:$I$24,'[39]27'!$F$26:$I$26,'[39]27'!$F$29:$I$32</definedName>
    <definedName name="P1_T28?axis?R?ПЭ">'[39]28'!$D$16:$I$18,'[39]28'!$D$22:$I$24,'[39]28'!$D$28:$I$30,'[39]28'!$D$37:$I$39,'[39]28'!$D$42:$I$44,'[39]28'!$D$48:$I$50,'[39]28'!$D$54:$I$56,'[39]28'!$D$63:$I$65</definedName>
    <definedName name="P1_T28?axis?R?ПЭ?">'[39]28'!$B$16:$B$18,'[39]28'!$B$22:$B$24,'[39]28'!$B$28:$B$30,'[39]28'!$B$37:$B$39,'[39]28'!$B$42:$B$44,'[39]28'!$B$48:$B$50,'[39]28'!$B$54:$B$56,'[39]28'!$B$63:$B$65</definedName>
    <definedName name="P1_T28?Data">'[39]28'!$G$242:$H$265,'[39]28'!$D$242:$E$265,'[39]28'!$G$216:$H$239,'[39]28'!$D$268:$E$292,'[39]28'!$G$268:$H$292,'[39]28'!$D$216:$E$239,'[39]28'!$G$190:$H$213</definedName>
    <definedName name="P1_T28_Protection">'[39]28'!$B$74:$B$76,'[39]28'!$B$80:$B$82,'[39]28'!$B$89:$B$91,'[39]28'!$B$94:$B$96,'[39]28'!$B$100:$B$102,'[39]28'!$B$106:$B$108,'[39]28'!$B$115:$B$117,'[39]28'!$B$120:$B$122</definedName>
    <definedName name="P1_T4_Protect" hidden="1">'[61]4'!$G$20:$J$20,'[61]4'!$G$22:$J$22,'[61]4'!$G$24:$J$28,'[61]4'!$L$11:$O$17,'[61]4'!$L$20:$O$20,'[61]4'!$L$22:$O$22,'[61]4'!$L$24:$O$28,'[61]4'!$Q$11:$T$17,'[61]4'!$Q$20:$T$20</definedName>
    <definedName name="P1_T6_Protect" hidden="1">'[61]6'!$D$46:$H$55,'[61]6'!$J$46:$N$55,'[61]6'!$D$57:$H$59,'[61]6'!$J$57:$N$59,'[61]6'!$B$10:$B$19,'[61]6'!$D$10:$H$19,'[61]6'!$J$10:$N$19,'[61]6'!$D$21:$H$23,'[61]6'!$J$21:$N$23</definedName>
    <definedName name="P10_SCOPE_FULL_LOAD" hidden="1">'[57]2008 -2010'!$AF$58:$AF$61,'[57]2008 -2010'!$AD$50:$AD$56,'[57]2008 -2010'!$AF$50:$AF$56,'[57]2008 -2010'!$AD$48,'[57]2008 -2010'!$AF$48,'[57]2008 -2010'!$AD$46</definedName>
    <definedName name="P10_T1_Protect">[61]перекрестка!$F$42:$H$46,[61]перекрестка!$F$49:$G$49,[61]перекрестка!$F$50:$H$54,[61]перекрестка!$F$55:$G$55,[61]перекрестка!$F$56:$H$60</definedName>
    <definedName name="P10_T28_Protection">'[39]28'!$G$167:$H$169,'[39]28'!$D$172:$E$174,'[39]28'!$G$172:$H$174,'[39]28'!$D$178:$E$180,'[39]28'!$G$178:$H$181,'[39]28'!$D$184:$E$186,'[39]28'!$G$184:$H$186</definedName>
    <definedName name="P11_SCOPE_FULL_LOAD" hidden="1">'[57]2008 -2010'!$AF$46,'[57]2008 -2010'!$AD$27:$AD$44,'[57]2008 -2010'!$AF$27:$AF$44,'[57]2008 -2010'!$AD$13:$AD$24,'[57]2008 -2010'!$AF$13:$AF$24</definedName>
    <definedName name="P11_T1_Protect">[61]перекрестка!$F$62:$H$66,[61]перекрестка!$F$68:$H$72,[61]перекрестка!$F$74:$H$78,[61]перекрестка!$F$80:$H$84,[61]перекрестка!$F$89:$G$89</definedName>
    <definedName name="P11_T28_Protection">'[39]28'!$D$193:$E$195,'[39]28'!$G$193:$H$195,'[39]28'!$D$198:$E$200,'[39]28'!$G$198:$H$200,'[39]28'!$D$204:$E$206,'[39]28'!$G$204:$H$206,'[39]28'!$D$210:$E$212,'[39]28'!$B$68:$B$70</definedName>
    <definedName name="P12_SCOPE_FULL_LOAD" hidden="1">'[57]2008 -2010'!$AH$13:$AH$24,'[57]2008 -2010'!$AJ$13:$AJ$24,'[57]2008 -2010'!$AH$27:$AH$44,'[57]2008 -2010'!$AJ$27:$AJ$44,'[57]2008 -2010'!$AH$46,'[57]2008 -2010'!$AJ$46</definedName>
    <definedName name="P12_T1_Protect">[61]перекрестка!$F$90:$H$94,[61]перекрестка!$F$95:$G$95,[61]перекрестка!$F$96:$H$100,[61]перекрестка!$F$102:$H$106,[61]перекрестка!$F$108:$H$112</definedName>
    <definedName name="P12_T28_Protection">P1_T28_Protection,P2_T28_Protection,P3_T28_Protection,P4_T28_Protection,P5_T28_Protection,P6_T28_Protection,P7_T28_Protection,P8_T28_Protection</definedName>
    <definedName name="P13_SCOPE_FULL_LOAD" hidden="1">'[57]2008 -2010'!$AH$48,'[57]2008 -2010'!$AJ$48,'[57]2008 -2010'!$AH$50:$AH$56,'[57]2008 -2010'!$AJ$50:$AJ$56,'[57]2008 -2010'!$AH$58:$AH$61,'[57]2008 -2010'!$AJ$58:$AJ$61</definedName>
    <definedName name="P13_T1_Protect">[61]перекрестка!$F$114:$H$118,[61]перекрестка!$F$120:$H$124,[61]перекрестка!$F$127:$G$127,[61]перекрестка!$F$128:$H$132,[61]перекрестка!$F$133:$G$133</definedName>
    <definedName name="P14_SCOPE_FULL_LOAD" hidden="1">'[57]2008 -2010'!$AL$13:$AL$14,'[57]2008 -2010'!$AL$17,'[57]2008 -2010'!$AL$19,'[57]2008 -2010'!$AL$21,'[57]2008 -2010'!$AL$23,'[57]2008 -2010'!$AL$28:$AL$29</definedName>
    <definedName name="P14_T1_Protect">[61]перекрестка!$F$134:$H$138,[61]перекрестка!$F$140:$H$144,[61]перекрестка!$F$146:$H$150,[61]перекрестка!$F$152:$H$156,[61]перекрестка!$F$158:$H$162</definedName>
    <definedName name="P15_SCOPE_FULL_LOAD" hidden="1">'[57]2008 -2010'!$AL$31:$AL$37,'[57]2008 -2010'!$AL$39,'[57]2008 -2010'!$AL$41:$AL$43,'[57]2008 -2010'!$AL$48,'[57]2008 -2010'!$G$13:$G$24,P1_SCOPE_FULL_LOAD</definedName>
    <definedName name="P15_T1_Protect">[61]перекрестка!$J$158:$K$162,[61]перекрестка!$J$152:$K$156,[61]перекрестка!$J$146:$K$150,[61]перекрестка!$J$140:$K$144,[61]перекрестка!$J$11</definedName>
    <definedName name="P16_SCOPE_FULL_LOAD" hidden="1">P2_SCOPE_FULL_LOAD,P3_SCOPE_FULL_LOAD,P4_SCOPE_FULL_LOAD,P5_SCOPE_FULL_LOAD,P6_SCOPE_FULL_LOAD,P7_SCOPE_FULL_LOAD,P8_SCOPE_FULL_LOAD</definedName>
    <definedName name="P16_T1_Protect">[61]перекрестка!$J$12:$K$16,[61]перекрестка!$J$17,[61]перекрестка!$J$18:$K$22,[61]перекрестка!$J$24:$K$28,[61]перекрестка!$J$30:$K$34,[61]перекрестка!$F$23:$G$23</definedName>
    <definedName name="P17_SCOPE_FULL_LOAD" hidden="1">P9_SCOPE_FULL_LOAD,P10_SCOPE_FULL_LOAD,P11_SCOPE_FULL_LOAD,P12_SCOPE_FULL_LOAD,P13_SCOPE_FULL_LOAD,P14_SCOPE_FULL_LOAD,P15_SCOPE_FULL_LOAD</definedName>
    <definedName name="P17_T1_Protect">[61]перекрестка!$F$29:$G$29,[61]перекрестка!$F$61:$G$61,[61]перекрестка!$F$67:$G$67,[61]перекрестка!$F$101:$G$101,[61]перекрестка!$F$107:$G$107</definedName>
    <definedName name="P18_T1_Protect">[61]перекрестка!$F$139:$G$139,[61]перекрестка!$F$145:$G$145,[61]перекрестка!$J$36:$K$40,P1_T1_Protect,P2_T1_Protect,P3_T1_Protect,P4_T1_Protect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2_">#REF!</definedName>
    <definedName name="P2_dip" hidden="1">[57]FST5!$G$125:$G$126,[57]FST5!$G$128:$G$131,[57]FST5!$G$133,[57]FST5!$G$135:$G$139,[57]FST5!$G$141,[57]FST5!$G$143:$G$145,[57]FST5!$G$149:$G$165</definedName>
    <definedName name="P2_SC22" hidden="1">'[57]2008 -2010'!$AD$29,'[57]2008 -2010'!$AD$21,'[57]2008 -2010'!$AD$14,'[57]2008 -2010'!$T$14,'[57]2008 -2010'!$T$21,'[57]2008 -2010'!$T$29,'[57]2008 -2010'!$T$36:$T$37</definedName>
    <definedName name="P2_SCOPE_16_PRT">'[59]16'!$E$38:$I$38,'[59]16'!$E$41:$I$41,'[59]16'!$E$45:$I$47,'[59]16'!$E$49:$I$49,'[59]16'!$E$53:$I$54,'[59]16'!$E$56:$I$57,'[59]16'!$E$59:$I$59,'[59]16'!$E$9:$I$13</definedName>
    <definedName name="P2_SCOPE_4_PRT">'[59]4'!$P$25:$S$25,'[59]4'!$P$27:$S$31,'[59]4'!$U$14:$X$20,'[59]4'!$U$23:$X$23,'[59]4'!$U$25:$X$25,'[59]4'!$U$27:$X$31,'[59]4'!$Z$14:$AC$20,'[59]4'!$Z$23:$AC$23,'[59]4'!$Z$25:$AC$25</definedName>
    <definedName name="P2_SCOPE_5_PRT">'[59]5'!$P$25:$S$25,'[59]5'!$P$27:$S$31,'[59]5'!$U$14:$X$21,'[59]5'!$U$23:$X$23,'[59]5'!$U$25:$X$25,'[59]5'!$U$27:$X$31,'[59]5'!$Z$14:$AC$21,'[59]5'!$Z$23:$AC$23,'[59]5'!$Z$25:$AC$25</definedName>
    <definedName name="P2_SCOPE_CORR" hidden="1">#REF!,#REF!,#REF!,#REF!,#REF!,#REF!,#REF!,#REF!</definedName>
    <definedName name="P2_SCOPE_F1_PRT">'[59]Ф-1 (для АО-энерго)'!$D$56:$E$59,'[59]Ф-1 (для АО-энерго)'!$D$34:$E$50,'[59]Ф-1 (для АО-энерго)'!$D$32:$E$32,'[59]Ф-1 (для АО-энерго)'!$D$23:$E$30</definedName>
    <definedName name="P2_SCOPE_F2_PRT">'[59]Ф-2 (для АО-энерго)'!$D$52:$G$54,'[59]Ф-2 (для АО-энерго)'!$C$21:$E$42,'[59]Ф-2 (для АО-энерго)'!$A$12:$E$12,'[59]Ф-2 (для АО-энерго)'!$C$8:$E$11</definedName>
    <definedName name="P2_SCOPE_FULL_LOAD" hidden="1">'[57]2008 -2010'!$J$27:$J$44,'[57]2008 -2010'!$J$46,'[57]2008 -2010'!$J$48,'[57]2008 -2010'!$J$50:$J$56,'[57]2008 -2010'!$J$58:$J$61,'[57]2008 -2010'!$L$58:$L$61</definedName>
    <definedName name="P2_SCOPE_IND" hidden="1">'[57]2008 -2010'!$H$22:$I$23,'[57]2008 -2010'!$R$22:$S$23,'[57]2008 -2010'!$R$19:$S$19,'[57]2008 -2010'!$H$19:$I$19,'[57]2008 -2010'!$H$17:$I$17,'[57]2008 -2010'!$H$15:$I$15</definedName>
    <definedName name="P2_SCOPE_IND2" hidden="1">'[57]2008 -2010'!$AB$30:$AC$35,'[57]2008 -2010'!$R$30:$S$35,'[57]2008 -2010'!$AB$22:$AC$23,'[57]2008 -2010'!$R$22:$S$23,'[57]2008 -2010'!$R$19:$S$19</definedName>
    <definedName name="P2_SCOPE_NOTIND" hidden="1">'[57]2008 -2010'!$J$21,'[57]2008 -2010'!$L$21,'[57]2008 -2010'!$L$14,'[57]2008 -2010'!$J$14,'[57]2008 -2010'!$T$29,'[57]2008 -2010'!$T$36:$T$37,'[57]2008 -2010'!$V$36:$V$37</definedName>
    <definedName name="P2_SCOPE_NotInd2" hidden="1">'[57]2008 -2010'!$T$29,'[57]2008 -2010'!$T$36:$T$37,'[57]2008 -2010'!$T$48,'[57]2008 -2010'!$V$36:$V$37,'[57]2008 -2010'!$AD$48,'[57]2008 -2010'!$AD$36:$AD$37</definedName>
    <definedName name="P2_SCOPE_NotInd3" hidden="1">'[57]2008 -2010'!$L$21,'[57]2008 -2010'!$L$14,'[57]2008 -2010'!$J$14,'[57]2008 -2010'!$T$29,'[57]2008 -2010'!$T$36:$T$37,'[57]2008 -2010'!$V$36:$V$37,'[57]2008 -2010'!$AD$29</definedName>
    <definedName name="P2_SCOPE_NotInt" hidden="1">'[57]2008 -2010'!$AD$29,'[57]2008 -2010'!$AD$21,'[57]2008 -2010'!$AD$14,'[57]2008 -2010'!$T$14,'[57]2008 -2010'!$T$21,'[57]2008 -2010'!$T$29,'[57]2008 -2010'!$T$36:$T$37</definedName>
    <definedName name="P2_SCOPE_PER_PRT">[59]перекрестка!$N$14:$N$25,[59]перекрестка!$N$27:$N$31,[59]перекрестка!$J$27:$K$31,[59]перекрестка!$F$27:$H$31,[59]перекрестка!$F$33:$H$37</definedName>
    <definedName name="P2_SCOPE_SAVE2" hidden="1">'[57]2008 -2010'!$T$29,'[57]2008 -2010'!$T$36:$T$37,'[57]2008 -2010'!$V$36:$V$37,'[57]2008 -2010'!$T$48,'[57]2008 -2010'!$J$48,'[57]2008 -2010'!$J$36:$J$37</definedName>
    <definedName name="P2_SCOPE_SV_PRT">[59]свод!$E$72:$I$79,[59]свод!$E$81:$I$81,[59]свод!$E$85:$H$88,[59]свод!$E$90:$I$90,[59]свод!$E$107:$I$112,[59]свод!$E$114:$I$117,[59]свод!$E$124:$H$127</definedName>
    <definedName name="P2_SCOPE_TAR_OLD" hidden="1">[60]Свод!$W$8:$W$25,[60]Свод!$W$27:$W$37,[60]Свод!$W$39:$W$51,[60]Свод!$W$53:$W$66,[60]Свод!$W$68:$W$73,[60]Свод!$W$75:$W$89,[60]Свод!$W$91:$W$101</definedName>
    <definedName name="P2_T1_Protect" hidden="1">[61]перекрестка!$J$68:$K$72,[61]перекрестка!$J$74:$K$78,[61]перекрестка!$J$80:$K$84,[61]перекрестка!$J$89,[61]перекрестка!$J$90:$K$94,[61]перекрестка!$J$95</definedName>
    <definedName name="P2_T17?L4">'[39]29'!$J$9:$J$16,'[39]29'!$M$9:$M$16,'[39]29'!$P$9:$P$16,'[39]29'!$G$44:$G$51,'[39]29'!$J$44:$J$51,'[39]29'!$M$44:$M$51,'[39]29'!$M$35:$M$42,'[39]29'!$P$35:$P$42,'[39]29'!$P$44:$P$51</definedName>
    <definedName name="P2_T17?unit?РУБ.ГКАЛ">'[39]29'!$I$18:$I$25,'[39]29'!$L$9:$L$16,'[39]29'!$L$18:$L$25,'[39]29'!$O$9:$O$16,'[39]29'!$F$35:$F$42,'[39]29'!$I$35:$I$42,'[39]29'!$L$35:$L$42,'[39]29'!$O$35:$O$51</definedName>
    <definedName name="P2_T17?unit?ТГКАЛ">'[39]29'!$J$9:$J$16,'[39]29'!$M$9:$M$16,'[39]29'!$P$9:$P$16,'[39]29'!$M$35:$M$42,'[39]29'!$P$35:$P$42,'[39]29'!$G$44:$G$51,'[39]29'!$J$44:$J$51,'[39]29'!$M$44:$M$51,'[39]29'!$P$44:$P$51</definedName>
    <definedName name="P2_T17_Protection">'[39]29'!$F$19:$G$19,'[39]29'!$F$21:$G$25,'[39]29'!$F$27:$G$27,'[39]29'!$F$29:$G$33,'[39]29'!$F$36:$G$36,'[39]29'!$F$38:$G$42,'[39]29'!$F$45:$G$45,'[39]29'!$F$47:$G$51</definedName>
    <definedName name="P2_T21_Protection">'[39]21'!$E$20:$E$22,'[39]21'!$G$20:$K$22,'[39]21'!$M$20:$M$22,'[39]21'!$O$20:$S$22,'[39]21'!$E$26:$E$28,'[39]21'!$G$26:$K$28,'[39]21'!$M$26:$M$28,'[39]21'!$O$26:$S$28</definedName>
    <definedName name="P2_T25_protection">'[39]25'!$L$35:$O$37,'[39]25'!$L$41:$O$42,'[39]25'!$Q$8:$T$21,'[39]25'!$Q$24:$T$28,'[39]25'!$Q$30:$T$33,'[39]25'!$Q$35:$T$37,'[39]25'!$Q$41:$T$42,'[39]25'!$B$35:$B$37</definedName>
    <definedName name="P2_T26_Protection">'[39]26'!$F$34:$I$36,'[39]26'!$K$8:$N$8,'[39]26'!$K$10:$N$11,'[39]26'!$K$13:$N$15,'[39]26'!$K$18:$N$19,'[39]26'!$K$22:$N$24,'[39]26'!$K$26:$N$26,'[39]26'!$K$29:$N$32</definedName>
    <definedName name="P2_T27_Protection">'[39]27'!$F$34:$I$36,'[39]27'!$K$8:$N$8,'[39]27'!$K$10:$N$11,'[39]27'!$K$13:$N$15,'[39]27'!$K$18:$N$19,'[39]27'!$K$22:$N$24,'[39]27'!$K$26:$N$26,'[39]27'!$K$29:$N$32</definedName>
    <definedName name="P2_T28?axis?R?ПЭ">'[39]28'!$D$68:$I$70,'[39]28'!$D$74:$I$76,'[39]28'!$D$80:$I$82,'[39]28'!$D$89:$I$91,'[39]28'!$D$94:$I$96,'[39]28'!$D$100:$I$102,'[39]28'!$D$106:$I$108,'[39]28'!$D$115:$I$117</definedName>
    <definedName name="P2_T28?axis?R?ПЭ?">'[39]28'!$B$68:$B$70,'[39]28'!$B$74:$B$76,'[39]28'!$B$80:$B$82,'[39]28'!$B$89:$B$91,'[39]28'!$B$94:$B$96,'[39]28'!$B$100:$B$102,'[39]28'!$B$106:$B$108,'[39]28'!$B$115:$B$117</definedName>
    <definedName name="P2_T28_Protection">'[39]28'!$B$126:$B$128,'[39]28'!$B$132:$B$134,'[39]28'!$B$141:$B$143,'[39]28'!$B$146:$B$148,'[39]28'!$B$152:$B$154,'[39]28'!$B$158:$B$160,'[39]28'!$B$167:$B$169</definedName>
    <definedName name="P2_T4_Protect" hidden="1">'[61]4'!$Q$22:$T$22,'[61]4'!$Q$24:$T$28,'[61]4'!$V$24:$Y$28,'[61]4'!$V$22:$Y$22,'[61]4'!$V$20:$Y$20,'[61]4'!$V$11:$Y$17,'[61]4'!$AA$11:$AD$17,'[61]4'!$AA$20:$AD$20,'[61]4'!$AA$22:$AD$22</definedName>
    <definedName name="p3_">#REF!</definedName>
    <definedName name="P3_dip" hidden="1">[57]FST5!$G$167:$G$172,[57]FST5!$G$174:$G$175,[57]FST5!$G$177:$G$180,[57]FST5!$G$182,[57]FST5!$G$184:$G$188,[57]FST5!$G$190,[57]FST5!$G$192:$G$194</definedName>
    <definedName name="P3_SC22" hidden="1">'[57]2008 -2010'!$V$36:$V$37,'[57]2008 -2010'!$L$36:$L$37,'[57]2008 -2010'!$J$29,'[57]2008 -2010'!$J$21,'[57]2008 -2010'!$J$14,'[57]2008 -2010'!$J$36:$J$37</definedName>
    <definedName name="P3_SCOPE_F1_PRT">'[59]Ф-1 (для АО-энерго)'!$E$16:$E$17,'[59]Ф-1 (для АО-энерго)'!$C$4:$D$4,'[59]Ф-1 (для АО-энерго)'!$C$7:$E$10,'[59]Ф-1 (для АО-энерго)'!$A$11:$E$11</definedName>
    <definedName name="P3_SCOPE_FULL_LOAD" hidden="1">'[57]2008 -2010'!$L$50:$L$56,'[57]2008 -2010'!$L$48,'[57]2008 -2010'!$L$46,'[57]2008 -2010'!$L$27:$L$44,'[57]2008 -2010'!$L$13:$L$24,'[57]2008 -2010'!$N$13:$N$24</definedName>
    <definedName name="P3_SCOPE_IND" hidden="1">'[57]2008 -2010'!$R$17:$S$17,'[57]2008 -2010'!$R$15:$S$15,'[57]2008 -2010'!$AB$15:$AC$15,'[57]2008 -2010'!$AB$17:$AC$17,'[57]2008 -2010'!$AB$19:$AC$19</definedName>
    <definedName name="P3_SCOPE_IND2" hidden="1">'[57]2008 -2010'!$R$17:$S$17,'[57]2008 -2010'!$R$15:$S$15,'[57]2008 -2010'!$AB$15:$AC$15,'[57]2008 -2010'!$AB$17:$AC$17,'[57]2008 -2010'!$AB$19:$AC$19</definedName>
    <definedName name="P3_SCOPE_NOTIND" hidden="1">'[57]2008 -2010'!$AD$29,'[57]2008 -2010'!$AD$48,'[57]2008 -2010'!$AF$48,'[57]2008 -2010'!$AD$21,'[57]2008 -2010'!$AF$21,'[57]2008 -2010'!$AD$14,'[57]2008 -2010'!$AF$14</definedName>
    <definedName name="P3_SCOPE_NotInd2" hidden="1">'[57]2008 -2010'!$AF$36:$AF$37,'[57]2008 -2010'!$AD$29,'[57]2008 -2010'!$AD$21,'[57]2008 -2010'!$AD$14,'[57]2008 -2010'!$G$59:$G$60,'[57]2008 -2010'!$L$14,'[57]2008 -2010'!$L$21</definedName>
    <definedName name="P3_SCOPE_NotInt" hidden="1">'[57]2008 -2010'!$V$36:$V$37,'[57]2008 -2010'!$L$36:$L$37,'[57]2008 -2010'!$J$29,'[57]2008 -2010'!$J$21,'[57]2008 -2010'!$J$14,'[57]2008 -2010'!$J$36:$J$37</definedName>
    <definedName name="P3_SCOPE_PER_PRT">[59]перекрестка!$J$33:$K$37,[59]перекрестка!$N$33:$N$37,[59]перекрестка!$F$39:$H$43,[59]перекрестка!$J$39:$K$43,[59]перекрестка!$N$39:$N$43</definedName>
    <definedName name="P3_SCOPE_SV_PRT">[59]свод!$D$135:$G$135,[59]свод!$I$135:$I$140,[59]свод!$H$137:$H$140,[59]свод!$D$138:$G$140,[59]свод!$E$15:$I$16,[59]свод!$E$120:$I$121,[59]свод!$E$18:$I$19</definedName>
    <definedName name="P3_T1_Protect" hidden="1">[61]перекрестка!$J$96:$K$100,[61]перекрестка!$J$102:$K$106,[61]перекрестка!$J$108:$K$112,[61]перекрестка!$J$114:$K$118,[61]перекрестка!$J$120:$K$124</definedName>
    <definedName name="P3_T17_Protection">'[39]29'!$F$53:$G$53,'[39]29'!$F$55:$G$59,'[39]29'!$I$55:$J$59,'[39]29'!$I$53:$J$53,'[39]29'!$I$47:$J$51,'[39]29'!$I$45:$J$45,'[39]29'!$I$38:$J$42,'[39]29'!$I$36:$J$36</definedName>
    <definedName name="P3_T21_Protection">'[39]21'!$E$31:$E$33,'[39]21'!$G$31:$K$33,'[39]21'!$B$14:$B$16,'[39]21'!$B$20:$B$22,'[39]21'!$B$26:$B$28,'[39]21'!$B$31:$B$33,'[39]21'!$M$31:$M$33,P1_T21_Protection</definedName>
    <definedName name="P3_T27_Protection">'[39]27'!$K$34:$N$36,'[39]27'!$P$8:$S$8,'[39]27'!$P$10:$S$11,'[39]27'!$P$13:$S$15,'[39]27'!$P$18:$S$19,'[39]27'!$P$22:$S$24,'[39]27'!$P$26:$S$26,'[39]27'!$P$29:$S$32</definedName>
    <definedName name="P3_T28?axis?R?ПЭ">'[39]28'!$D$120:$I$122,'[39]28'!$D$126:$I$128,'[39]28'!$D$132:$I$134,'[39]28'!$D$141:$I$143,'[39]28'!$D$146:$I$148,'[39]28'!$D$152:$I$154,'[39]28'!$D$158:$I$160</definedName>
    <definedName name="P3_T28?axis?R?ПЭ?">'[39]28'!$B$120:$B$122,'[39]28'!$B$126:$B$128,'[39]28'!$B$132:$B$134,'[39]28'!$B$141:$B$143,'[39]28'!$B$146:$B$148,'[39]28'!$B$152:$B$154,'[39]28'!$B$158:$B$160</definedName>
    <definedName name="P3_T28_Protection">'[39]28'!$B$172:$B$174,'[39]28'!$B$178:$B$180,'[39]28'!$B$184:$B$186,'[39]28'!$B$193:$B$195,'[39]28'!$B$198:$B$200,'[39]28'!$B$204:$B$206,'[39]28'!$B$210:$B$212</definedName>
    <definedName name="p4_">#REF!</definedName>
    <definedName name="P4_dip" hidden="1">[57]FST5!$G$197:$G$212,[57]FST5!$G$214:$G$217,[57]FST5!$G$219:$G$224,[57]FST5!$G$226,[57]FST5!$G$228,[57]FST5!$G$230,[57]FST5!$G$232,[57]FST5!$G$52:$G$68,P1_dip</definedName>
    <definedName name="P4_SCOPE_F1_PRT">'[59]Ф-1 (для АО-энерго)'!$C$13:$E$13,'[59]Ф-1 (для АО-энерго)'!$A$14:$E$14,'[59]Ф-1 (для АО-энерго)'!$C$23:$C$50,'[59]Ф-1 (для АО-энерго)'!$C$54:$C$95</definedName>
    <definedName name="P4_SCOPE_FULL_LOAD" hidden="1">'[57]2008 -2010'!$P$13:$P$24,'[57]2008 -2010'!$N$27:$N$44,'[57]2008 -2010'!$P$27:$P$44,'[57]2008 -2010'!$N$46,'[57]2008 -2010'!$P$46,'[57]2008 -2010'!$N$48</definedName>
    <definedName name="P4_SCOPE_IND" hidden="1">'[57]2008 -2010'!$AB$22:$AC$23,'[57]2008 -2010'!$AB$30:$AC$35,'[57]2008 -2010'!$AB$39:$AC$39,'[57]2008 -2010'!$AB$41:$AC$43,'[57]2008 -2010'!$H$58:$I$58</definedName>
    <definedName name="P4_SCOPE_IND2" hidden="1">'[57]2008 -2010'!$H$58:$I$58,'[57]2008 -2010'!$H$41:$I$43,'[57]2008 -2010'!$H$39:$I$39,'[57]2008 -2010'!$H$30:$I$35,'[57]2008 -2010'!$H$22:$I$23,'[57]2008 -2010'!$H$19:$I$19</definedName>
    <definedName name="P4_SCOPE_NOTIND" hidden="1">'[57]2008 -2010'!$AD$17,'[57]2008 -2010'!$AF$17,'[57]2008 -2010'!$AD$19,'[57]2008 -2010'!$AF$19,'[57]2008 -2010'!$AD$23,'[57]2008 -2010'!$AF$23,'[57]2008 -2010'!$T$14</definedName>
    <definedName name="P4_SCOPE_NotInd2" hidden="1">'[57]2008 -2010'!$J$17,'[57]2008 -2010'!$L$17,'[57]2008 -2010'!$J$19,'[57]2008 -2010'!$L$19,'[57]2008 -2010'!$J$23,'[57]2008 -2010'!$L$23,'[57]2008 -2010'!$T$17</definedName>
    <definedName name="P4_SCOPE_PER_PRT">[59]перекрестка!$F$45:$H$49,[59]перекрестка!$J$45:$K$49,[59]перекрестка!$N$45:$N$49,[59]перекрестка!$F$53:$G$64,[59]перекрестка!$H$54:$H$58</definedName>
    <definedName name="P4_T1_Protect" hidden="1">[61]перекрестка!$J$127,[61]перекрестка!$J$128:$K$132,[61]перекрестка!$J$133,[61]перекрестка!$J$134:$K$138,[61]перекрестка!$N$11:$N$22,[61]перекрестка!$N$24:$N$28</definedName>
    <definedName name="P4_T17_Protection">'[39]29'!$I$29:$J$33,'[39]29'!$I$27:$J$27,'[39]29'!$I$21:$J$25,'[39]29'!$I$19:$J$19,'[39]29'!$I$12:$J$16,'[39]29'!$I$10:$J$10,'[39]29'!$L$10:$M$10,'[39]29'!$L$12:$M$16</definedName>
    <definedName name="P4_T28?axis?R?ПЭ">'[39]28'!$D$167:$I$169,'[39]28'!$D$172:$I$174,'[39]28'!$D$178:$I$180,'[39]28'!$D$184:$I$186,'[39]28'!$D$193:$I$195,'[39]28'!$D$198:$I$200,'[39]28'!$D$204:$I$206</definedName>
    <definedName name="P4_T28?axis?R?ПЭ?">'[39]28'!$B$167:$B$169,'[39]28'!$B$172:$B$174,'[39]28'!$B$178:$B$180,'[39]28'!$B$184:$B$186,'[39]28'!$B$193:$B$195,'[39]28'!$B$198:$B$200,'[39]28'!$B$204:$B$206</definedName>
    <definedName name="P4_T28_Protection">'[39]28'!$B$219:$B$221,'[39]28'!$B$224:$B$226,'[39]28'!$B$230:$B$232,'[39]28'!$B$236:$B$238,'[39]28'!$B$245:$B$247,'[39]28'!$B$250:$B$252,'[39]28'!$B$256:$B$258</definedName>
    <definedName name="P5_SCOPE_FULL_LOAD" hidden="1">'[57]2008 -2010'!$P$48,'[57]2008 -2010'!$N$50:$N$56,'[57]2008 -2010'!$P$50:$P$56,'[57]2008 -2010'!$N$58:$N$61,'[57]2008 -2010'!$P$58:$P$61,'[57]2008 -2010'!$T$58:$T$61</definedName>
    <definedName name="P5_SCOPE_NOTIND" hidden="1">'[57]2008 -2010'!$V$14,'[57]2008 -2010'!$T$17,'[57]2008 -2010'!$V$17,'[57]2008 -2010'!$T$19,'[57]2008 -2010'!$V$19,'[57]2008 -2010'!$T$21,'[57]2008 -2010'!$V$21</definedName>
    <definedName name="P5_SCOPE_NotInd2" hidden="1">'[57]2008 -2010'!$V$17,'[57]2008 -2010'!$T$19,'[57]2008 -2010'!$V$19,'[57]2008 -2010'!$V$23,'[57]2008 -2010'!$T$23,'[57]2008 -2010'!$AD$17,'[57]2008 -2010'!$AF$17</definedName>
    <definedName name="P5_SCOPE_PER_PRT">[59]перекрестка!$H$60:$H$64,[59]перекрестка!$J$53:$J$64,[59]перекрестка!$K$54:$K$58,[59]перекрестка!$K$60:$K$64,[59]перекрестка!$N$53:$N$64</definedName>
    <definedName name="P5_T1_Protect">[61]перекрестка!$N$30:$N$34,[61]перекрестка!$N$36:$N$40,[61]перекрестка!$N$42:$N$46,[61]перекрестка!$N$49:$N$60,[61]перекрестка!$N$62:$N$66</definedName>
    <definedName name="P5_T17_Protection">'[39]29'!$L$19:$M$19,'[39]29'!$L$21:$M$27,'[39]29'!$L$29:$M$33,'[39]29'!$L$36:$M$36,'[39]29'!$L$38:$M$42,'[39]29'!$L$45:$M$45,'[39]29'!$O$10:$P$10,'[39]29'!$O$12:$P$16</definedName>
    <definedName name="P5_T28?axis?R?ПЭ">'[39]28'!$D$210:$I$212,'[39]28'!$D$219:$I$221,'[39]28'!$D$224:$I$226,'[39]28'!$D$230:$I$232,'[39]28'!$D$236:$I$238,'[39]28'!$D$245:$I$247,'[39]28'!$D$250:$I$252</definedName>
    <definedName name="P5_T28?axis?R?ПЭ?">'[39]28'!$B$210:$B$212,'[39]28'!$B$219:$B$221,'[39]28'!$B$224:$B$226,'[39]28'!$B$230:$B$232,'[39]28'!$B$236:$B$238,'[39]28'!$B$245:$B$247,'[39]28'!$B$250:$B$252</definedName>
    <definedName name="P5_T28_Protection">'[39]28'!$B$262:$B$264,'[39]28'!$B$271:$B$273,'[39]28'!$B$276:$B$278,'[39]28'!$B$282:$B$284,'[39]28'!$B$288:$B$291,'[39]28'!$B$11:$B$13,'[39]28'!$B$16:$B$18,'[39]28'!$B$22:$B$24</definedName>
    <definedName name="P6_SCOPE_FULL_LOAD" hidden="1">'[57]2008 -2010'!$V$58:$V$61,'[57]2008 -2010'!$T$50:$T$56,'[57]2008 -2010'!$V$50:$V$56,'[57]2008 -2010'!$T$48,'[57]2008 -2010'!$V$48,'[57]2008 -2010'!$T$46</definedName>
    <definedName name="P6_SCOPE_NOTIND" hidden="1">'[57]2008 -2010'!$T$23,'[57]2008 -2010'!$V$23,'[57]2008 -2010'!$J$17,'[57]2008 -2010'!$L$17,'[57]2008 -2010'!$J$19,'[57]2008 -2010'!$L$19,'[57]2008 -2010'!$J$23</definedName>
    <definedName name="P6_SCOPE_NotInd2" hidden="1">'[57]2008 -2010'!$AD$19,'[57]2008 -2010'!$AF$19,'[57]2008 -2010'!$AD$23,'[57]2008 -2010'!$AF$23,'[57]2008 -2010'!$L$48,'[57]2008 -2010'!$V$48,'[57]2008 -2010'!$V$14</definedName>
    <definedName name="P6_SCOPE_PER_PRT">[59]перекрестка!$F$66:$H$70,[59]перекрестка!$J$66:$K$70,[59]перекрестка!$N$66:$N$70,[59]перекрестка!$F$72:$H$76,[59]перекрестка!$J$72:$K$76</definedName>
    <definedName name="P6_T1_Protect">[61]перекрестка!$N$68:$N$72,[61]перекрестка!$N$74:$N$78,[61]перекрестка!$N$80:$N$84,[61]перекрестка!$N$89:$N$100,[61]перекрестка!$N$102:$N$106</definedName>
    <definedName name="P6_T17_Protection">'[39]29'!$O$19:$P$19,'[39]29'!$O$21:$P$25,'[39]29'!$O$27:$P$27,'[39]29'!$O$29:$P$33,'[39]29'!$O$36:$P$36,'[39]29'!$O$38:$P$42,'[39]29'!$O$45:$P$45,P1_T17_Protection</definedName>
    <definedName name="P6_T2.1?Protection">P1_T2.1?Protection</definedName>
    <definedName name="P6_T28?axis?R?ПЭ">'[39]28'!$D$256:$I$258,'[39]28'!$D$262:$I$264,'[39]28'!$D$271:$I$273,'[39]28'!$D$276:$I$278,'[39]28'!$D$282:$I$284,'[39]28'!$D$288:$I$291,'[39]28'!$D$11:$I$13,P1_T28?axis?R?ПЭ</definedName>
    <definedName name="P6_T28?axis?R?ПЭ?">'[39]28'!$B$256:$B$258,'[39]28'!$B$262:$B$264,'[39]28'!$B$271:$B$273,'[39]28'!$B$276:$B$278,'[39]28'!$B$282:$B$284,'[39]28'!$B$288:$B$291,'[39]28'!$B$11:$B$13,P1_T28?axis?R?ПЭ?</definedName>
    <definedName name="P6_T28_Protection">'[39]28'!$B$28:$B$30,'[39]28'!$B$37:$B$39,'[39]28'!$B$42:$B$44,'[39]28'!$B$48:$B$50,'[39]28'!$B$54:$B$56,'[39]28'!$B$63:$B$65,'[39]28'!$G$210:$H$212,'[39]28'!$D$11:$E$13</definedName>
    <definedName name="P7_SCOPE_FULL_LOAD" hidden="1">'[57]2008 -2010'!$V$46,'[57]2008 -2010'!$T$27:$T$44,'[57]2008 -2010'!$V$27:$V$44,'[57]2008 -2010'!$T$13:$T$24,'[57]2008 -2010'!$V$13:$V$24,'[57]2008 -2010'!$X$13:$X$24</definedName>
    <definedName name="P7_SCOPE_NOTIND" hidden="1">'[57]2008 -2010'!$L$23,'[57]2008 -2010'!$T$48,'[57]2008 -2010'!$V$48,'[57]2008 -2010'!$AD$36:$AD$37,'[57]2008 -2010'!$AF$36:$AF$37,'[57]2008 -2010'!$G$59:$G$60</definedName>
    <definedName name="P7_SCOPE_NotInd2" hidden="1">'[57]2008 -2010'!$V$21,'[57]2008 -2010'!$AF$14,'[57]2008 -2010'!$AF$21,'[57]2008 -2010'!$AF$48,'[57]2008 -2010'!$J$48,P1_SCOPE_NotInd2,P2_SCOPE_NotInd2,P3_SCOPE_NotInd2</definedName>
    <definedName name="P7_SCOPE_PER_PRT">[59]перекрестка!$N$72:$N$76,[59]перекрестка!$F$78:$H$82,[59]перекрестка!$J$78:$K$82,[59]перекрестка!$N$78:$N$82,[59]перекрестка!$F$84:$H$88</definedName>
    <definedName name="P7_T1_Protect">[61]перекрестка!$N$108:$N$112,[61]перекрестка!$N$114:$N$118,[61]перекрестка!$N$120:$N$124,[61]перекрестка!$N$127:$N$138,[61]перекрестка!$N$140:$N$144</definedName>
    <definedName name="P7_T28_Protection">'[39]28'!$G$11:$H$13,'[39]28'!$D$16:$E$18,'[39]28'!$G$16:$H$18,'[39]28'!$D$22:$E$24,'[39]28'!$G$22:$H$24,'[39]28'!$D$28:$E$30,'[39]28'!$G$28:$H$30,'[39]28'!$D$37:$E$39</definedName>
    <definedName name="P8_SCOPE_FULL_LOAD" hidden="1">'[57]2008 -2010'!$Z$13:$Z$24,'[57]2008 -2010'!$X$27:$X$44,'[57]2008 -2010'!$Z$27:$Z$44,'[57]2008 -2010'!$X$46,'[57]2008 -2010'!$Z$46,'[57]2008 -2010'!$X$48</definedName>
    <definedName name="P8_SCOPE_NOTIND" hidden="1">'[57]2008 -2010'!$J$48,'[57]2008 -2010'!$L$48,'[57]2008 -2010'!$J$36:$J$37,'[57]2008 -2010'!$J$51:$J$52,'[57]2008 -2010'!$G$51:$G$52,'[57]2008 -2010'!$L$51:$L$52</definedName>
    <definedName name="P8_SCOPE_PER_PRT">[59]перекрестка!$J$84:$K$88,[59]перекрестка!$N$84:$N$88,[59]перекрестка!$F$14:$G$25,P1_SCOPE_PER_PRT,P2_SCOPE_PER_PRT,P3_SCOPE_PER_PRT,P4_SCOPE_PER_PRT</definedName>
    <definedName name="P8_T1_Protect">[61]перекрестка!$N$146:$N$150,[61]перекрестка!$N$152:$N$156,[61]перекрестка!$N$158:$N$162,[61]перекрестка!$F$11:$G$11,[61]перекрестка!$F$12:$H$16</definedName>
    <definedName name="P8_T28_Protection">'[39]28'!$G$37:$H$39,'[39]28'!$D$42:$E$44,'[39]28'!$G$42:$H$44,'[39]28'!$D$48:$E$50,'[39]28'!$G$48:$H$50,'[39]28'!$D$54:$E$56,'[39]28'!$G$54:$H$56,'[39]28'!$D$89:$E$91</definedName>
    <definedName name="P9_SCOPE_FULL_LOAD" hidden="1">'[57]2008 -2010'!$Z$48,'[57]2008 -2010'!$X$50:$X$56,'[57]2008 -2010'!$Z$50:$Z$56,'[57]2008 -2010'!$X$58:$X$61,'[57]2008 -2010'!$Z$58:$Z$61,'[57]2008 -2010'!$AD$58:$AD$61</definedName>
    <definedName name="P9_SCOPE_NotInd" hidden="1">'[57]2008 -2010'!$L$36:$L$37,P1_SCOPE_NOTIND,P2_SCOPE_NOTIND,P3_SCOPE_NOTIND,P4_SCOPE_NOTIND,P5_SCOPE_NOTIND,P6_SCOPE_NOTIND,P7_SCOPE_NOTIND</definedName>
    <definedName name="P9_T1_Protect">[61]перекрестка!$F$17:$G$17,[61]перекрестка!$F$18:$H$22,[61]перекрестка!$F$24:$H$28,[61]перекрестка!$F$30:$H$34,[61]перекрестка!$F$36:$H$40</definedName>
    <definedName name="P9_T28_Protection">'[39]28'!$G$89:$H$91,'[39]28'!$G$94:$H$96,'[39]28'!$D$94:$E$96,'[39]28'!$D$100:$E$102,'[39]28'!$G$100:$H$102,'[39]28'!$D$106:$E$108,'[39]28'!$G$106:$H$108,'[39]28'!$D$167:$E$169</definedName>
    <definedName name="PapExpas">#REF!</definedName>
    <definedName name="Pay_Date">#REF!</definedName>
    <definedName name="Pay_Num">#REF!</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coubud">[50]Personnel!#REF!</definedName>
    <definedName name="PdgeccMO">#REF!</definedName>
    <definedName name="PeffecBud">#REF!</definedName>
    <definedName name="Peffectif">#REF!</definedName>
    <definedName name="PeffectifA">#REF!</definedName>
    <definedName name="PER_ET">#REF!</definedName>
    <definedName name="Periodo">[27]Tabella_Intestazione!$A$2:$J$26</definedName>
    <definedName name="Personal">'[63]6 Списки'!$A$2:$A$20</definedName>
    <definedName name="Peso_Agr">[64]database!$X$91</definedName>
    <definedName name="Peso_Centro">'[64]aree geogr'!$S$116</definedName>
    <definedName name="Peso_Costr">[64]database!$X$92</definedName>
    <definedName name="Peso_domestico">[64]database!$X$90</definedName>
    <definedName name="Peso_industria">[64]database!$X$88</definedName>
    <definedName name="Peso_Nord_EST">'[64]aree geogr'!$S$115</definedName>
    <definedName name="Peso_Nord_Ovest">'[64]aree geogr'!$S$114</definedName>
    <definedName name="Peso_servizi">[64]database!$X$89</definedName>
    <definedName name="Peso_Sud">'[64]aree geogr'!$S$117</definedName>
    <definedName name="Pfamo">#REF!</definedName>
    <definedName name="PFAMO612642">#REF!</definedName>
    <definedName name="Pgratif956">#REF!</definedName>
    <definedName name="Phsup">#REF!</definedName>
    <definedName name="Phsup98">#REF!</definedName>
    <definedName name="Phypoaugmentation">#REF!</definedName>
    <definedName name="pippo">[10]!Foglio1</definedName>
    <definedName name="Pmainoeuvre">#REF!</definedName>
    <definedName name="poi" hidden="1">{"Area1",#N/A,TRUE,"Obiettivo";"Area2",#N/A,TRUE,"Dati per Direzione"}</definedName>
    <definedName name="poisk">[54]!poisk</definedName>
    <definedName name="poiuyfrts">#N/A</definedName>
    <definedName name="polta">#REF!</definedName>
    <definedName name="popamia">#REF!</definedName>
    <definedName name="popiiiiiiiiiiiiiiiiiii" hidden="1">{#N/A,#N/A,TRUE,"Лист1";#N/A,#N/A,TRUE,"Лист2";#N/A,#N/A,TRUE,"Лист3"}</definedName>
    <definedName name="popiopoiioj">#N/A</definedName>
    <definedName name="popipuiouiguyg">#N/A</definedName>
    <definedName name="PostEE">[14]Параметры!$B$7</definedName>
    <definedName name="PostEEList">[14]Лист!$A$60</definedName>
    <definedName name="PostTE">[14]Лист!$B$281</definedName>
    <definedName name="PostTEList">[14]Лист!$A$280</definedName>
    <definedName name="pp">#REF!</definedName>
    <definedName name="PR_ET">[16]TEHSHEET!#REF!</definedName>
    <definedName name="PR_OBJ_ET">[16]TEHSHEET!#REF!</definedName>
    <definedName name="PR_OPT">#REF!</definedName>
    <definedName name="PR_ROZN">#REF!</definedName>
    <definedName name="PRD">[65]Титульный!$E$8</definedName>
    <definedName name="PRECL_01">'[3]CONS n | PRECL n'!$F$1:$AZ$2500</definedName>
    <definedName name="Princ">#REF!</definedName>
    <definedName name="PRINT">'[20]Свод по регионам'!$G$8:$G$112</definedName>
    <definedName name="Print_Area">#REF!</definedName>
    <definedName name="Print_Area_Reset">OFFSET(Full_Print,0,0,Last_Row)</definedName>
    <definedName name="PRINT1">#REF!</definedName>
    <definedName name="PRINT2">#REF!</definedName>
    <definedName name="PRINT3">#REF!</definedName>
    <definedName name="PRINT4">[66]UnadjBS!#REF!</definedName>
    <definedName name="PRINT5">#REF!</definedName>
    <definedName name="PRINT6">#REF!</definedName>
    <definedName name="PRINT7">[66]UnadjBS!#REF!</definedName>
    <definedName name="PRINTA">[66]UnadjBS!#REF!</definedName>
    <definedName name="PRINTALL">#REF!</definedName>
    <definedName name="PRINTALLLEADS">#REF!</definedName>
    <definedName name="PRINTB">#REF!</definedName>
    <definedName name="PRINTC">[66]UnadjBS!#REF!</definedName>
    <definedName name="PRINTE">[66]UnadjBS!#REF!</definedName>
    <definedName name="PRINTF">[66]UnadjBS!#REF!</definedName>
    <definedName name="PRINTHA">[66]UnadjBS!#REF!</definedName>
    <definedName name="PRINTHL">[66]UnadjBS!#REF!</definedName>
    <definedName name="PRINTI">[66]UnadjBS!#REF!</definedName>
    <definedName name="PRINTJ">#REF!</definedName>
    <definedName name="pro">#REF!</definedName>
    <definedName name="ProchPotrEE">[14]Параметры!$B$11</definedName>
    <definedName name="ProchPotrEEList">[14]Лист!$A$180</definedName>
    <definedName name="ProchPotrTE">[14]Лист!$B$331</definedName>
    <definedName name="ProchPotrTEList">[14]Лист!$A$330</definedName>
    <definedName name="PROGETTI" hidden="1">{"Area1",#N/A,TRUE,"Obiettivo";"Area2",#N/A,TRUE,"Dati per Direzione"}</definedName>
    <definedName name="Project">[67]Списки!$B$2:$B$21</definedName>
    <definedName name="promd_Запрос_с_16_по_19">#REF!</definedName>
    <definedName name="PROT">#REF!,#REF!,#REF!,#REF!,#REF!</definedName>
    <definedName name="qaz">#N/A</definedName>
    <definedName name="qq">#N/A</definedName>
    <definedName name="qqq" hidden="1">[5]Кедровский!#REF!</definedName>
    <definedName name="QryRowStr_End_1.5">#N/A</definedName>
    <definedName name="QryRowStr_Start_1.5">#N/A</definedName>
    <definedName name="QryRowStrCount">2</definedName>
    <definedName name="Quadri">#REF!</definedName>
    <definedName name="Quadri1997">[27]Quadri_Anno_Precedente!$B$1:$BK$224</definedName>
    <definedName name="R_r">#REF!</definedName>
    <definedName name="rate">#REF!</definedName>
    <definedName name="rate2">#REF!</definedName>
    <definedName name="RBSHEADER">#REF!</definedName>
    <definedName name="rdcfgffffffffffffff">#N/A</definedName>
    <definedName name="rdffffffffffff">#N/A</definedName>
    <definedName name="RECATBSHEAD">#REF!</definedName>
    <definedName name="RECATEGORISDBS">#REF!</definedName>
    <definedName name="RECATP_L">#REF!</definedName>
    <definedName name="RECATP_LHEADER">#REF!</definedName>
    <definedName name="Receipts_and_Disbursements">#REF!</definedName>
    <definedName name="redak_el_d9">[54]!redak_el_d9</definedName>
    <definedName name="reddddddddddddddddd">#N/A</definedName>
    <definedName name="reeeeeeeeeeeeeeeeeee">#N/A</definedName>
    <definedName name="REG_ET">#REF!</definedName>
    <definedName name="REG_PROT">#REF!,#REF!,#REF!,#REF!,#REF!,#REF!,#REF!</definedName>
    <definedName name="REGcom">#REF!</definedName>
    <definedName name="REGION">[68]TEHSHEET!$B$2:$B$86</definedName>
    <definedName name="regions">#REF!</definedName>
    <definedName name="REGNUM">#REF!</definedName>
    <definedName name="REGUL">#REF!</definedName>
    <definedName name="Rent_and_Taxes">#REF!</definedName>
    <definedName name="reports">[69]код_УУ_2011!$D$4:$D$6</definedName>
    <definedName name="rererrrrrrrrrrrrrrrr">#N/A</definedName>
    <definedName name="rerrrr">#N/A</definedName>
    <definedName name="rerttryu" hidden="1">{#N/A,#N/A,TRUE,"Лист1";#N/A,#N/A,TRUE,"Лист2";#N/A,#N/A,TRUE,"Лист3"}</definedName>
    <definedName name="RESERVES">#REF!</definedName>
    <definedName name="Resnatur">#REF!</definedName>
    <definedName name="Resnatur2">#REF!</definedName>
    <definedName name="retruiyi">#N/A</definedName>
    <definedName name="REtrVarIMPCFL">'[27]RetrVar-Imp-CFL'!$E$1:$AY$102</definedName>
    <definedName name="REtrVarImpiegati">'[27]RetrVar-Impiegati'!$E$1:$AY$102</definedName>
    <definedName name="REtrVarOpeCFL">'[27]RetrVar-Op-CFL'!$E$1:$AY$102</definedName>
    <definedName name="REtrVarOperai">'[27]RetrVar-Operai'!$E$1:$AY$102</definedName>
    <definedName name="REtrVarQuadri">'[27]RetrVar-Quadri'!$E$1:$AY$102</definedName>
    <definedName name="retytttttttttttttttttt">#N/A</definedName>
    <definedName name="rgk">[58]FST5!$G$214:$G$217,[58]FST5!$G$219:$G$224,[58]FST5!$G$226,[58]FST5!$G$228,[58]FST5!$G$230,[58]FST5!$G$232,[58]FST5!$G$197:$G$212</definedName>
    <definedName name="rhfgfh">#N/A</definedName>
    <definedName name="RIC_LkWh">#REF!</definedName>
    <definedName name="riepilTotale">[27]RiepilogoTotale!$B$1:$Z$120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oll">#REF!</definedName>
    <definedName name="rows">[22]АКРасч!$A$1:$IV$5,[22]АКРасч!$A$7:$IV$22,[22]АКРасч!$A$24:$IV$41,[22]АКРасч!$A$43:$IV$54,[22]АКРасч!$A$55:$IV$56,[22]АКРасч!$A$58:$IV$71,[22]АКРасч!$A$72:$IV$98</definedName>
    <definedName name="rows1">[21]АКРасч!$A$1:$IV$5,[21]АКРасч!$A$7:$IV$22,[21]АКРасч!$A$24:$IV$41,[21]АКРасч!$A$43:$IV$54,[21]АКРасч!$A$55:$IV$56,[21]АКРасч!$A$58:$IV$71,[21]АКРасч!$A$72:$IV$98</definedName>
    <definedName name="ROZN_09">'[26]2009'!#REF!</definedName>
    <definedName name="rr">#N/A</definedName>
    <definedName name="ŕŕ">#N/A</definedName>
    <definedName name="RRE">#REF!</definedName>
    <definedName name="rrtdrdrdsf" hidden="1">{#N/A,#N/A,TRUE,"Лист1";#N/A,#N/A,TRUE,"Лист2";#N/A,#N/A,TRUE,"Лист3"}</definedName>
    <definedName name="rrtget6">#N/A</definedName>
    <definedName name="rt">#N/A</definedName>
    <definedName name="rtttttttt">#N/A</definedName>
    <definedName name="rtyuiuy">#N/A</definedName>
    <definedName name="RUSBSHEADER">#REF!</definedName>
    <definedName name="RUSSIANBS">#REF!</definedName>
    <definedName name="S1_">#REF!</definedName>
    <definedName name="S10_">#REF!</definedName>
    <definedName name="S100_G1">#REF!</definedName>
    <definedName name="S11_">#REF!</definedName>
    <definedName name="S12_">#REF!</definedName>
    <definedName name="S120_G1">'[70]форма 2 (МЦП)'!#REF!</definedName>
    <definedName name="S120_G2">'[70]форма 2 (МЦП)'!#REF!</definedName>
    <definedName name="S13_">#REF!</definedName>
    <definedName name="S130_G1">'[70]форма 2 (МЦП)'!#REF!</definedName>
    <definedName name="S130_G2">'[70]форма 2 (МЦП)'!#REF!</definedName>
    <definedName name="S14_">#REF!</definedName>
    <definedName name="S14_G1">'[70]форма 2 (МЦП)'!#REF!</definedName>
    <definedName name="S14_G2">'[70]форма 2 (МЦП)'!#REF!</definedName>
    <definedName name="S141_G1">'[70]форма 2 (МЦП)'!#REF!</definedName>
    <definedName name="S141_G2">'[70]форма 2 (МЦП)'!#REF!</definedName>
    <definedName name="S142_G1">'[70]форма 2 (МЦП)'!#REF!</definedName>
    <definedName name="S142_G2">'[70]форма 2 (МЦП)'!#REF!</definedName>
    <definedName name="S15_">#REF!</definedName>
    <definedName name="S16_">#REF!</definedName>
    <definedName name="S17_">#REF!</definedName>
    <definedName name="S170_G1">'[70]форма 2 (МЦП)'!#REF!</definedName>
    <definedName name="S170_G2">'[70]форма 2 (МЦП)'!#REF!</definedName>
    <definedName name="S18_">#REF!</definedName>
    <definedName name="S180_G1">'[70]форма 2 (МЦП)'!#REF!</definedName>
    <definedName name="S180_G2">'[70]форма 2 (МЦП)'!#REF!</definedName>
    <definedName name="S19_">#REF!</definedName>
    <definedName name="S19010_G1">'[70]форма 2 (МЦП)'!#REF!</definedName>
    <definedName name="S19010_G2">'[70]форма 2 (МЦП)'!#REF!</definedName>
    <definedName name="S19012_G1">'[70]форма 2 (МЦП)'!#REF!</definedName>
    <definedName name="S19012_G2">'[70]форма 2 (МЦП)'!#REF!</definedName>
    <definedName name="S19013_G1">'[70]форма 2 (МЦП)'!#REF!</definedName>
    <definedName name="S19013_G2">'[70]форма 2 (МЦП)'!#REF!</definedName>
    <definedName name="S19014_G1">'[70]форма 2 (МЦП)'!#REF!</definedName>
    <definedName name="S19014_G2">'[70]форма 2 (МЦП)'!#REF!</definedName>
    <definedName name="S19031_G1">'[70]форма 2 (МЦП)'!#REF!</definedName>
    <definedName name="S19031_G2">'[70]форма 2 (МЦП)'!#REF!</definedName>
    <definedName name="S19032_G1">'[70]форма 2 (МЦП)'!#REF!</definedName>
    <definedName name="S19032_G2">'[70]форма 2 (МЦП)'!#REF!</definedName>
    <definedName name="S19033_G1">'[70]форма 2 (МЦП)'!#REF!</definedName>
    <definedName name="S19033_G2">'[70]форма 2 (МЦП)'!#REF!</definedName>
    <definedName name="S19034_G1">'[70]форма 2 (МЦП)'!#REF!</definedName>
    <definedName name="S19034_G2">'[70]форма 2 (МЦП)'!#REF!</definedName>
    <definedName name="S2_">#REF!</definedName>
    <definedName name="S20_">#REF!</definedName>
    <definedName name="S20_G1">#REF!</definedName>
    <definedName name="S203_G1">'[70]форма 2 (МЦП)'!#REF!</definedName>
    <definedName name="S203_G2">'[70]форма 2 (МЦП)'!#REF!</definedName>
    <definedName name="S204_G1">'[70]форма 2 (МЦП)'!#REF!</definedName>
    <definedName name="S204_G2">'[70]форма 2 (МЦП)'!#REF!</definedName>
    <definedName name="S24_G1">'[70]форма 2 (МЦП)'!#REF!</definedName>
    <definedName name="S24_G2">'[70]форма 2 (МЦП)'!#REF!</definedName>
    <definedName name="S251_G1">'[70]форма 2 (МЦП)'!#REF!</definedName>
    <definedName name="S251_G2">'[70]форма 2 (МЦП)'!#REF!</definedName>
    <definedName name="S3_">#REF!</definedName>
    <definedName name="S30_G1">#REF!</definedName>
    <definedName name="S4_">#REF!</definedName>
    <definedName name="S5_">#REF!</definedName>
    <definedName name="S6_">#REF!</definedName>
    <definedName name="S7_">#REF!</definedName>
    <definedName name="S70_G1">#REF!</definedName>
    <definedName name="S8_">#REF!</definedName>
    <definedName name="S9_">#REF!</definedName>
    <definedName name="Salaries_Paid_1">#REF!</definedName>
    <definedName name="Salaries_Paid_2">#REF!</definedName>
    <definedName name="sansnom">[15]!NotesHyp</definedName>
    <definedName name="SAPBEXrevision" hidden="1">1</definedName>
    <definedName name="SAPBEXsysID" hidden="1">"BW2"</definedName>
    <definedName name="SAPBEXwbID" hidden="1">"479GSPMTNK9HM4ZSIVE5K2SH6"</definedName>
    <definedName name="sbros_all1">[54]!sbros_all1</definedName>
    <definedName name="sbros_all2">[54]!sbros_all2</definedName>
    <definedName name="SBT_ET">#REF!</definedName>
    <definedName name="SBT_PROT">#REF!,#REF!,#REF!,#REF!,P1_SBT_PROT</definedName>
    <definedName name="SBTcom">#REF!</definedName>
    <definedName name="sbyt">[58]FST5!$G$70:$G$75,[58]FST5!$G$77:$G$78,[58]FST5!$G$80:$G$83,[58]FST5!$G$85,[58]FST5!$G$87:$G$91,[58]FST5!$G$93,[58]FST5!$G$95:$G$97,[58]FST5!$G$52:$G$68</definedName>
    <definedName name="SCENARIOS">[71]TEHSHEET!$K$6:$K$7</definedName>
    <definedName name="sch">#REF!</definedName>
    <definedName name="Sched_Pay">#REF!</definedName>
    <definedName name="Scheduled_Extra_Payments">#REF!</definedName>
    <definedName name="Scheduled_Interest_Rate">#REF!</definedName>
    <definedName name="Scheduled_Monthly_Payment">#REF!</definedName>
    <definedName name="SCOPE">#REF!</definedName>
    <definedName name="SCOPE_16_LD">#REF!</definedName>
    <definedName name="SCOPE_16_PRT">P1_SCOPE_16_PRT,P2_SCOPE_16_PRT</definedName>
    <definedName name="SCOPE_17.1_LD">#REF!</definedName>
    <definedName name="SCOPE_17.1_PRT">'[59]17.1'!$D$14:$F$17,'[59]17.1'!$D$19:$F$22,'[59]17.1'!$I$9:$I$12,'[59]17.1'!$I$14:$I$17,'[59]17.1'!$I$19:$I$22,'[59]17.1'!$D$9:$F$12</definedName>
    <definedName name="SCOPE_17_LD">#REF!</definedName>
    <definedName name="SCOPE_17_PRT">'[59]17'!$J$39:$M$41,'[59]17'!$E$43:$H$51,'[59]17'!$J$43:$M$51,'[59]17'!$E$54:$H$56,'[59]17'!$E$58:$H$66,'[59]17'!$E$69:$M$81,'[59]17'!$E$9:$H$11,P1_SCOPE_17_PRT</definedName>
    <definedName name="SCOPE_2">#REF!</definedName>
    <definedName name="SCOPE_2.1_LD">#REF!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'[59]24'!$E$8:$J$47,'[59]24'!$E$49:$J$66</definedName>
    <definedName name="SCOPE_24_PRT">'[59]24'!$E$41:$I$41,'[59]24'!$E$34:$I$34,'[59]24'!$E$36:$I$36,'[59]24'!$E$43:$I$43</definedName>
    <definedName name="SCOPE_25_LD">#REF!</definedName>
    <definedName name="SCOPE_25_PRT">'[59]25'!$E$20:$I$20,'[59]25'!$E$34:$I$34,'[59]25'!$E$41:$I$41,'[59]25'!$E$8:$I$10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'[59]4'!$Z$27:$AC$31,'[59]4'!$F$14:$I$20,P1_SCOPE_4_PRT,P2_SCOPE_4_PRT</definedName>
    <definedName name="SCOPE_5_LD">#REF!</definedName>
    <definedName name="SCOPE_5_PRT">'[59]5'!$Z$27:$AC$31,'[59]5'!$F$14:$I$21,P1_SCOPE_5_PRT,P2_SCOPE_5_PRT</definedName>
    <definedName name="SCOPE_BAL_PW">'[72]Баланс мощности 2007'!$D$17:$P$31,'[72]Баланс мощности 2007'!$S$17:$AE$31,'[72]Баланс мощности 2007'!$AH$17:$AT$31,'[72]Баланс мощности 2007'!$AW$17:$BI$31,'[72]Баланс мощности 2007'!$BL$17:$BX$31,'[72]Баланс мощности 2007'!$CA$17:$CM$31,'[72]Баланс мощности 2007'!$CP$17:$DB$31,'[72]Баланс мощности 2007'!$DE$17:$DQ$31,'[72]Баланс мощности 2007'!$DT$17:$EF$31,'[72]Баланс мощности 2007'!$EI$17:$EU$31,'[72]Баланс мощности 2007'!$EX$17:$FJ$31,'[72]Баланс мощности 2007'!$FM$17:$FY$31,'[72]Баланс мощности 2007'!$GD$17:$GP$31</definedName>
    <definedName name="SCOPE_CL">[73]Справочники!$F$11:$F$11</definedName>
    <definedName name="SCOPE_CORR">#REF!,#REF!,#REF!,#REF!,#REF!,[0]!P1_SCOPE_CORR,[0]!P2_SCOPE_CORR</definedName>
    <definedName name="SCOPE_CPR">[57]Регионы!#REF!</definedName>
    <definedName name="SCOPE_DATA_CNG">#REF!,#REF!,#REF!</definedName>
    <definedName name="SCOPE_DOP">[57]Регионы!#REF!,P1_SCOPE_DOP</definedName>
    <definedName name="SCOPE_DOP2">'[57]2008 -2010'!$L$51,'[57]2008 -2010'!$T$51,'[57]2008 -2010'!$V$51,'[57]2008 -2010'!$AD$51,'[57]2008 -2010'!$AF$51,'[57]2008 -2010'!$J$51</definedName>
    <definedName name="SCOPE_DOP3">'[57]2008 -2010'!$AD$52,'[57]2008 -2010'!$V$52,'[57]2008 -2010'!$T$52,'[57]2008 -2010'!$L$52,'[57]2008 -2010'!$J$52,'[57]2008 -2010'!$AF$52</definedName>
    <definedName name="SCOPE_ESOLD">#REF!</definedName>
    <definedName name="SCOPE_ETALON">#REF!</definedName>
    <definedName name="SCOPE_ETALON2">#REF!</definedName>
    <definedName name="SCOPE_F1_PRT">'[59]Ф-1 (для АО-энерго)'!$D$86:$E$95,P1_SCOPE_F1_PRT,P2_SCOPE_F1_PRT,P3_SCOPE_F1_PRT,P4_SCOPE_F1_PRT</definedName>
    <definedName name="SCOPE_F2_LD1">#REF!</definedName>
    <definedName name="SCOPE_F2_LD2">#REF!</definedName>
    <definedName name="SCOPE_F2_PRT">'[59]Ф-2 (для АО-энерго)'!$C$5:$D$5,'[59]Ф-2 (для АО-энерго)'!$C$52:$C$57,'[59]Ф-2 (для АО-энерго)'!$D$57:$G$57,P1_SCOPE_F2_PRT,P2_SCOPE_F2_PRT</definedName>
    <definedName name="SCOPE_FL">[73]Справочники!$H$11:$H$14</definedName>
    <definedName name="SCOPE_FLOAD">#REF!,P1_SCOPE_FLOAD</definedName>
    <definedName name="SCOPE_FORM46_EE1">#REF!</definedName>
    <definedName name="SCOPE_FORM46_EE1_ZAG_KOD">#REF!</definedName>
    <definedName name="SCOPE_FRML">#REF!,#REF!,P1_SCOPE_FRML</definedName>
    <definedName name="SCOPE_FST7">'[57]2008 -2010'!$AL$19,'[57]2008 -2010'!$AL$17,'[57]2008 -2010'!$AL$13:$AL$14,'[57]2008 -2010'!$AL$48,P1_SCOPE_FST7</definedName>
    <definedName name="SCOPE_FULL_LOAD">P16_SCOPE_FULL_LOAD,P17_SCOPE_FULL_LOAD</definedName>
    <definedName name="SCOPE_IND">'[57]2008 -2010'!$R$58:$S$58,'[57]2008 -2010'!$AB$58:$AC$58,P1_SCOPE_IND,P2_SCOPE_IND,P3_SCOPE_IND,P4_SCOPE_IND</definedName>
    <definedName name="SCOPE_IND2">'[57]2008 -2010'!$H$17:$I$17,'[57]2008 -2010'!$H$15:$I$15,'[57]2008 -2010'!$AB$58:$AC$58,P1_SCOPE_IND2,P2_SCOPE_IND2,P3_SCOPE_IND2,P4_SCOPE_IND2</definedName>
    <definedName name="scope_ld">#REF!</definedName>
    <definedName name="SCOPE_LOAD">#REF!</definedName>
    <definedName name="SCOPE_LOAD_FUEL">#REF!</definedName>
    <definedName name="SCOPE_LOAD1">#REF!</definedName>
    <definedName name="SCOPE_LOAD2">'[74]Стоимость ЭЭ'!$G$111:$AN$113,'[74]Стоимость ЭЭ'!$G$93:$AN$95,'[74]Стоимость ЭЭ'!$G$51:$AN$53</definedName>
    <definedName name="SCOPE_MO">[75]Справочники!$K$6:$K$742,[75]Справочники!#REF!</definedName>
    <definedName name="SCOPE_MUPS">[75]Свод!#REF!,[75]Свод!#REF!</definedName>
    <definedName name="SCOPE_MUPS_NAMES">[75]Свод!#REF!,[75]Свод!#REF!</definedName>
    <definedName name="SCOPE_NALOG">[76]Справочники!$R$3:$R$4</definedName>
    <definedName name="SCOPE_NET_DATE">#REF!,#REF!,#REF!,P1_SCOPE_NET_DATE</definedName>
    <definedName name="SCOPE_NET_NVV">#REF!,P1_SCOPE_NET_NVV</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'[57]2008 -2010'!$AD$36:$AD$37,'[57]2008 -2010'!$AF$36:$AF$37,'[57]2008 -2010'!$G$59:$G$60,P1_SCOPE_NotInd3,P2_SCOPE_NotInd3</definedName>
    <definedName name="SCOPE_ORE">#REF!</definedName>
    <definedName name="SCOPE_OUTD">[57]FST5!$G$23:$G$30,[57]FST5!$G$32:$G$35,[57]FST5!$G$37,[57]FST5!$G$39:$G$45,[57]FST5!$G$47,[57]FST5!$G$49,[57]FST5!$G$5:$G$21</definedName>
    <definedName name="SCOPE_PER_LD">#REF!</definedName>
    <definedName name="SCOPE_PER_PRT">P5_SCOPE_PER_PRT,P6_SCOPE_PER_PRT,P7_SCOPE_PER_PRT,P8_SCOPE_PER_PRT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S">#REF!,#REF!,#REF!,P1_SCOPE_REGS</definedName>
    <definedName name="SCOPE_RG">#REF!</definedName>
    <definedName name="SCOPE_SAVE2">'[57]2008 -2010'!$L$36:$L$37,'[57]2008 -2010'!$J$29,'[57]2008 -2010'!$J$21,'[57]2008 -2010'!$J$14,'[57]2008 -2010'!$AD$48,P1_SCOPE_SAVE2,P2_SCOPE_SAVE2</definedName>
    <definedName name="SCOPE_SBTLD">#REF!</definedName>
    <definedName name="SCOPE_SETLD">#REF!</definedName>
    <definedName name="SCOPE_SPR_PRT">[59]Справочники!$D$21:$J$22,[59]Справочники!$E$13:$I$14,[59]Справочники!$F$27:$H$28</definedName>
    <definedName name="SCOPE_SS">[77]Регионы!$J$25:$J$31,[77]Регионы!$J$33,[77]Регионы!$I$14,[77]Регионы!$J$35:$J$37</definedName>
    <definedName name="SCOPE_SS2">[77]Регионы!$K$50:$L$50</definedName>
    <definedName name="SCOPE_SV_LD1">[59]свод!$E$104:$M$104,[59]свод!$E$106:$M$117,[59]свод!$E$120:$M$121,[59]свод!$E$123:$M$127,[59]свод!$E$10:$M$68,P1_SCOPE_SV_LD1</definedName>
    <definedName name="SCOPE_SV_LD2">#REF!</definedName>
    <definedName name="SCOPE_SV_PRT">P1_SCOPE_SV_PRT,P2_SCOPE_SV_PRT,P3_SCOPE_SV_PRT</definedName>
    <definedName name="SCOPE_SYS_B">#REF!</definedName>
    <definedName name="SCOPE_SYS_SVOD">[60]Свод!$L$8:$N$25,P1_SCOPE_SYS_SVOD</definedName>
    <definedName name="SCOPE_TAR">[60]Свод!$G$8:$AA$25,P1_SCOPE_TAR</definedName>
    <definedName name="SCOPE_TAR_B">#REF!,#REF!,#REF!</definedName>
    <definedName name="SCOPE_TAR_OLD">[60]Свод!$W$103:$W$108,[60]Свод!$H$8:$H$25,P1_SCOPE_TAR_OLD,P2_SCOPE_TAR_OLD</definedName>
    <definedName name="SCOPE_TAR_REG">#REF!,#REF!,#REF!,#REF!,#REF!</definedName>
    <definedName name="SCOPE_TAR_SAVE">#REF!,#REF!</definedName>
    <definedName name="SCOPE_TAR_SAVE_B">#REF!</definedName>
    <definedName name="SCOPE_TAR_SYS">#REF!</definedName>
    <definedName name="SCOPE_TP">[57]FST5!$L$12:$L$23,[57]FST5!$L$5:$L$8</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f">#REF!</definedName>
    <definedName name="sdfdgfg">#N/A</definedName>
    <definedName name="sdfdgfjhjk">#N/A</definedName>
    <definedName name="sdfdgghfj">#N/A</definedName>
    <definedName name="sdfgdfgj">#N/A</definedName>
    <definedName name="sdsdfsf">#N/A</definedName>
    <definedName name="SEK">'[19]Курсы валют ЦБ'!#REF!</definedName>
    <definedName name="sencount" hidden="1">1</definedName>
    <definedName name="SEP">#REF!</definedName>
    <definedName name="Sesse2">#REF!</definedName>
    <definedName name="SET">#REF!</definedName>
    <definedName name="SET_ET">#REF!</definedName>
    <definedName name="SET_PROT">#REF!,#REF!,#REF!,#REF!,#REF!,P1_SET_PROT</definedName>
    <definedName name="SET_PRT">#REF!,#REF!,#REF!,#REF!,P1_SET_PRT</definedName>
    <definedName name="SETcom">#REF!</definedName>
    <definedName name="sfdfdghfj">#N/A</definedName>
    <definedName name="sfdfghfghj">#N/A</definedName>
    <definedName name="sfdgfdghj">#N/A</definedName>
    <definedName name="SH1_1">#N/A</definedName>
    <definedName name="SH2_1">#N/A</definedName>
    <definedName name="SH3_1">#N/A</definedName>
    <definedName name="SH4_1">#N/A</definedName>
    <definedName name="SH5_1">#N/A</definedName>
    <definedName name="SH6_1">#N/A</definedName>
    <definedName name="SHARECAPITAL">#REF!</definedName>
    <definedName name="Shares">#REF!</definedName>
    <definedName name="Sheet2?prefix?">"H"</definedName>
    <definedName name="shit">#N/A</definedName>
    <definedName name="SKQnt">[14]Параметры!$B$4</definedName>
    <definedName name="SMappros">[50]SMetstrait!$B$6:$W$57,[50]SMetstrait!$B$59:$W$113</definedName>
    <definedName name="SmetaList">[78]Лист!#REF!</definedName>
    <definedName name="SOCIETA_____..">#REF!</definedName>
    <definedName name="solver_num">0</definedName>
    <definedName name="solver_typ">1</definedName>
    <definedName name="solver_val">0</definedName>
    <definedName name="Soude">#REF!</definedName>
    <definedName name="SoudeP97">#REF!</definedName>
    <definedName name="sp_add">[54]!sp_add</definedName>
    <definedName name="SP_AL">[79]Parametri!$B$34</definedName>
    <definedName name="SP_BB">[79]Parametri!$B$41</definedName>
    <definedName name="sp_change">[54]!sp_change</definedName>
    <definedName name="SP_IL">[79]Parametri!$B$35</definedName>
    <definedName name="SP_KI">[79]Parametri!$B$38</definedName>
    <definedName name="SP_KU">[79]Parametri!$B$39</definedName>
    <definedName name="SP_MU">[79]Parametri!$B$40</definedName>
    <definedName name="SP_OPT">#REF!</definedName>
    <definedName name="SP_OPT_ET">[16]TEHSHEET!#REF!</definedName>
    <definedName name="SP_ROZN">#REF!</definedName>
    <definedName name="SP_ROZN_ET">[16]TEHSHEET!#REF!</definedName>
    <definedName name="SP_SB">[79]Parametri!$B$36</definedName>
    <definedName name="SP_SC_1">#REF!</definedName>
    <definedName name="SP_SC_2">#REF!</definedName>
    <definedName name="SP_SC_3">#REF!</definedName>
    <definedName name="SP_SC_4">#REF!</definedName>
    <definedName name="SP_SC_5">#REF!</definedName>
    <definedName name="SP_ST_OPT">[16]TEHSHEET!#REF!</definedName>
    <definedName name="SP_ST_ROZN">[16]TEHSHEET!#REF!</definedName>
    <definedName name="sp_zam">[54]!sp_zam</definedName>
    <definedName name="SP_ZU">[79]Parametri!$B$37</definedName>
    <definedName name="SPR_ET">[16]TEHSHEET!#REF!</definedName>
    <definedName name="SPR_GES_ET">#REF!</definedName>
    <definedName name="SPR_GRES_ET">#REF!</definedName>
    <definedName name="SPR_OTH_ET">#REF!</definedName>
    <definedName name="SPR_PROT">#REF!,#REF!</definedName>
    <definedName name="SPR_SCOPE">#REF!</definedName>
    <definedName name="SPR_TES_ET">#REF!</definedName>
    <definedName name="SPRAV_PROT">[75]Справочники!$E$6,[75]Справочники!$D$11:$D$902,[75]Справочники!$E$3</definedName>
    <definedName name="sq">#REF!</definedName>
    <definedName name="ss">[10]!Foglio1</definedName>
    <definedName name="Staffing_Plan_1">#REF!</definedName>
    <definedName name="Staffing_Plan_2">#REF!</definedName>
    <definedName name="Statement_of_Cash_Flows">#REF!</definedName>
    <definedName name="straord">'[27]Stampa di controllo_AC'!$E$6:$J$25</definedName>
    <definedName name="suchii_usd_tod">[19]СЭЛТ!#REF!</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SYS">#REF!,#REF!,P1_SYS</definedName>
    <definedName name="t">#REF!</definedName>
    <definedName name="t_year">#REF!</definedName>
    <definedName name="T0?axis?ПРД?БАЗ">'[62]0'!$I$7:$J$112,'[62]0'!$F$7:$G$112</definedName>
    <definedName name="T0?axis?ПРД?ПРЕД">'[62]0'!$K$7:$L$112,'[62]0'!$D$7:$E$112</definedName>
    <definedName name="T0?axis?ПРД?РЕГ">#REF!</definedName>
    <definedName name="T0?axis?ПФ?ПЛАН">'[62]0'!$I$7:$I$112,'[62]0'!$D$7:$D$112,'[62]0'!$K$7:$K$112,'[62]0'!$F$7:$F$112</definedName>
    <definedName name="T0?axis?ПФ?ФАКТ">'[62]0'!$J$7:$J$112,'[62]0'!$E$7:$E$112,'[62]0'!$L$7:$L$112,'[62]0'!$G$7:$G$112</definedName>
    <definedName name="T0?Data">'[62]0'!$D$8:$L$52,   '[62]0'!$D$54:$L$59,   '[62]0'!$D$63:$L$64,   '[62]0'!$D$68:$L$70,   '[62]0'!$D$72:$L$74,   '[62]0'!$D$77:$L$92,   '[62]0'!$D$95:$L$97,   '[62]0'!$D$99:$L$104,   '[62]0'!$D$107:$L$108,   '[62]0'!$D$111:$L$112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'[62]0'!$D$8:$H$8,   '[62]0'!$D$86:$H$86</definedName>
    <definedName name="T0?unit?МКВТЧ">#REF!</definedName>
    <definedName name="T0?unit?ПРЦ">'[62]0'!$D$87:$H$88,   '[62]0'!$D$96:$H$97,   '[62]0'!$D$107:$H$108,   '[62]0'!$D$111:$H$112,   '[62]0'!$I$7:$L$112</definedName>
    <definedName name="T0?unit?РУБ.ГКАЛ">'[62]0'!$D$89:$H$89,   '[62]0'!$D$92:$H$92</definedName>
    <definedName name="T0?unit?РУБ.МВТ.МЕС">#REF!</definedName>
    <definedName name="T0?unit?РУБ.ТКВТЧ">#REF!</definedName>
    <definedName name="T0?unit?ТГКАЛ">#REF!</definedName>
    <definedName name="T0?unit?ТРУБ">'[62]0'!$D$14:$H$52,   '[62]0'!$D$54:$H$59,   '[62]0'!$D$63:$H$64,   '[62]0'!$D$68:$H$70,   '[62]0'!$D$72:$H$74,   '[62]0'!$D$77:$H$77,   '[62]0'!$D$79:$H$81,   '[62]0'!$D$90:$H$91,   '[62]0'!$D$99:$H$104,   '[62]0'!$D$78:$H$78</definedName>
    <definedName name="T1?axis?ПРД?БАЗ">'[62]1'!$I$6:$J$23,'[62]1'!$F$6:$G$23</definedName>
    <definedName name="T1?axis?ПРД?ПРЕД">'[62]1'!$K$6:$L$23,'[62]1'!$D$6:$E$23</definedName>
    <definedName name="T1?axis?ПРД?РЕГ">#REF!</definedName>
    <definedName name="T1?axis?ПФ?ПЛАН">'[62]1'!$I$6:$I$23,'[62]1'!$D$6:$D$23,'[62]1'!$K$6:$K$23,'[62]1'!$F$6:$F$23</definedName>
    <definedName name="T1?axis?ПФ?ФАКТ">'[62]1'!$J$6:$J$23,'[62]1'!$E$6:$E$23,'[62]1'!$L$6:$L$23,'[62]1'!$G$6:$G$23</definedName>
    <definedName name="T1?Data">'[62]1'!$D$6:$L$12,   '[62]1'!$D$14:$L$18,   '[62]1'!$D$20:$L$23</definedName>
    <definedName name="T1?item_ext?РОСТ">#REF!</definedName>
    <definedName name="T1?L1">#REF!</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Name">#REF!</definedName>
    <definedName name="T1?Table">#REF!</definedName>
    <definedName name="T1?Title">#REF!</definedName>
    <definedName name="T1?unit?МВТ">#REF!</definedName>
    <definedName name="T1?unit?ПРЦ">#REF!</definedName>
    <definedName name="T1_">#REF!</definedName>
    <definedName name="T1_Protect">P15_T1_Protect,P16_T1_Protect,P17_T1_Protect,P18_T1_Protect,P19_T1_Protect</definedName>
    <definedName name="T10?axis?R?ДОГОВОР">'[62]10'!$D$9:$L$11, '[62]10'!$D$15:$L$17, '[62]10'!$D$21:$L$23, '[62]10'!$D$27:$L$29</definedName>
    <definedName name="T10?axis?R?ДОГОВОР?">'[62]10'!$B$9:$B$11, '[62]10'!$B$15:$B$17, '[62]10'!$B$21:$B$23, '[62]10'!$B$27:$B$29</definedName>
    <definedName name="T10?axis?ПРД?БАЗ">'[62]10'!$I$6:$J$31,'[62]10'!$F$6:$G$31</definedName>
    <definedName name="T10?axis?ПРД?ПРЕД">'[62]10'!$K$6:$L$31,'[62]10'!$D$6:$E$31</definedName>
    <definedName name="T10?axis?ПРД?РЕГ">#REF!</definedName>
    <definedName name="T10?axis?ПФ?ПЛАН">'[62]10'!$I$6:$I$31,'[62]10'!$D$6:$D$31,'[62]10'!$K$6:$K$31,'[62]10'!$F$6:$F$31</definedName>
    <definedName name="T10?axis?ПФ?ФАКТ">'[62]10'!$J$6:$J$31,'[62]10'!$E$6:$E$31,'[62]10'!$L$6:$L$31,'[62]10'!$G$6:$G$31</definedName>
    <definedName name="T10?Data">'[62]10'!$D$6:$L$7, '[62]10'!$D$9:$L$11, '[62]10'!$D$13:$L$13, '[62]10'!$D$15:$L$17, '[62]10'!$D$19:$L$19, '[62]10'!$D$21:$L$23, '[62]10'!$D$25:$L$25, '[62]10'!$D$27:$L$29, '[62]10'!$D$31:$L$31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[16]TEHSHEET!#REF!</definedName>
    <definedName name="T10_OPT">#REF!</definedName>
    <definedName name="T10_ROZN">#REF!</definedName>
    <definedName name="T11?axis?R?ДОГОВОР">'[62]11'!$D$8:$L$11, '[62]11'!$D$15:$L$18, '[62]11'!$D$22:$L$23, '[62]11'!$D$29:$L$32, '[62]11'!$D$36:$L$39, '[62]11'!$D$43:$L$46, '[62]11'!$D$51:$L$54, '[62]11'!$D$58:$L$61, '[62]11'!$D$65:$L$68, '[62]11'!$D$72:$L$82</definedName>
    <definedName name="T11?axis?R?ДОГОВОР?">'[62]11'!$B$72:$B$82, '[62]11'!$B$65:$B$68, '[62]11'!$B$58:$B$61, '[62]11'!$B$51:$B$54, '[62]11'!$B$43:$B$46, '[62]11'!$B$36:$B$39, '[62]11'!$B$29:$B$33, '[62]11'!$B$22:$B$25, '[62]11'!$B$15:$B$18, '[62]11'!$B$8:$B$11</definedName>
    <definedName name="T11?axis?ПРД?БАЗ">'[62]11'!$I$6:$J$84,'[62]11'!$F$6:$G$84</definedName>
    <definedName name="T11?axis?ПРД?ПРЕД">'[62]11'!$K$6:$L$84,'[62]11'!$D$6:$E$84</definedName>
    <definedName name="T11?axis?ПРД?РЕГ">'[80]услуги непроизводств.'!#REF!</definedName>
    <definedName name="T11?axis?ПФ?ПЛАН">'[62]11'!$I$6:$I$84,'[62]11'!$D$6:$D$84,'[62]11'!$K$6:$K$84,'[62]11'!$F$6:$F$84</definedName>
    <definedName name="T11?axis?ПФ?ФАКТ">'[62]11'!$J$6:$J$84,'[62]11'!$E$6:$E$84,'[62]11'!$L$6:$L$84,'[62]11'!$G$6:$G$84</definedName>
    <definedName name="T11?Data">#N/A</definedName>
    <definedName name="T11?Name">'[80]услуги непроизводств.'!#REF!</definedName>
    <definedName name="T11_Copy1">'[80]услуги непроизводств.'!#REF!</definedName>
    <definedName name="T11_Copy2">'[80]услуги непроизводств.'!#REF!</definedName>
    <definedName name="T11_Copy3">'[80]услуги непроизводств.'!#REF!</definedName>
    <definedName name="T11_Copy4">'[80]услуги непроизводств.'!#REF!</definedName>
    <definedName name="T11_Copy5">'[80]услуги непроизводств.'!#REF!</definedName>
    <definedName name="T11_Copy6">'[80]услуги непроизводств.'!#REF!</definedName>
    <definedName name="T11_Copy7.1">'[80]услуги непроизводств.'!#REF!</definedName>
    <definedName name="T11_Copy7.2">'[80]услуги непроизводств.'!#REF!</definedName>
    <definedName name="T11_Copy8">'[80]услуги непроизводств.'!#REF!</definedName>
    <definedName name="T11_Copy9">'[80]услуги непроизводств.'!#REF!</definedName>
    <definedName name="T12?axis?R?ДОГОВОР">#REF!</definedName>
    <definedName name="T12?axis?R?ДОГОВОР?">#REF!</definedName>
    <definedName name="T12?axis?ПРД?БАЗ">'[62]12'!$J$6:$K$20,'[62]12'!$G$6:$H$20</definedName>
    <definedName name="T12?axis?ПРД?ПРЕД">'[62]12'!$L$6:$M$20,'[62]12'!$E$6:$F$20</definedName>
    <definedName name="T12?axis?ПРД?РЕГ">#REF!</definedName>
    <definedName name="T12?axis?ПФ?ПЛАН">'[62]12'!$J$6:$J$20,'[62]12'!$E$6:$E$20,'[62]12'!$L$6:$L$20,'[62]12'!$G$6:$G$20</definedName>
    <definedName name="T12?axis?ПФ?ФАКТ">'[62]12'!$K$6:$K$20,'[62]12'!$F$6:$F$20,'[62]12'!$M$6:$M$20,'[62]12'!$H$6:$H$20</definedName>
    <definedName name="T12?Data">'[62]12'!$E$6:$M$9,  '[62]12'!$E$11:$M$18,  '[62]12'!$E$20:$M$20</definedName>
    <definedName name="T12?item_ext?РОСТ">#REF!</definedName>
    <definedName name="T12?L1">#REF!</definedName>
    <definedName name="T12?L1.1">#REF!</definedName>
    <definedName name="T12?L2">#REF!</definedName>
    <definedName name="T12?L2.1">#REF!</definedName>
    <definedName name="T12?L2.1.x">'[62]12'!$A$16:$M$16, '[62]12'!$A$14:$M$14, '[62]12'!$A$12:$M$12, '[62]12'!$A$18:$M$18</definedName>
    <definedName name="T12?L2.x">'[62]12'!$A$15:$M$15, '[62]12'!$A$13:$M$13, '[62]12'!$A$11:$M$11, '[62]12'!$A$17:$M$17</definedName>
    <definedName name="T12?L3">#REF!</definedName>
    <definedName name="T12?Name">#REF!</definedName>
    <definedName name="T12?Table">#REF!</definedName>
    <definedName name="T12?Title">#REF!</definedName>
    <definedName name="T12?unit?ГА">'[62]12'!$E$16:$I$16, '[62]12'!$E$14:$I$14, '[62]12'!$E$9:$I$9, '[62]12'!$E$12:$I$12, '[62]12'!$E$18:$I$18, '[62]12'!$E$7:$I$7</definedName>
    <definedName name="T12?unit?ПРЦ">#REF!</definedName>
    <definedName name="T12?unit?ТРУБ">'[62]12'!$E$15:$I$15, '[62]12'!$E$13:$I$13, '[62]12'!$E$6:$I$6, '[62]12'!$E$8:$I$8, '[62]12'!$E$11:$I$11, '[62]12'!$E$17:$I$17, '[62]12'!$E$20:$I$20</definedName>
    <definedName name="T12_Copy">#REF!</definedName>
    <definedName name="T13?axis?ПРД?БАЗ">'[62]13'!$I$6:$J$16,'[62]13'!$F$6:$G$16</definedName>
    <definedName name="T13?axis?ПРД?ПРЕД">'[62]13'!$K$6:$L$16,'[62]13'!$D$6:$E$16</definedName>
    <definedName name="T13?axis?ПРД?РЕГ">#REF!</definedName>
    <definedName name="T13?axis?ПФ?ПЛАН">'[62]13'!$I$6:$I$16,'[62]13'!$D$6:$D$16,'[62]13'!$K$6:$K$16,'[62]13'!$F$6:$F$16</definedName>
    <definedName name="T13?axis?ПФ?ФАКТ">'[62]13'!$J$6:$J$16,'[62]13'!$E$6:$E$16,'[62]13'!$L$6:$L$16,'[62]13'!$G$6:$G$16</definedName>
    <definedName name="T13?Data">'[62]13'!$D$6:$L$7, '[62]13'!$D$8:$L$8, '[62]13'!$D$9:$L$16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'[62]13'!$D$14:$H$14,'[62]13'!$D$11:$H$11</definedName>
    <definedName name="T13?unit?ТГКАЛ">#REF!</definedName>
    <definedName name="T13?unit?ТМКБ">'[62]13'!$D$13:$H$13,'[62]13'!$D$10:$H$10</definedName>
    <definedName name="T13?unit?ТРУБ">'[62]13'!$D$12:$H$12,'[62]13'!$D$15:$H$16,'[62]13'!$D$8:$H$9</definedName>
    <definedName name="T14?axis?R?ВРАС">#REF!</definedName>
    <definedName name="T14?axis?R?ВРАС?">#REF!</definedName>
    <definedName name="T14?axis?ПРД?БАЗ">'[62]14'!$J$6:$K$20,'[62]14'!$G$6:$H$20</definedName>
    <definedName name="T14?axis?ПРД?ПРЕД">'[62]14'!$L$6:$M$20,'[62]14'!$E$6:$F$20</definedName>
    <definedName name="T14?axis?ПРД?РЕГ">#REF!</definedName>
    <definedName name="T14?axis?ПФ?ПЛАН">'[62]14'!$G$6:$G$20,'[62]14'!$J$6:$J$20,'[62]14'!$L$6:$L$20,'[62]14'!$E$6:$E$20</definedName>
    <definedName name="T14?axis?ПФ?ФАКТ">'[62]14'!$H$6:$H$20,'[62]14'!$K$6:$K$20,'[62]14'!$M$6:$M$20,'[62]14'!$F$6:$F$20</definedName>
    <definedName name="T14?Data">'[62]14'!$E$7:$M$18,  '[62]14'!$E$20:$M$20</definedName>
    <definedName name="T14?item_ext?РОСТ">#REF!</definedName>
    <definedName name="T14?L1">'[62]14'!$A$13:$M$13, '[62]14'!$A$10:$M$10, '[62]14'!$A$7:$M$7, '[62]14'!$A$16:$M$16</definedName>
    <definedName name="T14?L1.1">'[62]14'!$A$14:$M$14, '[62]14'!$A$11:$M$11, '[62]14'!$A$8:$M$8, '[62]14'!$A$17:$M$17</definedName>
    <definedName name="T14?L1.2">'[62]14'!$A$15:$M$15, '[62]14'!$A$12:$M$12, '[62]14'!$A$9:$M$9, '[62]14'!$A$18:$M$18</definedName>
    <definedName name="T14?L2">#REF!</definedName>
    <definedName name="T14?Name">#REF!</definedName>
    <definedName name="T14?Table">#REF!</definedName>
    <definedName name="T14?Title">#REF!</definedName>
    <definedName name="T14?unit?ПРЦ">'[62]14'!$E$15:$I$15, '[62]14'!$E$12:$I$12, '[62]14'!$E$9:$I$9, '[62]14'!$E$18:$I$18, '[62]14'!$J$6:$M$20</definedName>
    <definedName name="T14?unit?ТРУБ">'[62]14'!$E$13:$I$14, '[62]14'!$E$10:$I$11, '[62]14'!$E$7:$I$8, '[62]14'!$E$16:$I$17, '[62]14'!$E$20:$I$20</definedName>
    <definedName name="T14_Copy">#REF!</definedName>
    <definedName name="T15?axis?ПРД?БАЗ">'[62]15'!$I$6:$J$11,'[62]15'!$F$6:$G$11</definedName>
    <definedName name="T15?axis?ПРД?ПРЕД">'[62]15'!$K$6:$L$11,'[62]15'!$D$6:$E$11</definedName>
    <definedName name="T15?axis?ПФ?ПЛАН">'[62]15'!$I$6:$I$11,'[62]15'!$D$6:$D$11,'[62]15'!$K$6:$K$11,'[62]15'!$F$6:$F$11</definedName>
    <definedName name="T15?axis?ПФ?ФАКТ">'[62]15'!$J$6:$J$11,'[62]15'!$E$6:$E$11,'[62]15'!$L$6:$L$11,'[62]15'!$G$6:$G$11</definedName>
    <definedName name="T15?Columns">#REF!</definedName>
    <definedName name="T15?item_ext?РОСТ">[80]экология!#REF!</definedName>
    <definedName name="T15?ItemComments">#REF!</definedName>
    <definedName name="T15?Items">#REF!</definedName>
    <definedName name="T15?Name">[80]экология!#REF!</definedName>
    <definedName name="T15?Scope">#REF!</definedName>
    <definedName name="T15?unit?ПРЦ">[80]экология!#REF!</definedName>
    <definedName name="T15?ВРАС">#REF!</definedName>
    <definedName name="T15_Protect">'[61]15'!$E$25:$I$29,'[61]15'!$E$31:$I$34,'[61]15'!$E$36:$I$40,'[61]15'!$E$44:$I$45,'[61]15'!$E$9:$I$17,'[61]15'!$B$36:$B$40,'[61]15'!$E$19:$I$21</definedName>
    <definedName name="T16?axis?R?ДОГОВОР">'[62]16'!$E$40:$M$40,'[62]16'!$E$60:$M$60,'[62]16'!$E$36:$M$36,'[62]16'!$E$32:$M$32,'[62]16'!$E$28:$M$28,'[62]16'!$E$24:$M$24,'[62]16'!$E$68:$M$68,'[62]16'!$E$56:$M$56,'[62]16'!$E$20:$M$20,P1_T16?axis?R?ДОГОВОР</definedName>
    <definedName name="T16?axis?R?ДОГОВОР?">'[62]16'!$A$8,'[62]16'!$A$12,'[62]16'!$A$16,P1_T16?axis?R?ДОГОВОР?</definedName>
    <definedName name="T16?axis?R?ОРГ">#REF!</definedName>
    <definedName name="T16?axis?R?ОРГ?">#REF!</definedName>
    <definedName name="T16?axis?ПРД?БАЗ">'[62]16'!$J$6:$K$88,               '[62]16'!$G$6:$H$88</definedName>
    <definedName name="T16?axis?ПРД?ПРЕД">'[62]16'!$L$6:$M$88,               '[62]16'!$E$6:$F$88</definedName>
    <definedName name="T16?axis?ПРД?РЕГ">#REF!</definedName>
    <definedName name="T16?axis?ПФ?ПЛАН">'[62]16'!$J$6:$J$88,               '[62]16'!$E$6:$E$88,               '[62]16'!$L$6:$L$88,               '[62]16'!$G$6:$G$88</definedName>
    <definedName name="T16?axis?ПФ?ФАКТ">'[62]16'!$K$6:$K$88,               '[62]16'!$F$6:$F$88,               '[62]16'!$M$6:$M$88,               '[62]16'!$H$6:$H$88</definedName>
    <definedName name="T16?Data">#REF!</definedName>
    <definedName name="T16?item_ext?РОСТ">#REF!</definedName>
    <definedName name="T16?L1">'[62]16'!$A$38:$M$38,'[62]16'!$A$58:$M$58,'[62]16'!$A$34:$M$34,'[62]16'!$A$30:$M$30,'[62]16'!$A$26:$M$26,'[62]16'!$A$22:$M$22,'[62]16'!$A$66:$M$66,'[62]16'!$A$54:$M$54,'[62]16'!$A$18:$M$18,P1_T16?L1</definedName>
    <definedName name="T16?L1.x">'[62]16'!$A$40:$M$40,'[62]16'!$A$60:$M$60,'[62]16'!$A$36:$M$36,'[62]16'!$A$32:$M$32,'[62]16'!$A$28:$M$28,'[62]16'!$A$24:$M$24,'[62]16'!$A$68:$M$68,'[62]16'!$A$56:$M$56,'[62]16'!$A$20:$M$20,P1_T16?L1.x</definedName>
    <definedName name="T16?L2">#REF!</definedName>
    <definedName name="T16?Name">#REF!</definedName>
    <definedName name="T16?Table">#REF!</definedName>
    <definedName name="T16?Title">#REF!</definedName>
    <definedName name="T16?unit?ПРЦ">#REF!</definedName>
    <definedName name="T16?unit?ТРУБ">#REF!</definedName>
    <definedName name="T16_Copy">#REF!</definedName>
    <definedName name="T16_Copy2">#REF!</definedName>
    <definedName name="T16_Protect">'[61]16'!$G$44:$K$44,'[61]16'!$G$7:$K$8,P1_T16_Protect</definedName>
    <definedName name="T17.1?axis?C?НП">'[62]17.1'!$E$6:$L$16, '[62]17.1'!$E$18:$L$28</definedName>
    <definedName name="T17.1?axis?C?НП?">#REF!</definedName>
    <definedName name="T17.1?axis?ПРД?БАЗ">#REF!</definedName>
    <definedName name="T17.1?axis?ПРД?РЕГ">#REF!</definedName>
    <definedName name="T17.1?Data">'[62]17.1'!$E$6:$L$16, '[62]17.1'!$N$6:$N$16, '[62]17.1'!$E$18:$L$28, '[62]17.1'!$N$18:$N$28</definedName>
    <definedName name="T17.1?item_ext?ВСЕГО">'[62]17.1'!$N$6:$N$16, '[62]17.1'!$N$18:$N$28</definedName>
    <definedName name="T17.1?L1">'[62]17.1'!$A$6:$N$6, '[62]17.1'!$A$18:$N$18</definedName>
    <definedName name="T17.1?L2">'[62]17.1'!$A$7:$N$7, '[62]17.1'!$A$19:$N$19</definedName>
    <definedName name="T17.1?L3">'[62]17.1'!$A$8:$N$8, '[62]17.1'!$A$20:$N$20</definedName>
    <definedName name="T17.1?L3.1">'[62]17.1'!$A$9:$N$9, '[62]17.1'!$A$21:$N$21</definedName>
    <definedName name="T17.1?L4">'[62]17.1'!$A$10:$N$10, '[62]17.1'!$A$22:$N$22</definedName>
    <definedName name="T17.1?L4.1">'[62]17.1'!$A$11:$N$11, '[62]17.1'!$A$23:$N$23</definedName>
    <definedName name="T17.1?L5">'[62]17.1'!$A$12:$N$12, '[62]17.1'!$A$24:$N$24</definedName>
    <definedName name="T17.1?L5.1">'[62]17.1'!$A$13:$N$13, '[62]17.1'!$A$25:$N$25</definedName>
    <definedName name="T17.1?L6">'[62]17.1'!$A$14:$N$14, '[62]17.1'!$A$26:$N$26</definedName>
    <definedName name="T17.1?L7">'[62]17.1'!$A$15:$N$15, '[62]17.1'!$A$27:$N$27</definedName>
    <definedName name="T17.1?L8">'[62]17.1'!$A$16:$N$16, '[62]17.1'!$A$28:$N$28</definedName>
    <definedName name="T17.1?Name">#REF!</definedName>
    <definedName name="T17.1?Table">#REF!</definedName>
    <definedName name="T17.1?Title">#REF!</definedName>
    <definedName name="T17.1?unit?РУБ">'[62]17.1'!$D$9:$N$9, '[62]17.1'!$D$11:$N$11, '[62]17.1'!$D$13:$N$13, '[62]17.1'!$D$21:$N$21, '[62]17.1'!$D$23:$N$23, '[62]17.1'!$D$25:$N$25</definedName>
    <definedName name="T17.1?unit?ТРУБ">'[62]17.1'!$D$8:$N$8, '[62]17.1'!$D$10:$N$10, '[62]17.1'!$D$12:$N$12, '[62]17.1'!$D$14:$N$16, '[62]17.1'!$D$20:$N$20, '[62]17.1'!$D$22:$N$22, '[62]17.1'!$D$24:$N$24, '[62]17.1'!$D$26:$N$28</definedName>
    <definedName name="T17.1?unit?ЧДН">'[62]17.1'!$D$7:$N$7, '[62]17.1'!$D$19:$N$19</definedName>
    <definedName name="T17.1?unit?ЧЕЛ">'[62]17.1'!$D$18:$N$18, '[62]17.1'!$D$6:$N$6</definedName>
    <definedName name="T17.1_Copy">#REF!</definedName>
    <definedName name="T17.1_Protect">'[61]17.1'!$D$14:$F$17,'[61]17.1'!$D$19:$F$22,'[61]17.1'!$I$9:$I$12,'[61]17.1'!$I$14:$I$17,'[61]17.1'!$I$19:$I$22,'[61]17.1'!$D$9:$F$12</definedName>
    <definedName name="T17?axis?ПРД?БАЗ">'[62]17'!$I$6:$J$13,'[62]17'!$F$6:$G$13</definedName>
    <definedName name="T17?axis?ПРД?ПРЕД">'[62]17'!$K$6:$L$13,'[62]17'!$D$6:$E$13</definedName>
    <definedName name="T17?axis?ПРД?РЕГ">#REF!</definedName>
    <definedName name="T17?axis?ПФ?ПЛАН">'[62]17'!$I$6:$I$13,'[62]17'!$D$6:$D$13,'[62]17'!$K$6:$K$13,'[62]17'!$F$6:$F$13</definedName>
    <definedName name="T17?axis?ПФ?ФАКТ">'[62]17'!$J$6:$J$13,'[62]17'!$E$6:$E$13,'[62]17'!$L$6:$L$13,'[62]17'!$G$6:$G$13</definedName>
    <definedName name="T17?Data">#REF!</definedName>
    <definedName name="T17?item_ext?РОСТ">#REF!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Table">#REF!</definedName>
    <definedName name="T17?Title">#REF!</definedName>
    <definedName name="T17?unit?ГКАЛЧ">'[39]29'!$M$26:$M$33,'[39]29'!$P$26:$P$33,'[39]29'!$G$52:$G$59,'[39]29'!$J$52:$J$59,'[39]29'!$M$52:$M$59,'[39]29'!$P$52:$P$59,'[39]29'!$G$26:$G$33,'[39]29'!$J$26:$J$33</definedName>
    <definedName name="T17?unit?РУБ.ГКАЛ">'[39]29'!$O$18:$O$25,P1_T17?unit?РУБ.ГКАЛ,P2_T17?unit?РУБ.ГКАЛ</definedName>
    <definedName name="T17?unit?ТГКАЛ">'[39]29'!$P$18:$P$25,P1_T17?unit?ТГКАЛ,P2_T17?unit?ТГКАЛ</definedName>
    <definedName name="T17?unit?ТРУБ">#REF!</definedName>
    <definedName name="T17?unit?ТРУБ.ГКАЛЧ.МЕС">'[39]29'!$L$26:$L$33,'[39]29'!$O$26:$O$33,'[39]29'!$F$52:$F$59,'[39]29'!$I$52:$I$59,'[39]29'!$L$52:$L$59,'[39]29'!$O$52:$O$59,'[39]29'!$F$26:$F$33,'[39]29'!$I$26:$I$33</definedName>
    <definedName name="T17?unit?ЧДН">#REF!</definedName>
    <definedName name="T17?unit?ЧЕЛ">#REF!</definedName>
    <definedName name="T17_Protect">'[61]21.3'!$E$66:$I$69,'[61]21.3'!$E$10:$I$10,P1_T17_Protect</definedName>
    <definedName name="T17_Protection">P2_T17_Protection,P3_T17_Protection,P4_T17_Protection,P5_T17_Protection,P6_T17_Protection</definedName>
    <definedName name="T18.1?Data">P1_T18.1?Data,P2_T18.1?Data</definedName>
    <definedName name="T18.2?item_ext?СБЫТ">'[61]18.2'!#REF!,'[61]18.2'!#REF!</definedName>
    <definedName name="T18.2?ВРАС">'[61]18.2'!$B$34:$B$38,'[61]18.2'!$B$28:$B$30</definedName>
    <definedName name="T18.2_Protect">'[61]18.2'!$F$58:$J$59,'[61]18.2'!$F$62:$J$62,'[61]18.2'!$F$64:$J$67,'[61]18.2'!$F$6:$J$8,P1_T18.2_Protect</definedName>
    <definedName name="T18?axis?R?ДОГОВОР">'[62]18'!$D$14:$L$16,'[62]18'!$D$20:$L$22,'[62]18'!$D$26:$L$28,'[62]18'!$D$32:$L$34,'[62]18'!$D$38:$L$40,'[62]18'!$D$8:$L$10</definedName>
    <definedName name="T18?axis?R?ДОГОВОР?">'[62]18'!$B$14:$B$16,'[62]18'!$B$20:$B$22,'[62]18'!$B$26:$B$28,'[62]18'!$B$32:$B$34,'[62]18'!$B$38:$B$40,'[62]18'!$B$8:$B$10</definedName>
    <definedName name="T18?axis?ПРД?БАЗ">'[62]18'!$I$6:$J$42,'[62]18'!$F$6:$G$42</definedName>
    <definedName name="T18?axis?ПРД?ПРЕД">'[62]18'!$K$6:$L$42,'[62]18'!$D$6:$E$42</definedName>
    <definedName name="T18?axis?ПФ?ПЛАН">'[62]18'!$I$6:$I$42,'[62]18'!$D$6:$D$42,'[62]18'!$K$6:$K$42,'[62]18'!$F$6:$F$42</definedName>
    <definedName name="T18?axis?ПФ?ФАКТ">'[62]18'!$J$6:$J$42,'[62]18'!$E$6:$E$42,'[62]18'!$L$6:$L$42,'[62]18'!$G$6:$G$42</definedName>
    <definedName name="T18_Copy1">[80]страховые!#REF!</definedName>
    <definedName name="T18_Copy2">[80]страховые!#REF!</definedName>
    <definedName name="T18_Copy3">[80]страховые!#REF!</definedName>
    <definedName name="T18_Copy4">[80]страховые!#REF!</definedName>
    <definedName name="T18_Copy5">[80]страховые!#REF!</definedName>
    <definedName name="T18_Copy6">[80]страховые!#REF!</definedName>
    <definedName name="T19.1.1?Data">P1_T19.1.1?Data,P2_T19.1.1?Data</definedName>
    <definedName name="T19.1.2?Data">P1_T19.1.2?Data,P2_T19.1.2?Data</definedName>
    <definedName name="T19.2?Data">P1_T19.2?Data,P2_T19.2?Data</definedName>
    <definedName name="T19?axis?R?ВРАС?">[80]НИОКР!#REF!</definedName>
    <definedName name="T19?axis?R?ДОГОВОР">'[62]19'!$E$8:$M$9,'[62]19'!$E$13:$M$14,'[62]19'!$E$18:$M$18,'[62]19'!$E$26:$M$27,'[62]19'!$E$22:$M$22</definedName>
    <definedName name="T19?axis?R?ДОГОВОР?">'[62]19'!$A$8:$A$9,'[62]19'!$A$13:$A$14,'[62]19'!$A$18,'[62]19'!$A$26:$A$27,'[62]19'!$A$22</definedName>
    <definedName name="T19?axis?ПРД?БАЗ">'[62]19'!$J$6:$K$30,'[62]19'!$G$6:$H$30</definedName>
    <definedName name="T19?axis?ПРД?ПРЕД">'[62]19'!$L$6:$M$30,'[62]19'!$E$6:$F$30</definedName>
    <definedName name="T19?axis?ПФ?ПЛАН">'[62]19'!$J$6:$J$30,'[62]19'!$E$6:$E$30,'[62]19'!$L$6:$L$30,'[62]19'!$G$6:$G$30</definedName>
    <definedName name="T19?axis?ПФ?ФАКТ">'[62]19'!$K$6:$K$30,'[62]19'!$F$6:$F$30,'[62]19'!$M$6:$M$30,'[62]19'!$H$6:$H$30</definedName>
    <definedName name="T19?Data">'[39]19'!$J$8:$M$16,'[39]19'!$C$8:$H$16</definedName>
    <definedName name="T19?item_ext?РОСТ">[80]НИОКР!#REF!</definedName>
    <definedName name="T19?L1">'[62]19'!$A$16:$M$16, '[62]19'!$A$11:$M$11, '[62]19'!$A$6:$M$6, '[62]19'!$A$20:$M$20, '[62]19'!$A$24:$M$24</definedName>
    <definedName name="T19?L1.x">'[62]19'!$A$18:$M$18, '[62]19'!$A$13:$M$14, '[62]19'!$A$8:$M$9, '[62]19'!$A$22:$M$22, '[62]19'!$A$26:$M$27</definedName>
    <definedName name="T19?Name">[80]НИОКР!#REF!</definedName>
    <definedName name="T19?unit?ПРЦ">[80]НИОКР!#REF!</definedName>
    <definedName name="T19_Copy">[80]НИОКР!#REF!</definedName>
    <definedName name="T19_Copy2">[80]НИОКР!#REF!</definedName>
    <definedName name="T19_Protection">'[39]19'!$E$13:$H$13,'[39]19'!$E$15:$H$15,'[39]19'!$J$8:$M$11,'[39]19'!$J$13:$M$13,'[39]19'!$J$15:$M$15,'[39]19'!$E$4:$H$4,'[39]19'!$J$4:$M$4,'[39]19'!$E$8:$H$11</definedName>
    <definedName name="T2.1?Data">#N/A</definedName>
    <definedName name="T2.1?Protection">P6_T2.1?Protection</definedName>
    <definedName name="T2.3_Protect">'[61]2.3'!$F$30:$G$34,'[61]2.3'!$H$24:$K$28</definedName>
    <definedName name="T2?axis?ПРД?БАЗ">'[62]2'!$I$6:$J$19,'[62]2'!$F$6:$G$19</definedName>
    <definedName name="T2?axis?ПРД?ПРЕД">'[62]2'!$K$6:$L$19,'[62]2'!$D$6:$E$19</definedName>
    <definedName name="T2?axis?ПРД?РЕГ">#REF!</definedName>
    <definedName name="T2?axis?ПФ?ПЛАН">'[62]2'!$I$6:$I$19,'[62]2'!$D$6:$D$19,'[62]2'!$K$6:$K$19,'[62]2'!$F$6:$F$19</definedName>
    <definedName name="T2?axis?ПФ?ФАКТ">'[62]2'!$J$6:$J$19,'[62]2'!$E$6:$E$19,'[62]2'!$L$6:$L$19,'[62]2'!$G$6:$G$19</definedName>
    <definedName name="T2?Data">#REF!</definedName>
    <definedName name="T2?item_ext?РОСТ">#REF!</definedName>
    <definedName name="T2?L1">#REF!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Table">#REF!</definedName>
    <definedName name="T2?Title">#REF!</definedName>
    <definedName name="T2?unit?КВТЧ.ГКАЛ">#REF!</definedName>
    <definedName name="T2?unit?МКВТЧ">'[62]2'!$D$6:$H$8,   '[62]2'!$D$10:$H$10,   '[62]2'!$D$12:$H$13,   '[62]2'!$D$15:$H$15</definedName>
    <definedName name="T2?unit?ПРЦ">'[62]2'!$D$9:$H$9,   '[62]2'!$D$14:$H$14,   '[62]2'!$I$6:$L$19,   '[62]2'!$D$18:$H$18</definedName>
    <definedName name="T2?unit?ТГКАЛ">'[62]2'!$D$16:$H$17,   '[62]2'!$D$19:$H$19</definedName>
    <definedName name="T2_">#REF!</definedName>
    <definedName name="T2_DiapProt">P1_T2_DiapProt,P2_T2_DiapProt</definedName>
    <definedName name="T20?axis?R?ДОГОВОР">'[62]20'!$G$7:$O$26,       '[62]20'!$G$28:$O$41</definedName>
    <definedName name="T20?axis?R?ДОГОВОР?">'[62]20'!$D$7:$D$26,       '[62]20'!$D$28:$D$41</definedName>
    <definedName name="T20?axis?ПРД?БАЗ">'[62]20'!$L$6:$M$42,  '[62]20'!$I$6:$J$42</definedName>
    <definedName name="T20?axis?ПРД?ПРЕД">'[62]20'!$N$6:$O$41,  '[62]20'!$G$6:$H$42</definedName>
    <definedName name="T20?axis?ПФ?ПЛАН">'[62]20'!$L$6:$L$42,  '[62]20'!$G$6:$G$42,  '[62]20'!$N$6:$N$42,  '[62]20'!$I$6:$I$42</definedName>
    <definedName name="T20?axis?ПФ?ФАКТ">'[62]20'!$M$6:$M$42,  '[62]20'!$H$6:$H$42,  '[62]20'!$O$6:$O$42,  '[62]20'!$J$6:$J$42</definedName>
    <definedName name="T20?Data">'[62]20'!$G$6:$O$6,       '[62]20'!$G$8:$O$25,       '[62]20'!$G$27:$O$27,       '[62]20'!$G$29:$O$40,       '[62]20'!$G$42:$O$42</definedName>
    <definedName name="T20?item_ext?РОСТ">[80]аренда!#REF!</definedName>
    <definedName name="T20?L1.1">'[62]20'!$A$20:$O$20,'[62]20'!$A$17:$O$17,'[62]20'!$A$8:$O$8,'[62]20'!$A$11:$O$11,'[62]20'!$A$14:$O$14,'[62]20'!$A$23:$O$23</definedName>
    <definedName name="T20?L1.2">'[62]20'!$A$21:$O$21,'[62]20'!$A$18:$O$18,'[62]20'!$A$9:$O$9,'[62]20'!$A$12:$O$12,'[62]20'!$A$15:$O$15,'[62]20'!$A$24:$O$24</definedName>
    <definedName name="T20?L1.3">'[62]20'!$A$22:$O$22,'[62]20'!$A$19:$O$19,'[62]20'!$A$10:$O$10,'[62]20'!$A$13:$O$13,'[62]20'!$A$16:$O$16,'[62]20'!$A$25:$O$25</definedName>
    <definedName name="T20?L2.1">'[62]20'!$A$29:$O$29,   '[62]20'!$A$32:$O$32,   '[62]20'!$A$35:$O$35,   '[62]20'!$A$38:$O$38</definedName>
    <definedName name="T20?L2.2">'[62]20'!$A$30:$O$30,   '[62]20'!$A$33:$O$33,   '[62]20'!$A$36:$O$36,   '[62]20'!$A$39:$O$39</definedName>
    <definedName name="T20?L2.3">'[62]20'!$A$31:$O$31,   '[62]20'!$A$34:$O$34,   '[62]20'!$A$37:$O$37,   '[62]20'!$A$40:$O$40</definedName>
    <definedName name="T20?Name">[80]аренда!#REF!</definedName>
    <definedName name="T20?unit?МКВТЧ">'[39]20'!$C$13:$M$13,'[39]20'!$C$15:$M$19,'[39]20'!$C$8:$M$11</definedName>
    <definedName name="T20?unit?ПРЦ">[80]аренда!#REF!</definedName>
    <definedName name="T20_Copy1">[80]аренда!#REF!</definedName>
    <definedName name="T20_Copy2">[80]аренда!#REF!</definedName>
    <definedName name="T20_Protect">'[61]20'!$E$13:$I$20,'[61]20'!$E$9:$I$10</definedName>
    <definedName name="T20_Protection">'[39]20'!$E$8:$H$11,P1_T20_Protection</definedName>
    <definedName name="T21.2.1?Data">P1_T21.2.1?Data,P2_T21.2.1?Data</definedName>
    <definedName name="T21.2.2?Data">P1_T21.2.2?Data,P2_T21.2.2?Data</definedName>
    <definedName name="T21.3?Columns">#REF!</definedName>
    <definedName name="T21.3?item_ext?СБЫТ">'[61]21.3'!#REF!,'[61]21.3'!#REF!</definedName>
    <definedName name="T21.3?ItemComments">#REF!</definedName>
    <definedName name="T21.3?Items">#REF!</definedName>
    <definedName name="T21.3?Scope">#REF!</definedName>
    <definedName name="T21.3?ВРАС">'[61]21.3'!$B$28:$B$42,'[61]21.3'!$B$60:$B$62</definedName>
    <definedName name="T21.3_Protect">'[61]21.3'!$E$19:$I$22,'[61]21.3'!$E$24:$I$25,'[61]21.3'!$B$28:$I$42,'[61]21.3'!$E$44:$I$44,'[61]21.3'!$E$47:$I$57,'[61]21.3'!$B$60:$I$62,'[61]21.3'!$E$13:$I$17</definedName>
    <definedName name="T21.4?Data">P1_T21.4?Data,P2_T21.4?Data</definedName>
    <definedName name="T21?axis?R?ДОГОВОР">#REF!</definedName>
    <definedName name="T21?axis?R?ДОГОВОР?">#REF!</definedName>
    <definedName name="T21?axis?R?ПЭ">'[39]21'!$D$14:$S$16,'[39]21'!$D$26:$S$28,'[39]21'!$D$20:$S$22</definedName>
    <definedName name="T21?axis?R?ПЭ?">'[39]21'!$B$14:$B$16,'[39]21'!$B$26:$B$28,'[39]21'!$B$20:$B$22</definedName>
    <definedName name="T21?axis?ПРД?БАЗ">'[62]21'!$I$6:$J$18,'[62]21'!$F$6:$G$18</definedName>
    <definedName name="T21?axis?ПРД?ПРЕД">'[62]21'!$K$6:$L$18,'[62]21'!$D$6:$E$18</definedName>
    <definedName name="T21?axis?ПРД?РЕГ">#REF!</definedName>
    <definedName name="T21?axis?ПФ?ПЛАН">'[62]21'!$I$6:$I$18,'[62]21'!$D$6:$D$18,'[62]21'!$K$6:$K$18,'[62]21'!$F$6:$F$18</definedName>
    <definedName name="T21?axis?ПФ?ФАКТ">'[62]21'!$J$6:$J$18,'[62]21'!$E$6:$E$18,'[62]21'!$L$6:$L$18,'[62]21'!$G$6:$G$18</definedName>
    <definedName name="T21?Data">'[62]21'!$D$6:$L$9, '[62]21'!$D$11:$L$14, '[62]21'!$D$16:$L$18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Copy">#REF!</definedName>
    <definedName name="T21_Protection">P2_T21_Protection,P3_T21_Protection</definedName>
    <definedName name="T22?axis?R?ДОГОВОР">'[62]22'!$E$8:$M$9,'[62]22'!$E$13:$M$14,'[62]22'!$E$22:$M$23,'[62]22'!$E$18:$M$18</definedName>
    <definedName name="T22?axis?R?ДОГОВОР?">'[62]22'!$A$8:$A$9,'[62]22'!$A$13:$A$14,'[62]22'!$A$22:$A$23,'[62]22'!$A$18</definedName>
    <definedName name="T22?axis?ПРД?БАЗ">'[62]22'!$J$6:$K$26, '[62]22'!$G$6:$H$26</definedName>
    <definedName name="T22?axis?ПРД?ПРЕД">'[62]22'!$L$6:$M$26, '[62]22'!$E$6:$F$26</definedName>
    <definedName name="T22?axis?ПФ?ПЛАН">'[62]22'!$J$6:$J$26,'[62]22'!$E$6:$E$26,'[62]22'!$L$6:$L$26,'[62]22'!$G$6:$G$26</definedName>
    <definedName name="T22?axis?ПФ?ФАКТ">'[62]22'!$K$6:$K$26,'[62]22'!$F$6:$F$26,'[62]22'!$M$6:$M$26,'[62]22'!$H$6:$H$26</definedName>
    <definedName name="T22?item_ext?ВСЕГО">'[39]22'!$E$8:$F$31,'[39]22'!$I$8:$J$31</definedName>
    <definedName name="T22?item_ext?РОСТ">'[80]другие затраты с-ст'!#REF!</definedName>
    <definedName name="T22?item_ext?ЭС">'[39]22'!$K$8:$L$31,'[39]22'!$G$8:$H$31</definedName>
    <definedName name="T22?L1" xml:space="preserve"> '[62]22'!$A$11:$M$11,    '[62]22'!$A$6:$M$6,    '[62]22'!$A$16:$M$16,    '[62]22'!$A$20:$M$20</definedName>
    <definedName name="T22?L1.x">'[62]22'!$A$13:$M$14, '[62]22'!$A$8:$M$9, '[62]22'!$A$18:$M$18, '[62]22'!$A$22:$M$23</definedName>
    <definedName name="T22?L2">'[80]другие затраты с-ст'!#REF!</definedName>
    <definedName name="T22?Name">'[80]другие затраты с-ст'!#REF!</definedName>
    <definedName name="T22?unit?ГКАЛ.Ч">'[39]22'!$G$8:$G$31,'[39]22'!$I$8:$I$31,'[39]22'!$K$8:$K$31,'[39]22'!$E$8:$E$31</definedName>
    <definedName name="T22?unit?ПРЦ">'[80]другие затраты с-ст'!#REF!</definedName>
    <definedName name="T22?unit?ТГКАЛ">'[39]22'!$H$8:$H$31,'[39]22'!$J$8:$J$31,'[39]22'!$L$8:$L$31,'[39]22'!$F$8:$F$31</definedName>
    <definedName name="T22_Copy">'[80]другие затраты с-ст'!#REF!</definedName>
    <definedName name="T22_Copy2">'[80]другие затраты с-ст'!#REF!</definedName>
    <definedName name="T22_Protection">'[39]22'!$E$19:$L$23,'[39]22'!$E$25:$L$25,'[39]22'!$E$27:$L$31,'[39]22'!$E$17:$L$17</definedName>
    <definedName name="T23?axis?R?ВТОП">'[39]23'!$E$8:$P$30,'[39]23'!$E$36:$P$58</definedName>
    <definedName name="T23?axis?R?ВТОП?">'[39]23'!$C$8:$C$30,'[39]23'!$C$36:$C$58</definedName>
    <definedName name="T23?axis?R?ПЭ">'[39]23'!$E$8:$P$30,'[39]23'!$E$36:$P$58</definedName>
    <definedName name="T23?axis?R?ПЭ?">'[39]23'!$B$8:$B$30,'[39]23'!$B$36:$B$58</definedName>
    <definedName name="T23?axis?R?СЦТ">'[39]23'!$E$32:$P$34,'[39]23'!$E$60:$P$62</definedName>
    <definedName name="T23?axis?R?СЦТ?">'[39]23'!$A$60:$A$62,'[39]23'!$A$32:$A$34</definedName>
    <definedName name="T23?axis?ПРД?БАЗ">'[62]23'!$I$6:$J$13,'[62]23'!$F$6:$G$13</definedName>
    <definedName name="T23?axis?ПРД?ПРЕД">'[62]23'!$K$6:$L$13,'[62]23'!$D$6:$E$13</definedName>
    <definedName name="T23?axis?ПРД?РЕГ">'[80]налоги в с-ст'!#REF!</definedName>
    <definedName name="T23?axis?ПФ?ПЛАН">'[62]23'!$I$6:$I$13,'[62]23'!$D$6:$D$13,'[62]23'!$K$6:$K$13,'[62]23'!$F$6:$F$13</definedName>
    <definedName name="T23?axis?ПФ?ФАКТ">'[62]23'!$J$6:$J$13,'[62]23'!$E$6:$E$13,'[62]23'!$L$6:$L$13,'[62]23'!$G$6:$G$13</definedName>
    <definedName name="T23?Data">'[62]23'!$D$9:$L$9,'[62]23'!$D$11:$L$13,'[62]23'!$D$6:$L$7</definedName>
    <definedName name="T23?item_ext?ВСЕГО">'[39]23'!$A$55:$P$58,'[39]23'!$A$27:$P$30</definedName>
    <definedName name="T23?item_ext?ИТОГО">'[39]23'!$A$59:$P$59,'[39]23'!$A$31:$P$31</definedName>
    <definedName name="T23?item_ext?РОСТ">'[80]налоги в с-ст'!#REF!</definedName>
    <definedName name="T23?item_ext?СЦТ">'[39]23'!$A$60:$P$62,'[39]23'!$A$32:$P$34</definedName>
    <definedName name="T23?L1">'[80]налоги в с-ст'!#REF!</definedName>
    <definedName name="T23?L1.1">'[80]налоги в с-ст'!#REF!</definedName>
    <definedName name="T23?L1.2">'[80]налоги в с-ст'!#REF!</definedName>
    <definedName name="T23?L2">'[80]налоги в с-ст'!#REF!</definedName>
    <definedName name="T23?L3">'[80]налоги в с-ст'!#REF!</definedName>
    <definedName name="T23?L4">'[80]налоги в с-ст'!#REF!</definedName>
    <definedName name="T23?Name">'[80]налоги в с-ст'!#REF!</definedName>
    <definedName name="T23?Table">'[80]налоги в с-ст'!#REF!</definedName>
    <definedName name="T23?Title">'[80]налоги в с-ст'!#REF!</definedName>
    <definedName name="T23?unit?ПРЦ">'[62]23'!$D$12:$H$12,'[62]23'!$I$6:$L$13</definedName>
    <definedName name="T23?unit?ТРУБ">'[62]23'!$D$9:$H$9,'[62]23'!$D$11:$H$11,'[62]23'!$D$13:$H$13,'[62]23'!$D$6:$H$7</definedName>
    <definedName name="T23_Protection">'[39]23'!$A$60:$A$62,'[39]23'!$F$60:$J$62,'[39]23'!$O$60:$P$62,'[39]23'!$A$9:$A$25,P1_T23_Protection</definedName>
    <definedName name="T24.1?Data">'[62]24.1'!$E$6:$J$21, '[62]24.1'!$E$23, '[62]24.1'!$H$23:$J$23, '[62]24.1'!$E$28:$J$42, '[62]24.1'!$E$44, '[62]24.1'!$H$44:$J$44</definedName>
    <definedName name="T24.1?unit?ТРУБ">'[62]24.1'!$E$5:$E$44, '[62]24.1'!$J$5:$J$44</definedName>
    <definedName name="T24.1_Copy1">'[80]% за кредит'!#REF!</definedName>
    <definedName name="T24.1_Copy2">'[80]% за кредит'!#REF!</definedName>
    <definedName name="T24?axis?R?ДОГОВОР">'[62]24'!$D$27:$L$37,'[62]24'!$D$8:$L$18</definedName>
    <definedName name="T24?axis?R?ДОГОВОР?">'[62]24'!$B$27:$B$37,'[62]24'!$B$8:$B$18</definedName>
    <definedName name="T24?axis?ПРД?БАЗ">'[62]24'!$I$6:$J$39,'[62]24'!$F$6:$G$39</definedName>
    <definedName name="T24?axis?ПРД?ПРЕД">'[62]24'!$K$6:$L$39,'[62]24'!$D$6:$E$39</definedName>
    <definedName name="T24?axis?ПРД?РЕГ">#REF!</definedName>
    <definedName name="T24?axis?ПФ?ПЛАН">'[62]24'!$I$6:$I$39,'[62]24'!$D$6:$D$39,'[62]24'!$K$6:$K$39,'[62]24'!$F$6:$F$38</definedName>
    <definedName name="T24?axis?ПФ?ФАКТ">'[62]24'!$J$6:$J$39,'[62]24'!$E$6:$E$39,'[62]24'!$L$6:$L$39,'[62]24'!$G$6:$G$39</definedName>
    <definedName name="T24?Data">'[62]24'!$D$6:$L$6, '[62]24'!$D$8:$L$18, '[62]24'!$D$20:$L$25, '[62]24'!$D$27:$L$37, '[62]24'!$D$39:$L$39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'[62]24'!$D$22:$H$22, '[62]24'!$I$6:$L$6, '[62]24'!$I$8:$L$18, '[62]24'!$I$20:$L$25, '[62]24'!$I$27:$L$37, '[62]24'!$I$39:$L$39</definedName>
    <definedName name="T24?unit?ТРУБ">'[62]24'!$D$6:$H$6, '[62]24'!$D$8:$H$18, '[62]24'!$D$20:$H$21, '[62]24'!$D$23:$H$25, '[62]24'!$D$27:$H$37, '[62]24'!$D$39:$H$39</definedName>
    <definedName name="T24_Copy1">#REF!</definedName>
    <definedName name="T24_Copy2">#REF!</definedName>
    <definedName name="T24_Protection">'[39]24'!$E$24:$H$37,'[39]24'!$B$35:$B$37,'[39]24'!$E$41:$H$42,'[39]24'!$J$8:$M$21,'[39]24'!$J$24:$M$37,'[39]24'!$J$41:$M$42,'[39]24'!$E$8:$H$21</definedName>
    <definedName name="T25?axis?R?ВРАС">#REF!</definedName>
    <definedName name="T25?axis?R?ВРАС?">#REF!</definedName>
    <definedName name="T25?axis?R?ДОГОВОР">'[62]25'!$G$19:$O$20, '[62]25'!$G$9:$O$10, '[62]25'!$G$14:$O$15, '[62]25'!$G$24:$O$24, '[62]25'!$G$29:$O$34, '[62]25'!$G$38:$O$40</definedName>
    <definedName name="T25?axis?R?ДОГОВОР?">'[62]25'!$E$19:$E$20, '[62]25'!$E$9:$E$10, '[62]25'!$E$14:$E$15, '[62]25'!$E$24, '[62]25'!$E$29:$E$34, '[62]25'!$E$38:$E$40</definedName>
    <definedName name="T25?axis?ПРД?БАЗ">#REF!</definedName>
    <definedName name="T25?axis?ПРД?ПРЕД">#REF!</definedName>
    <definedName name="T25?axis?ПРД?РЕГ">#REF!</definedName>
    <definedName name="T25?axis?ПФ?ПЛАН">'[62]25'!$I$7:$I$51,         '[62]25'!$L$7:$L$51</definedName>
    <definedName name="T25?axis?ПФ?ФАКТ">'[62]25'!$J$7:$J$51,         '[62]25'!$M$7:$M$51</definedName>
    <definedName name="T25?Data">#REF!</definedName>
    <definedName name="T25?item_ext?РОСТ">#REF!</definedName>
    <definedName name="T25?item_ext?РОСТ2">#REF!</definedName>
    <definedName name="T25?L1" xml:space="preserve"> '[62]25'!$A$17:$O$17,  '[62]25'!$A$7:$O$7,  '[62]25'!$A$12:$O$12,  '[62]25'!$A$22:$O$22,  '[62]25'!$A$26:$O$26,  '[62]25'!$A$36:$O$36</definedName>
    <definedName name="T25?L1.1">'[62]25'!$A$19:$O$20, '[62]25'!$A$31:$O$31, '[62]25'!$A$9:$O$10, '[62]25'!$A$14:$O$15, '[62]25'!$A$24:$O$24, '[62]25'!$A$29:$O$29, '[62]25'!$A$33:$O$33, '[62]25'!$A$38:$O$40</definedName>
    <definedName name="T25?L1.2">#REF!</definedName>
    <definedName name="T25?L1.2.1" xml:space="preserve"> '[62]25'!$A$32:$O$32,     '[62]25'!$A$30:$O$30,     '[62]25'!$A$34:$O$34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'[62]25'!$G$32:$K$32,     '[62]25'!$G$27:$K$27,     '[62]25'!$G$30:$K$30,     '[62]25'!$G$34:$K$34</definedName>
    <definedName name="T25?unit?ПРЦ">#REF!</definedName>
    <definedName name="T25?unit?ТРУБ" xml:space="preserve"> '[62]25'!$G$31:$K$31,     '[62]25'!$G$6:$K$26,     '[62]25'!$G$29:$K$29,     '[62]25'!$G$33:$K$33,     '[62]25'!$G$36:$K$51</definedName>
    <definedName name="T25_Copy1">#REF!</definedName>
    <definedName name="T25_Copy2">#REF!</definedName>
    <definedName name="T25_Copy3">#REF!</definedName>
    <definedName name="T25_Copy4">#REF!</definedName>
    <definedName name="T25_protection">P1_T25_protection,P2_T25_protection</definedName>
    <definedName name="T26?axis?R?ВРАС">'[39]26'!$C$34:$N$36,'[39]26'!$C$22:$N$24</definedName>
    <definedName name="T26?axis?R?ВРАС?">'[39]26'!$B$34:$B$36,'[39]26'!$B$22:$B$24</definedName>
    <definedName name="T26?axis?ПРД?БАЗ">'[62]26'!$I$6:$J$20,'[62]26'!$F$6:$G$20</definedName>
    <definedName name="T26?axis?ПРД?ПРЕД">'[62]26'!$K$6:$L$20,'[62]26'!$D$6:$E$20</definedName>
    <definedName name="T26?axis?ПФ?ПЛАН">'[62]26'!$I$6:$I$20,'[62]26'!$D$6:$D$20,'[62]26'!$K$6:$K$20,'[62]26'!$F$6:$F$20</definedName>
    <definedName name="T26?axis?ПФ?ФАКТ">'[62]26'!$J$6:$J$20,'[62]26'!$E$6:$E$20,'[62]26'!$L$6:$L$20,'[62]26'!$G$6:$G$20</definedName>
    <definedName name="T26?Data">'[62]26'!$D$6:$L$8, '[62]26'!$D$10:$L$20</definedName>
    <definedName name="T26?item_ext?РОСТ">'[80]поощрение (ДВ)'!#REF!</definedName>
    <definedName name="T26?L1">'[39]26'!$F$8:$N$8,'[39]26'!$C$8:$D$8</definedName>
    <definedName name="T26?L1.1">'[39]26'!$F$10:$N$10,'[39]26'!$C$10:$D$10</definedName>
    <definedName name="T26?L2">'[39]26'!$F$11:$N$11,'[39]26'!$C$11:$D$11</definedName>
    <definedName name="T26?L2.1">'[39]26'!$F$13:$N$13,'[39]26'!$C$13:$D$13</definedName>
    <definedName name="T26?L2.7">'[80]поощрение (ДВ)'!#REF!</definedName>
    <definedName name="T26?L2.8">'[80]поощрение (ДВ)'!#REF!</definedName>
    <definedName name="T26?L3">'[80]поощрение (ДВ)'!#REF!</definedName>
    <definedName name="T26?L4">'[39]26'!$F$15:$N$15,'[39]26'!$C$15:$D$15</definedName>
    <definedName name="T26?L5">'[39]26'!$F$16:$N$16,'[39]26'!$C$16:$D$16</definedName>
    <definedName name="T26?L5.1">'[39]26'!$F$18:$N$18,'[39]26'!$C$18:$D$18</definedName>
    <definedName name="T26?L5.2">'[39]26'!$F$19:$N$19,'[39]26'!$C$19:$D$19</definedName>
    <definedName name="T26?L5.3">'[39]26'!$F$20:$N$20,'[39]26'!$C$20:$D$20</definedName>
    <definedName name="T26?L5.3.x">'[39]26'!$F$22:$N$24,'[39]26'!$C$22:$D$24</definedName>
    <definedName name="T26?L6">'[39]26'!$F$26:$N$26,'[39]26'!$C$26:$D$26</definedName>
    <definedName name="T26?L7">'[39]26'!$F$27:$N$27,'[39]26'!$C$27:$D$27</definedName>
    <definedName name="T26?L7.1">'[39]26'!$F$29:$N$29,'[39]26'!$C$29:$D$29</definedName>
    <definedName name="T26?L7.2">'[39]26'!$F$30:$N$30,'[39]26'!$C$30:$D$30</definedName>
    <definedName name="T26?L7.3">'[39]26'!$F$31:$N$31,'[39]26'!$C$31:$D$31</definedName>
    <definedName name="T26?L7.4">'[39]26'!$F$32:$N$32,'[39]26'!$C$32:$D$32</definedName>
    <definedName name="T26?L7.4.x">'[39]26'!$F$34:$N$36,'[39]26'!$C$34:$D$36</definedName>
    <definedName name="T26?L8">'[39]26'!$F$38:$N$38,'[39]26'!$C$38:$D$38</definedName>
    <definedName name="T26?Name">'[80]поощрение (ДВ)'!#REF!</definedName>
    <definedName name="T26?unit?ПРЦ">'[80]поощрение (ДВ)'!#REF!</definedName>
    <definedName name="T26_Protection">'[39]26'!$K$34:$N$36,'[39]26'!$B$22:$B$24,P1_T26_Protection,P2_T26_Protection</definedName>
    <definedName name="T27?axis?R?ВРАС">'[39]27'!$C$34:$S$36,'[39]27'!$C$22:$S$24</definedName>
    <definedName name="T27?axis?R?ВРАС?">'[39]27'!$B$34:$B$36,'[39]27'!$B$22:$B$24</definedName>
    <definedName name="T27?axis?ПРД?БАЗ">'[62]27'!$I$6:$J$11,'[62]27'!$F$6:$G$11</definedName>
    <definedName name="T27?axis?ПРД?ПРЕД">'[62]27'!$K$6:$L$11,'[62]27'!$D$6:$E$11</definedName>
    <definedName name="T27?axis?ПРД?РЕГ">#REF!</definedName>
    <definedName name="T27?axis?ПФ?ПЛАН">'[62]27'!$I$6:$I$11,'[62]27'!$D$6:$D$11,'[62]27'!$K$6:$K$11,'[62]27'!$F$6:$F$11</definedName>
    <definedName name="T27?axis?ПФ?ФАКТ">'[62]27'!$J$6:$J$11,'[62]27'!$E$6:$E$11,'[62]27'!$L$6:$L$11,'[62]27'!$G$6:$G$11</definedName>
    <definedName name="T27?Data">#REF!</definedName>
    <definedName name="T27?item_ext?РОСТ">#REF!</definedName>
    <definedName name="T27?L1">#REF!</definedName>
    <definedName name="T27?L1.1">'[39]27'!$F$10:$S$10,'[39]27'!$C$10:$D$10</definedName>
    <definedName name="T27?L2">#REF!</definedName>
    <definedName name="T27?L2.1">'[39]27'!$F$13:$S$13,'[39]27'!$C$13:$D$13</definedName>
    <definedName name="T27?L3">#REF!</definedName>
    <definedName name="T27?L4">#REF!</definedName>
    <definedName name="T27?L5">#REF!</definedName>
    <definedName name="T27?L5.3">'[39]27'!$F$20:$S$20,'[39]27'!$C$20:$D$20</definedName>
    <definedName name="T27?L5.3.x">'[39]27'!$F$22:$S$24,'[39]27'!$C$22:$D$24</definedName>
    <definedName name="T27?L6">#REF!</definedName>
    <definedName name="T27?L7">'[39]27'!$F$27:$S$27,'[39]27'!$C$27:$D$27</definedName>
    <definedName name="T27?L7.1">'[39]27'!$F$29:$S$29,'[39]27'!$C$29:$D$29</definedName>
    <definedName name="T27?L7.2">'[39]27'!$F$30:$S$30,'[39]27'!$C$30:$D$30</definedName>
    <definedName name="T27?L7.3">'[39]27'!$F$31:$S$31,'[39]27'!$C$31:$D$31</definedName>
    <definedName name="T27?L7.4">'[39]27'!$F$32:$S$32,'[39]27'!$C$32:$D$32</definedName>
    <definedName name="T27?L7.4.x">'[39]27'!$F$34:$S$36,'[39]27'!$C$34:$D$36</definedName>
    <definedName name="T27?L8">'[39]27'!$F$38:$S$38,'[39]27'!$C$38:$D$38</definedName>
    <definedName name="T27?Name">#REF!</definedName>
    <definedName name="T27?Table">#REF!</definedName>
    <definedName name="T27?Title">#REF!</definedName>
    <definedName name="T27?unit?ПРЦ">'[62]27'!$D$7:$H$7, '[62]27'!$I$6:$L$11</definedName>
    <definedName name="T27?unit?ТРУБ">'[62]27'!$D$6:$H$6, '[62]27'!$D$8:$H$11</definedName>
    <definedName name="T27_Protect">'[61]27'!$E$12:$E$13,'[61]27'!$K$4:$AH$4,'[61]27'!$AK$12:$AK$13</definedName>
    <definedName name="T27_Protection">'[39]27'!$P$34:$S$36,'[39]27'!$B$22:$B$24,P1_T27_Protection,P2_T27_Protection,P3_T27_Protection</definedName>
    <definedName name="T28.3?unit?РУБ.ГКАЛ">P1_T28.3?unit?РУБ.ГКАЛ,P2_T28.3?unit?РУБ.ГКАЛ</definedName>
    <definedName name="T28?axis?R?ПЭ">P2_T28?axis?R?ПЭ,P3_T28?axis?R?ПЭ,P4_T28?axis?R?ПЭ,P5_T28?axis?R?ПЭ,P6_T28?axis?R?ПЭ</definedName>
    <definedName name="T28?axis?R?ПЭ?">P2_T28?axis?R?ПЭ?,P3_T28?axis?R?ПЭ?,P4_T28?axis?R?ПЭ?,P5_T28?axis?R?ПЭ?,P6_T28?axis?R?ПЭ?</definedName>
    <definedName name="T28?axis?ПРД?БАЗ">'[62]28'!$I$6:$J$17,'[62]28'!$F$6:$G$17</definedName>
    <definedName name="T28?axis?ПРД?ПРЕД">'[62]28'!$K$6:$L$17,'[62]28'!$D$6:$E$17</definedName>
    <definedName name="T28?axis?ПРД?РЕГ">'[80]другие из прибыли'!#REF!</definedName>
    <definedName name="T28?axis?ПФ?ПЛАН">'[62]28'!$I$6:$I$17,'[62]28'!$D$6:$D$17,'[62]28'!$K$6:$K$17,'[62]28'!$F$6:$F$17</definedName>
    <definedName name="T28?axis?ПФ?ФАКТ">'[62]28'!$J$6:$J$17,'[62]28'!$E$6:$E$17,'[62]28'!$L$6:$L$17,'[62]28'!$G$6:$G$17</definedName>
    <definedName name="T28?Data">'[62]28'!$D$7:$L$15, '[62]28'!$D$17:$L$17</definedName>
    <definedName name="T28?item_ext?ВСЕГО">'[39]28'!$I$8:$I$292,'[39]28'!$F$8:$F$292</definedName>
    <definedName name="T28?item_ext?ТЭ">'[39]28'!$E$8:$E$292,'[39]28'!$H$8:$H$292</definedName>
    <definedName name="T28?item_ext?ЭЭ">'[39]28'!$D$8:$D$292,'[39]28'!$G$8:$G$292</definedName>
    <definedName name="T28?L1.1.x">'[39]28'!$D$16:$I$18,'[39]28'!$D$11:$I$13</definedName>
    <definedName name="T28?L10.1.x">'[39]28'!$D$250:$I$252,'[39]28'!$D$245:$I$247</definedName>
    <definedName name="T28?L11.1.x">'[39]28'!$D$276:$I$278,'[39]28'!$D$271:$I$273</definedName>
    <definedName name="T28?L2.1.x">'[39]28'!$D$42:$I$44,'[39]28'!$D$37:$I$39</definedName>
    <definedName name="T28?L3.1.x">'[39]28'!$D$68:$I$70,'[39]28'!$D$63:$I$65</definedName>
    <definedName name="T28?L4.1.x">'[39]28'!$D$94:$I$96,'[39]28'!$D$89:$I$91</definedName>
    <definedName name="T28?L5.1.x">'[39]28'!$D$120:$I$122,'[39]28'!$D$115:$I$117</definedName>
    <definedName name="T28?L6.1.x">'[39]28'!$D$146:$I$148,'[39]28'!$D$141:$I$143</definedName>
    <definedName name="T28?L7.1.x">'[39]28'!$D$172:$I$174,'[39]28'!$D$167:$I$169</definedName>
    <definedName name="T28?L8.1.x">'[39]28'!$D$198:$I$200,'[39]28'!$D$193:$I$195</definedName>
    <definedName name="T28?L9.1.x">'[39]28'!$D$224:$I$226,'[39]28'!$D$219:$I$221</definedName>
    <definedName name="T28?Name">'[80]другие из прибыли'!#REF!</definedName>
    <definedName name="T28?unit?ГКАЛЧ">'[39]28'!$H$164:$H$187,'[39]28'!$E$164:$E$187</definedName>
    <definedName name="T28?unit?МКВТЧ">'[39]28'!$G$190:$G$213,'[39]28'!$D$190:$D$213</definedName>
    <definedName name="T28?unit?РУБ.ГКАЛ">'[39]28'!$E$216:$E$239,'[39]28'!$E$268:$E$292,'[39]28'!$H$268:$H$292,'[39]28'!$H$216:$H$239</definedName>
    <definedName name="T28?unit?РУБ.ГКАЛЧ.МЕС">'[39]28'!$H$242:$H$265,'[39]28'!$E$242:$E$265</definedName>
    <definedName name="T28?unit?РУБ.ТКВТ.МЕС">'[39]28'!$G$242:$G$265,'[39]28'!$D$242:$D$265</definedName>
    <definedName name="T28?unit?РУБ.ТКВТЧ">'[39]28'!$G$216:$G$239,'[39]28'!$D$268:$D$292,'[39]28'!$G$268:$G$292,'[39]28'!$D$216:$D$239</definedName>
    <definedName name="T28?unit?ТГКАЛ">'[39]28'!$H$190:$H$213,'[39]28'!$E$190:$E$213</definedName>
    <definedName name="T28?unit?ТКВТ">'[39]28'!$G$164:$G$187,'[39]28'!$D$164:$D$187</definedName>
    <definedName name="T28?unit?ТРУБ">'[39]28'!$D$138:$I$161,'[39]28'!$D$8:$I$109</definedName>
    <definedName name="T28_Copy">'[80]другие из прибыли'!#REF!</definedName>
    <definedName name="T28_Protection">P9_T28_Protection,P10_T28_Protection,P11_T28_Protection,P12_T28_Protection</definedName>
    <definedName name="T29?axis?ПФ?ПЛАН">'[62]29'!$F$5:$F$11,'[62]29'!$D$5:$D$11</definedName>
    <definedName name="T29?axis?ПФ?ФАКТ">'[62]29'!$G$5:$G$11,'[62]29'!$E$5:$E$11</definedName>
    <definedName name="T29?Data">'[62]29'!$D$6:$H$9, '[62]29'!$D$11:$H$11</definedName>
    <definedName name="T29?item_ext?1СТ">P1_T29?item_ext?1СТ</definedName>
    <definedName name="T29?item_ext?2СТ.М">P1_T29?item_ext?2СТ.М</definedName>
    <definedName name="T29?item_ext?2СТ.Э">P1_T29?item_ext?2СТ.Э</definedName>
    <definedName name="T29?L10">P1_T29?L10</definedName>
    <definedName name="T29_Copy">[80]выпадающие!#REF!</definedName>
    <definedName name="T3?axis?ПРД?БАЗ">'[62]3'!$I$6:$J$20,'[62]3'!$F$6:$G$20</definedName>
    <definedName name="T3?axis?ПРД?ПРЕД">'[62]3'!$K$6:$L$20,'[62]3'!$D$6:$E$20</definedName>
    <definedName name="T3?axis?ПРД?РЕГ">#REF!</definedName>
    <definedName name="T3?axis?ПФ?ПЛАН">'[62]3'!$I$6:$I$20,'[62]3'!$D$6:$D$20,'[62]3'!$K$6:$K$20,'[62]3'!$F$6:$F$20</definedName>
    <definedName name="T3?axis?ПФ?ФАКТ">'[62]3'!$J$6:$J$20,'[62]3'!$E$6:$E$20,'[62]3'!$L$6:$L$20,'[62]3'!$G$6:$G$20</definedName>
    <definedName name="T3?Data">#REF!</definedName>
    <definedName name="T3?item_ext?РОСТ">#REF!</definedName>
    <definedName name="T3?L1">#REF!</definedName>
    <definedName name="T3?L1.1">#REF!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'[62]3'!$D$13:$H$13,   '[62]3'!$D$16:$H$16</definedName>
    <definedName name="T3?unit?МКВТЧ">#REF!</definedName>
    <definedName name="T3?unit?ПРЦ">'[62]3'!$D$20:$H$20,   '[62]3'!$I$6:$L$20</definedName>
    <definedName name="T3?unit?ТГКАЛ">'[62]3'!$D$12:$H$12,   '[62]3'!$D$15:$H$15</definedName>
    <definedName name="T3?unit?ТТУТ">'[62]3'!$D$10:$H$11,   '[62]3'!$D$14:$H$14,   '[62]3'!$D$17:$H$19</definedName>
    <definedName name="T4.1?axis?R?ВТОП">'[62]4.1'!$E$5:$I$8, '[62]4.1'!$E$12:$I$15, '[62]4.1'!$E$18:$I$21</definedName>
    <definedName name="T4.1?axis?R?ВТОП?">'[62]4.1'!$C$5:$C$8, '[62]4.1'!$C$12:$C$15, '[62]4.1'!$C$18:$C$21</definedName>
    <definedName name="T4.1?axis?ПРД?БАЗ">#REF!</definedName>
    <definedName name="T4.1?axis?ПРД?ПРЕД">#REF!</definedName>
    <definedName name="T4.1?axis?ПРД?ПРЕД2">#REF!</definedName>
    <definedName name="T4.1?axis?ПРД?РЕГ">#REF!</definedName>
    <definedName name="T4.1?Data">'[62]4.1'!$E$4:$I$9, '[62]4.1'!$E$11:$I$15, '[62]4.1'!$E$18:$I$21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R?ВТОП">'[62]4'!$E$7:$M$10,   '[62]4'!$E$14:$M$17,   '[62]4'!$E$20:$M$23,   '[62]4'!$E$26:$M$29,   '[62]4'!$E$32:$M$35,   '[62]4'!$E$38:$M$41,   '[62]4'!$E$45:$M$48,   '[62]4'!$E$51:$M$54,   '[62]4'!$E$58:$M$61,   '[62]4'!$E$65:$M$68,   '[62]4'!$E$72:$M$75</definedName>
    <definedName name="T4?axis?R?ВТОП?">'[62]4'!$C$7:$C$10,   '[62]4'!$C$14:$C$17,   '[62]4'!$C$20:$C$23,   '[62]4'!$C$26:$C$29,   '[62]4'!$C$32:$C$35,   '[62]4'!$C$38:$C$41,   '[62]4'!$C$45:$C$48,   '[62]4'!$C$51:$C$54,   '[62]4'!$C$58:$C$61,   '[62]4'!$C$65:$C$68,   '[62]4'!$C$72:$C$75</definedName>
    <definedName name="T4?axis?ПРД?БАЗ">'[62]4'!$J$6:$K$81,'[62]4'!$G$6:$H$81</definedName>
    <definedName name="T4?axis?ПРД?ПРЕД">'[62]4'!$L$6:$M$81,'[62]4'!$E$6:$F$81</definedName>
    <definedName name="T4?axis?ПРД?РЕГ">#REF!</definedName>
    <definedName name="T4?axis?ПФ?ПЛАН">'[62]4'!$J$6:$J$81,'[62]4'!$E$6:$E$81,'[62]4'!$L$6:$L$81,'[62]4'!$G$6:$G$81</definedName>
    <definedName name="T4?axis?ПФ?ФАКТ">'[62]4'!$K$6:$K$81,'[62]4'!$F$6:$F$81,'[62]4'!$M$6:$M$81,'[62]4'!$H$6:$H$81</definedName>
    <definedName name="T4?Data">'[62]4'!$E$6:$M$11, '[62]4'!$E$13:$M$17, '[62]4'!$E$20:$M$23, '[62]4'!$E$26:$M$29, '[62]4'!$E$32:$M$35, '[62]4'!$E$37:$M$42, '[62]4'!$E$45:$M$48, '[62]4'!$E$50:$M$55, '[62]4'!$E$57:$M$62, '[62]4'!$E$64:$M$69, '[62]4'!$E$72:$M$75, '[62]4'!$E$77:$M$78, '[62]4'!$E$80:$M$80</definedName>
    <definedName name="T4?item_ext?РОСТ">#REF!</definedName>
    <definedName name="T4?L1">#REF!</definedName>
    <definedName name="T4?L1.1">#REF!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'[62]4'!$J$6:$M$81, '[62]4'!$E$13:$I$17, '[62]4'!$E$78:$I$78</definedName>
    <definedName name="T4?unit?РУБ.МКБ">'[62]4'!$E$34:$I$34, '[62]4'!$E$47:$I$47, '[62]4'!$E$74:$I$74</definedName>
    <definedName name="T4?unit?РУБ.ТКВТЧ">#REF!</definedName>
    <definedName name="T4?unit?РУБ.ТНТ">'[62]4'!$E$32:$I$33, '[62]4'!$E$35:$I$35, '[62]4'!$E$45:$I$46, '[62]4'!$E$48:$I$48, '[62]4'!$E$72:$I$73, '[62]4'!$E$75:$I$75</definedName>
    <definedName name="T4?unit?РУБ.ТУТ">#REF!</definedName>
    <definedName name="T4?unit?ТРУБ">'[62]4'!$E$37:$I$42, '[62]4'!$E$50:$I$55, '[62]4'!$E$57:$I$62</definedName>
    <definedName name="T4?unit?ТТНТ">'[62]4'!$E$26:$I$27, '[62]4'!$E$29:$I$29</definedName>
    <definedName name="T4?unit?ТТУТ">#REF!</definedName>
    <definedName name="T4_Protect">'[61]4'!$AA$24:$AD$28,'[61]4'!$G$11:$J$17,P1_T4_Protect,P2_T4_Protect</definedName>
    <definedName name="T5?axis?R?ОС">'[62]5'!$E$7:$Q$18, '[62]5'!$E$21:$Q$32, '[62]5'!$E$35:$Q$46, '[62]5'!$E$49:$Q$60, '[62]5'!$E$63:$Q$74, '[62]5'!$E$77:$Q$88</definedName>
    <definedName name="T5?axis?R?ОС?">'[62]5'!$C$77:$C$88, '[62]5'!$C$63:$C$74, '[62]5'!$C$49:$C$60, '[62]5'!$C$35:$C$46, '[62]5'!$C$21:$C$32, '[62]5'!$C$7:$C$18</definedName>
    <definedName name="T5?axis?ПРД?БАЗ">'[62]5'!$N$6:$O$89,'[62]5'!$G$6:$H$89</definedName>
    <definedName name="T5?axis?ПРД?ПРЕД">'[62]5'!$P$6:$Q$89,'[62]5'!$E$6:$F$89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'[62]5'!$E$6:$Q$18, '[62]5'!$E$20:$Q$32, '[62]5'!$E$34:$Q$46, '[62]5'!$E$48:$Q$60, '[62]5'!$E$63:$Q$74, '[62]5'!$E$76:$Q$88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1">#REF!</definedName>
    <definedName name="T5?L6">#REF!</definedName>
    <definedName name="T5?L6.1">#REF!</definedName>
    <definedName name="T5?Name">#REF!</definedName>
    <definedName name="T5?Table">#REF!</definedName>
    <definedName name="T5?Title">#REF!</definedName>
    <definedName name="T5?unit?ПРЦ">'[62]5'!$N$6:$Q$18, '[62]5'!$N$20:$Q$32, '[62]5'!$N$34:$Q$46, '[62]5'!$N$48:$Q$60, '[62]5'!$E$63:$Q$74, '[62]5'!$N$76:$Q$88</definedName>
    <definedName name="T5?unit?ТРУБ">'[62]5'!$E$76:$M$88, '[62]5'!$E$48:$M$60, '[62]5'!$E$34:$M$46, '[62]5'!$E$20:$M$32, '[62]5'!$E$6:$M$18</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'[62]6'!$I$6:$J$47,'[62]6'!$F$6:$G$47</definedName>
    <definedName name="T6?axis?ПРД?ПРЕД">'[62]6'!$K$6:$L$47,'[62]6'!$D$6:$E$47</definedName>
    <definedName name="T6?axis?ПРД?РЕГ">#REF!</definedName>
    <definedName name="T6?axis?ПФ?ПЛАН">'[62]6'!$I$6:$I$47,'[62]6'!$D$6:$D$47,'[62]6'!$K$6:$K$47,'[62]6'!$F$6:$F$47</definedName>
    <definedName name="T6?axis?ПФ?ФАКТ">'[62]6'!$J$6:$J$47,'[62]6'!$L$6:$L$47,'[62]6'!$E$6:$E$47,'[62]6'!$G$6:$G$47</definedName>
    <definedName name="T6?Data">'[62]6'!$D$7:$L$14, '[62]6'!$D$16:$L$19, '[62]6'!$D$21:$L$22, '[62]6'!$D$24:$L$25, '[62]6'!$D$27:$L$28, '[62]6'!$D$30:$L$31, '[62]6'!$D$33:$L$35, '[62]6'!$D$37:$L$39, '[62]6'!$D$41:$L$47</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Table">#REF!</definedName>
    <definedName name="T6?Title">#REF!</definedName>
    <definedName name="T6?unit?ПРЦ">'[62]6'!$D$12:$H$12, '[62]6'!$D$21:$H$21, '[62]6'!$D$24:$H$24, '[62]6'!$D$27:$H$27, '[62]6'!$D$30:$H$30, '[62]6'!$D$33:$H$33, '[62]6'!$D$47:$H$47, '[62]6'!$I$7:$L$47</definedName>
    <definedName name="T6?unit?РУБ">'[62]6'!$D$16:$H$16, '[62]6'!$D$19:$H$19, '[62]6'!$D$22:$H$22, '[62]6'!$D$25:$H$25, '[62]6'!$D$28:$H$28, '[62]6'!$D$31:$H$31, '[62]6'!$D$34:$H$35, '[62]6'!$D$43:$H$43</definedName>
    <definedName name="T6?unit?ТРУБ">'[62]6'!$D$37:$H$39, '[62]6'!$D$44:$H$46</definedName>
    <definedName name="T6?unit?ЧЕЛ">'[62]6'!$D$41:$H$42, '[62]6'!$D$13:$H$14, '[62]6'!$D$7:$H$11</definedName>
    <definedName name="T6_Protect">'[61]6'!$B$28:$B$37,'[61]6'!$D$28:$H$37,'[61]6'!$J$28:$N$37,'[61]6'!$D$39:$H$41,'[61]6'!$J$39:$N$41,'[61]6'!$B$46:$B$55,P1_T6_Protect</definedName>
    <definedName name="T7?axis?ПРД?БАЗ">[80]материалы!$K$6:$L$10,[80]материалы!$H$6:$I$10</definedName>
    <definedName name="T7?axis?ПРД?ПРЕД">[80]материалы!$M$6:$N$10,[80]материалы!$F$6:$G$10</definedName>
    <definedName name="T7?axis?ПФ?ПЛАН">[80]материалы!$K$6:$K$10,[80]материалы!$F$6:$F$10,[80]материалы!$M$6:$M$10,[80]материалы!$H$6:$H$10</definedName>
    <definedName name="T7?axis?ПФ?ФАКТ">[80]материалы!$L$6:$L$10,[80]материалы!$G$6:$G$10,[80]материалы!$N$6:$N$10,[80]материалы!$I$6:$I$10</definedName>
    <definedName name="T7?Data">#N/A</definedName>
    <definedName name="T7?L3">[80]материалы!#REF!</definedName>
    <definedName name="T7?L4">[80]материалы!#REF!</definedName>
    <definedName name="T8?axis?ПРД?БАЗ">'[62]8'!$I$6:$J$42, '[62]8'!$F$6:$G$42</definedName>
    <definedName name="T8?axis?ПРД?ПРЕД">'[62]8'!$K$6:$L$42, '[62]8'!$D$6:$E$42</definedName>
    <definedName name="T8?axis?ПФ?ПЛАН">'[62]8'!$I$6:$I$42, '[62]8'!$D$6:$D$42, '[62]8'!$K$6:$K$42, '[62]8'!$F$6:$F$42</definedName>
    <definedName name="T8?axis?ПФ?ФАКТ">'[62]8'!$G$6:$G$42, '[62]8'!$J$6:$J$42, '[62]8'!$L$6:$L$42, '[62]8'!$E$6:$E$42</definedName>
    <definedName name="T8?Data">'[62]8'!$D$10:$L$12,'[62]8'!$D$14:$L$16,'[62]8'!$D$18:$L$20,'[62]8'!$D$22:$L$24,'[62]8'!$D$26:$L$28,'[62]8'!$D$30:$L$32,'[62]8'!$D$36:$L$38,'[62]8'!$D$40:$L$42,'[62]8'!$D$6:$L$8</definedName>
    <definedName name="T8?item_ext?РОСТ">[80]ремонты!#REF!</definedName>
    <definedName name="T8?Name">[80]ремонты!#REF!</definedName>
    <definedName name="T8?unit?ПРЦ">[80]ремонты!#REF!</definedName>
    <definedName name="T8?unit?ТРУБ">'[62]8'!$D$40:$H$42,'[62]8'!$D$6:$H$32</definedName>
    <definedName name="T9?axis?ПРД?БАЗ">'[62]9'!$I$6:$J$16,'[62]9'!$F$6:$G$16</definedName>
    <definedName name="T9?axis?ПРД?ПРЕД">'[62]9'!$K$6:$L$16,'[62]9'!$D$6:$E$16</definedName>
    <definedName name="T9?axis?ПРД?РЕГ">#REF!</definedName>
    <definedName name="T9?axis?ПФ?ПЛАН">'[62]9'!$I$6:$I$16,'[62]9'!$D$6:$D$16,'[62]9'!$K$6:$K$16,'[62]9'!$F$6:$F$16</definedName>
    <definedName name="T9?axis?ПФ?ФАКТ">'[62]9'!$J$6:$J$16,'[62]9'!$E$6:$E$16,'[62]9'!$L$6:$L$16,'[62]9'!$G$6:$G$16</definedName>
    <definedName name="T9?Data">'[62]9'!$D$6:$L$6, '[62]9'!$D$8:$L$9, '[62]9'!$D$11:$L$16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'[62]9'!$D$8:$H$8, '[62]9'!$D$11:$H$11</definedName>
    <definedName name="T9?unit?ТРУБ">'[62]9'!$D$9:$H$9, '[62]9'!$D$12:$H$16</definedName>
    <definedName name="Tab">[81]FES!#REF!</definedName>
    <definedName name="TABLE" localSheetId="0">Сайт1!#REF!</definedName>
    <definedName name="TABLE" localSheetId="1">Сайт2!#REF!</definedName>
    <definedName name="Table">#REF!</definedName>
    <definedName name="TABLE_2" localSheetId="0">Сайт1!#REF!</definedName>
    <definedName name="TABLE_2" localSheetId="1">Сайт2!#REF!</definedName>
    <definedName name="TARGET">[82]TEHSHEET!$I$42:$I$45</definedName>
    <definedName name="TC000_AGO">#REF!</definedName>
    <definedName name="TC000_APR">#REF!</definedName>
    <definedName name="TC000_DIC">#REF!</definedName>
    <definedName name="TC000_FEB">#REF!</definedName>
    <definedName name="TC000_GEN">#REF!</definedName>
    <definedName name="TC000_GIU">#REF!</definedName>
    <definedName name="TC000_LUG">#REF!</definedName>
    <definedName name="TC000_MAG">#REF!</definedName>
    <definedName name="TC000_MAR">#REF!</definedName>
    <definedName name="TC000_NOV">#REF!</definedName>
    <definedName name="TC000_OTT">#REF!</definedName>
    <definedName name="TC000_SET">#REF!</definedName>
    <definedName name="TCBS_AGO">#REF!</definedName>
    <definedName name="TCBS_APR">#REF!</definedName>
    <definedName name="TCBS_DIC">#REF!</definedName>
    <definedName name="TCBS_GIU">#REF!</definedName>
    <definedName name="TCBS_LUG">#REF!</definedName>
    <definedName name="TCBS_MAG">#REF!</definedName>
    <definedName name="TCBS_NOV">#REF!</definedName>
    <definedName name="TCBS_OTT">#REF!</definedName>
    <definedName name="TCBS_SET">#REF!</definedName>
    <definedName name="TE000_AGO">#REF!</definedName>
    <definedName name="TE000_APR">#REF!</definedName>
    <definedName name="TE000_DIC">#REF!</definedName>
    <definedName name="TE000_FEB">#REF!</definedName>
    <definedName name="TE000_GEN">#REF!</definedName>
    <definedName name="TE000_GIU">#REF!</definedName>
    <definedName name="TE000_LUG">#REF!</definedName>
    <definedName name="TE000_MAG">#REF!</definedName>
    <definedName name="TE000_MAR">#REF!</definedName>
    <definedName name="TE000_NOV">#REF!</definedName>
    <definedName name="TE000_OTT">#REF!</definedName>
    <definedName name="TE000_SET">#REF!</definedName>
    <definedName name="TEBS_AGO">#REF!</definedName>
    <definedName name="TEBS_APR">#REF!</definedName>
    <definedName name="TEBS_DIC">#REF!</definedName>
    <definedName name="TEBS_GIU">#REF!</definedName>
    <definedName name="TEBS_LUG">#REF!</definedName>
    <definedName name="TEBS_MAG">#REF!</definedName>
    <definedName name="TEBS_NOV">#REF!</definedName>
    <definedName name="TEBS_OTT">#REF!</definedName>
    <definedName name="TEBS_SET">#REF!</definedName>
    <definedName name="tek_formula_yes">[54]!tek_formula_yes</definedName>
    <definedName name="temp">#N/A</definedName>
    <definedName name="terna">#REF!</definedName>
    <definedName name="TES">#REF!</definedName>
    <definedName name="TES_DATA">#REF!</definedName>
    <definedName name="TES_LIST">#REF!</definedName>
    <definedName name="TESList">[14]Лист!$A$220</definedName>
    <definedName name="TESQnt">[14]Лист!$B$221</definedName>
    <definedName name="test">#N/A</definedName>
    <definedName name="TEST2">#REF!,#REF!</definedName>
    <definedName name="tfggggggggggggggg">#N/A</definedName>
    <definedName name="tfhgfhvfv">#N/A</definedName>
    <definedName name="tfjhgjk">#N/A</definedName>
    <definedName name="tfr_ret">#REF!</definedName>
    <definedName name="TitlesSubEntries">'[22]Проводки''02'!$A$3,'[22]Проводки''02'!$A$73,'[22]Проводки''02'!$A$93,'[22]Проводки''02'!$A$117,'[22]Проводки''02'!$A$138,'[22]Проводки''02'!$A$159,'[22]Проводки''02'!$A$179,'[22]Проводки''02'!$A$204,'[22]Проводки''02'!$A$231,'[22]Проводки''02'!$A$251,'[22]Проводки''02'!$A$271,'[22]Проводки''02'!$A$291,'[22]Проводки''02'!$A$310,'[22]Проводки''02'!$A$331,'[22]Проводки''02'!$A$351,'[22]Проводки''02'!$A$370</definedName>
    <definedName name="tkgor3">#REF!</definedName>
    <definedName name="tlc">#REF!</definedName>
    <definedName name="TM000_AGO">#REF!</definedName>
    <definedName name="TM000_APR">#REF!</definedName>
    <definedName name="TM000_DIC">#REF!</definedName>
    <definedName name="TM000_FEB">#REF!</definedName>
    <definedName name="TM000_GEN">#REF!</definedName>
    <definedName name="TM000_GIU">#REF!</definedName>
    <definedName name="TM000_LUG">#REF!</definedName>
    <definedName name="TM000_MAG">#REF!</definedName>
    <definedName name="TM000_MAR">#REF!</definedName>
    <definedName name="TM000_NOV">#REF!</definedName>
    <definedName name="TM000_OTT">#REF!</definedName>
    <definedName name="TM000_SET">#REF!</definedName>
    <definedName name="TMBS_AGO">#REF!</definedName>
    <definedName name="TMBS_APR">#REF!</definedName>
    <definedName name="TMBS_DIC">#REF!</definedName>
    <definedName name="TMBS_GIU">#REF!</definedName>
    <definedName name="TMBS_LUG">#REF!</definedName>
    <definedName name="TMBS_MAG">#REF!</definedName>
    <definedName name="TMBS_NOV">#REF!</definedName>
    <definedName name="TMBS_OTT">#REF!</definedName>
    <definedName name="TMBS_SET">#REF!</definedName>
    <definedName name="Total_Interest">#REF!</definedName>
    <definedName name="Total_Pay">#REF!</definedName>
    <definedName name="Total_Payment">Scheduled_Payment+Extra_Payment</definedName>
    <definedName name="Totale1997">[27]Totale_Anno_Precedente!$B$1:$BK$214</definedName>
    <definedName name="TotaleAC">[27]CostoTotale!$B$1:$BM$235</definedName>
    <definedName name="TotaleAP">#REF!</definedName>
    <definedName name="TP2.1_Protect">'[83]P2.1'!$F$28:$G$37,'[83]P2.1'!$F$40:$G$43,'[83]P2.1'!$F$7:$G$26</definedName>
    <definedName name="Tr_form">'[70]форма 2 (МЦП)'!$I$1</definedName>
    <definedName name="TRAILER_TOP">26</definedName>
    <definedName name="TRAILER_TOP_1">#N/A</definedName>
    <definedName name="TRANSFER">[65]Титульный!$E$25</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S000_AGO">'[18]TSBR000 AGO'!$A$1:$IV$65536</definedName>
    <definedName name="TS000_APR">'[18]TSBR000 APR'!$A$1:$IV$65536</definedName>
    <definedName name="TS000_CAT_AGO">'[18]TSBR000 AGO'!$D$1</definedName>
    <definedName name="TS000_CAT_APR">'[18]TSBR000 APR'!$D$1</definedName>
    <definedName name="TS000_CAT_DIC">'[18]TSBR000 DIC'!$D$1</definedName>
    <definedName name="TS000_CAT_FEB">'[18]TSBR000 FEB'!$D$1</definedName>
    <definedName name="TS000_CAT_GEN">'[18]TSBR000 GEN'!$D$1</definedName>
    <definedName name="TS000_CAT_GIU">'[18]TSBR000 GIU'!$D$1</definedName>
    <definedName name="TS000_CAT_LUG">'[18]TSBR000 LUG'!$D$1</definedName>
    <definedName name="TS000_CAT_MAG">'[18]TSBR000 MAG'!$D$1</definedName>
    <definedName name="TS000_CAT_MAR">'[18]TSBR000 MAR'!$D$1</definedName>
    <definedName name="TS000_CAT_NOV">'[18]TSBR000 NOV'!$D$1</definedName>
    <definedName name="TS000_CAT_OTT">'[18]TSBR000 OTT'!$D$1</definedName>
    <definedName name="TS000_CAT_SET">'[18]TSBR000 SET'!$D$1</definedName>
    <definedName name="TS000_DIC">'[18]TSBR000 DIC'!$A$1:$IV$65536</definedName>
    <definedName name="TS000_FEB">'[18]TSBR000 FEB'!$A$1:$IV$65536</definedName>
    <definedName name="TS000_GEN">'[18]TSBR000 GEN'!$A$1:$IV$65536</definedName>
    <definedName name="TS000_GIU">'[18]TSBR000 GIU'!$A$1:$IV$65536</definedName>
    <definedName name="TS000_LUG">'[18]TSBR000 LUG'!$A$1:$IV$65536</definedName>
    <definedName name="TS000_MAG">'[18]TSBR000 MAG'!$A$1:$IV$65536</definedName>
    <definedName name="TS000_MAR">'[18]TSBR000 MAR'!$A$1:$IV$65536</definedName>
    <definedName name="TS000_NOV">'[18]TSBR000 NOV'!$A$1:$IV$65536</definedName>
    <definedName name="TS000_OTT">'[18]TSBR000 OTT'!$A$1:$IV$65536</definedName>
    <definedName name="TS000_SET">'[18]TSBR000 SET'!$A$1:$IV$65536</definedName>
    <definedName name="TS100_AGO">'[18]TSBR100 AGO'!$A$1:$IV$65536</definedName>
    <definedName name="TS100_APR">'[18]TSBR100 APR'!$A$1:$IV$65536</definedName>
    <definedName name="TS100_DIC">'[18]TSBR100 DIC'!$A$1:$IV$65536</definedName>
    <definedName name="TS100_FEB">'[18]TSBR100 FEB'!$A$1:$IV$65536</definedName>
    <definedName name="TS100_GEN">'[18]TSBR100 GEN'!$A$1:$IV$65536</definedName>
    <definedName name="TS100_GIU">'[18]TSBR100 GIU'!$A$1:$IV$65536</definedName>
    <definedName name="TS100_LUG">'[18]TSBR100 LUG'!$A$1:$IV$65536</definedName>
    <definedName name="TS100_MAG">'[18]TSBR100 MAG'!$A$1:$IV$65536</definedName>
    <definedName name="TS100_MAR">'[18]TSBR100 MAR'!$A$1:$IV$65536</definedName>
    <definedName name="TS100_NOV">'[18]TSBR100 NOV'!$A$1:$IV$65536</definedName>
    <definedName name="TS100_OTT">'[18]TSBR100 OTT'!$A$1:$IV$65536</definedName>
    <definedName name="TS100_SET">'[18]TSBR100 SET'!$A$1:$IV$65536</definedName>
    <definedName name="TS200_AGO">'[18]TSBR200 AGO'!$A$1:$IV$65536</definedName>
    <definedName name="TS200_APR">'[18]TSBR200 APR'!$A$1:$IV$65536</definedName>
    <definedName name="TS200_DIC">'[18]TSBR200 DIC'!$A$1:$IV$65536</definedName>
    <definedName name="TS200_FEB">'[18]TSBR200 FEB'!$A$1:$IV$65536</definedName>
    <definedName name="TS200_GEN">'[18]TSBR200 GEN'!$A$1:$IV$65536</definedName>
    <definedName name="TS200_GIU">'[18]TSBR200 GIU'!$A$1:$IV$65536</definedName>
    <definedName name="TS200_LUG">'[18]TSBR200 LUG'!$A$1:$IV$65536</definedName>
    <definedName name="TS200_MAG">'[18]TSBR200 MAG'!$A$1:$IV$65536</definedName>
    <definedName name="TS200_MAR">'[18]TSBR200 MAR'!$A$1:$IV$65536</definedName>
    <definedName name="TS200_NOV">'[18]TSBR200 NOV'!$A$1:$IV$65536</definedName>
    <definedName name="TS200_OTT">'[18]TSBR200 OTT'!$A$1:$IV$65536</definedName>
    <definedName name="TS200_SET">'[18]TSBR200 SET'!$A$1:$IV$65536</definedName>
    <definedName name="TS300_AGO">'[18]TSBR300 AGO'!$A$1:$IV$65536</definedName>
    <definedName name="TS300_APR">'[18]TSBR300 APR'!$A$1:$IV$65536</definedName>
    <definedName name="TS300_DIC">'[18]TSBR300 DIC'!$A$1:$IV$65536</definedName>
    <definedName name="TS300_FEB">'[18]TSBR300 FEB'!$A$1:$IV$65536</definedName>
    <definedName name="TS300_GEN">'[18]TSBR300 GEN'!$A$1:$IV$65536</definedName>
    <definedName name="TS300_GIU">'[18]TSBR300 GIU'!$A$1:$IV$65536</definedName>
    <definedName name="TS300_LUG">'[18]TSBR300 LUG'!$A$1:$IV$65536</definedName>
    <definedName name="TS300_MAG">'[18]TSBR300 MAG'!$A$1:$IV$65536</definedName>
    <definedName name="TS300_MAR">'[18]TSBR300 MAR'!$A$1:$IV$65536</definedName>
    <definedName name="TS300_NOV">'[18]TSBR300 NOV'!$A$1:$IV$65536</definedName>
    <definedName name="TS300_OTT">'[18]TSBR300 OTT'!$A$1:$IV$65536</definedName>
    <definedName name="TS300_SET">'[18]TSBR300 SET'!$A$1:$IV$65536</definedName>
    <definedName name="TS400_AGO">'[18]TSBR400 AGO'!$A$1:$IV$65536</definedName>
    <definedName name="TS400_APR">'[18]TSBR400 APR'!$A$1:$IV$65536</definedName>
    <definedName name="TS400_DIC">'[18]TSBR400 DIC'!$A$1:$IV$65536</definedName>
    <definedName name="TS400_FEB">'[18]TSBR400 FEB'!$A$1:$IV$65536</definedName>
    <definedName name="TS400_GEN">'[18]TSBR400 GEN'!$A$1:$IV$65536</definedName>
    <definedName name="TS400_GIU">'[18]TSBR400 GIU'!$A$1:$IV$65536</definedName>
    <definedName name="TS400_LUG">'[18]TSBR400 LUG'!$A$1:$IV$65536</definedName>
    <definedName name="TS400_MAG">'[18]TSBR400 MAG'!$A$1:$IV$65536</definedName>
    <definedName name="TS400_MAR">'[18]TSBR400 MAR'!$A$1:$IV$65536</definedName>
    <definedName name="TS400_NOV">'[18]TSBR400 NOV'!$A$1:$IV$65536</definedName>
    <definedName name="TS400_OTT">'[18]TSBR400 OTT'!$A$1:$IV$65536</definedName>
    <definedName name="TS400_SET">'[18]TSBR400 SET'!$A$1:$IV$65536</definedName>
    <definedName name="TS500_AGO">'[18]TSBR500 AGO'!$A$1:$IV$65536</definedName>
    <definedName name="TS500_APR">'[18]TSBR500 APR'!$A$1:$IV$65536</definedName>
    <definedName name="TS500_DIC">'[18]TSBR500 DIC'!$A$1:$IV$65536</definedName>
    <definedName name="TS500_FEB">'[18]TSBR500 FEB'!$A$1:$IV$65536</definedName>
    <definedName name="TS500_GEN">'[18]TSBR500 GEN'!$A$1:$IV$65536</definedName>
    <definedName name="TS500_GIU">'[18]TSBR500 GIU'!$A$1:$IV$65536</definedName>
    <definedName name="TS500_LUG">'[18]TSBR500 LUG'!$A$1:$IV$65536</definedName>
    <definedName name="TS500_MAG">'[18]TSBR500 MAG'!$A$1:$IV$65536</definedName>
    <definedName name="TS500_MAR">'[18]TSBR500 MAR'!$A$1:$IV$65536</definedName>
    <definedName name="TS500_NOV">'[18]TSBR500 NOV'!$A$1:$IV$65536</definedName>
    <definedName name="TS500_OTT">'[18]TSBR500 OTT'!$A$1:$IV$65536</definedName>
    <definedName name="TS500_SET">'[18]TSBR500 SET'!$A$1:$IV$65536</definedName>
    <definedName name="TTT">#REF!</definedName>
    <definedName name="TUL">'[19]Курсы валют ЦБ'!#REF!</definedName>
    <definedName name="TUList">[14]Лист!$A$210</definedName>
    <definedName name="TUQnt">[14]Лист!$B$211</definedName>
    <definedName name="Type">[84]Валюта!$B$1:$B$3</definedName>
    <definedName name="tyrctddfg">#N/A</definedName>
    <definedName name="tyrttttttttttttt">#N/A</definedName>
    <definedName name="TСвод??NSRF">[20]Свод!$E$3</definedName>
    <definedName name="ûâ">#REF!</definedName>
    <definedName name="uhhhhhhhhhhhhhhhhh">#N/A</definedName>
    <definedName name="uhhjhjg">#N/A</definedName>
    <definedName name="uhjhhhhhhhhhhhhh" hidden="1">{#N/A,#N/A,TRUE,"Лист1";#N/A,#N/A,TRUE,"Лист2";#N/A,#N/A,TRUE,"Лист3"}</definedName>
    <definedName name="uhuyguftyf">#N/A</definedName>
    <definedName name="uiyuyuy" hidden="1">{#N/A,#N/A,TRUE,"Лист1";#N/A,#N/A,TRUE,"Лист2";#N/A,#N/A,TRUE,"Лист3"}</definedName>
    <definedName name="ujyhjggggggggggggggggggggg">#N/A</definedName>
    <definedName name="uka">#N/A</definedName>
    <definedName name="UKG">'[19]Курсы валют ЦБ'!#REF!</definedName>
    <definedName name="unal">[85]Adj2002!$A$2:$IV$2,[85]Adj2002!$A$65:$IV$65,[85]Adj2002!$A$120:$IV$121,[85]Adj2002!$A$132:$IV$133,[85]Adj2002!$A$178:$IV$178,[85]Adj2002!$A$186:$IV$186,[85]Adj2002!$A$203:$IV$203,[85]Adj2002!$A$211:$IV$211,[85]Adj2002!$A$242:$IV$242,[85]Adj2002!$A$263:$IV$263,[85]Adj2002!$A$294:$IV$294,[85]Adj2002!$A$308:$IV$308,[85]Adj2002!$A$312:$IV$312,[85]Adj2002!$A$322:$IV$323</definedName>
    <definedName name="unhjjjjjjjjjjjjjjjj">#N/A</definedName>
    <definedName name="upr">#N/A</definedName>
    <definedName name="us">#REF!</definedName>
    <definedName name="USD">[86]коэфф!$B$2</definedName>
    <definedName name="USD_SPN">[19]СЭЛТ!#REF!</definedName>
    <definedName name="USD_SPN_A">[19]СЭЛТ!#REF!</definedName>
    <definedName name="USD_SPN_B">[19]СЭЛТ!#REF!</definedName>
    <definedName name="USD_SPN_D">[19]СЭЛТ!#REF!</definedName>
    <definedName name="USD_SPN_T">[19]СЭЛТ!#REF!</definedName>
    <definedName name="USD_SPN_V">[19]СЭЛТ!#REF!</definedName>
    <definedName name="USD_SPT">[19]СЭЛТ!#REF!</definedName>
    <definedName name="USD_SPT_A">[19]СЭЛТ!#REF!</definedName>
    <definedName name="USD_SPT_B">[19]СЭЛТ!#REF!</definedName>
    <definedName name="USD_SPT_D">[19]СЭЛТ!#REF!</definedName>
    <definedName name="USD_SPT_T">[19]СЭЛТ!#REF!</definedName>
    <definedName name="USD_SPT_V">[19]СЭЛТ!#REF!</definedName>
    <definedName name="USD_TOD_A">[19]СЭЛТ!#REF!</definedName>
    <definedName name="USD_TOD_B">[19]СЭЛТ!#REF!</definedName>
    <definedName name="USD_TOD_D">[19]СЭЛТ!#REF!</definedName>
    <definedName name="USD_TOD_T">[19]СЭЛТ!#REF!</definedName>
    <definedName name="USD_TOD_V">[19]СЭЛТ!#REF!</definedName>
    <definedName name="USD_TOM">[19]СЭЛТ!#REF!</definedName>
    <definedName name="USD_TOM_A">[19]СЭЛТ!#REF!</definedName>
    <definedName name="USD_TOM_B">[19]СЭЛТ!#REF!</definedName>
    <definedName name="USD_TOM_D">[19]СЭЛТ!#REF!</definedName>
    <definedName name="USD_TOM_T">[19]СЭЛТ!#REF!</definedName>
    <definedName name="USD_TOM_V">[19]СЭЛТ!#REF!</definedName>
    <definedName name="USDDM">[87]оборудование!$D$2</definedName>
    <definedName name="USDRUB">[87]оборудование!$D$1</definedName>
    <definedName name="USDRUS">#REF!</definedName>
    <definedName name="USE">#REF!</definedName>
    <definedName name="USED">#REF!</definedName>
    <definedName name="uu">#REF!</definedName>
    <definedName name="ůůů">#N/A</definedName>
    <definedName name="ûûûû">#REF!</definedName>
    <definedName name="uuuuuuuuuuuuuuuuu">#N/A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ALS">[20]Лист3!$D$5:$D$6</definedName>
    <definedName name="Values_Entered">IF(Loan_Amount*Interest_Rate*Loan_Years*Loan_Start&gt;0,1,0)</definedName>
    <definedName name="vasea">#REF!</definedName>
    <definedName name="VBAdvanced.VB_Branch_Example">[88]Лист4!VBAdvanced.VB_Branch_Example</definedName>
    <definedName name="VBAdvanced.VB_GetWindowsDirectory">[88]Лист4!VBAdvanced.VB_GetWindowsDirectory</definedName>
    <definedName name="vbcvfgdfdsa">#N/A</definedName>
    <definedName name="vbfffffffffffffff">#N/A</definedName>
    <definedName name="vbgffdds">#N/A</definedName>
    <definedName name="vbvvcxxxxxxxxxxxx">#N/A</definedName>
    <definedName name="vccfddfsd">#N/A</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ffffffffffffffffffff">#N/A</definedName>
    <definedName name="vfgfffffffffffffffff">#N/A</definedName>
    <definedName name="vghfgddfsdaas">#N/A</definedName>
    <definedName name="vid_all1">[54]!vid_all1</definedName>
    <definedName name="vid_all2">[54]!vid_all2</definedName>
    <definedName name="videl_list">[54]!videl_list</definedName>
    <definedName name="VOLUMI">#REF!</definedName>
    <definedName name="VV">#N/A</definedName>
    <definedName name="vvbnbv">#N/A</definedName>
    <definedName name="vvvffffffffffffffffff">#N/A</definedName>
    <definedName name="w">#REF!</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hidden="1">{#N/A,#N/A,TRUE,"Лист1";#N/A,#N/A,TRUE,"Лист2";#N/A,#N/A,TRUE,"Лист3"}</definedName>
    <definedName name="wetrtyruy">#N/A</definedName>
    <definedName name="wrn.1." hidden="1">{"konoplin - Личное представление",#N/A,TRUE,"ФинПлан_1кв";"konoplin - Личное представление",#N/A,TRUE,"ФинПлан_2кв"}</definedName>
    <definedName name="wrn.mario" hidden="1">{"Area1",#N/A,TRUE,"Obiettivo";"Area2",#N/A,TRUE,"Dati per Direzione"}</definedName>
    <definedName name="wrn.Mario." hidden="1">{"Area1",#N/A,TRUE,"Obiettivo";"Area2",#N/A,TRUE,"Dati per Direzione"}</definedName>
    <definedName name="wrn.SVERKA." hidden="1">{#N/A,#N/A,FALSE,"REC";#N/A,#N/A,FALSE,"ASSETS";#N/A,#N/A,FALSE,"LIABILITIES";#N/A,#N/A,FALSE,"P&amp;L";#N/A,#N/A,FALSE,"FUNDS";#N/A,#N/A,FALSE,"CASH";#N/A,#N/A,FALSE,"1,2";#N/A,#N/A,FALSE,"3";#N/A,#N/A,FALSE,"4";#N/A,#N/A,FALSE,"5,6,7";#N/A,#N/A,FALSE,"8,9"}</definedName>
    <definedName name="wrn.Сравнение._.с._.отраслями." hidden="1">{#N/A,#N/A,TRUE,"Лист1";#N/A,#N/A,TRUE,"Лист2";#N/A,#N/A,TRUE,"Лист3"}</definedName>
    <definedName name="www">#N/A</definedName>
    <definedName name="xcbvbnbm">#N/A</definedName>
    <definedName name="xcfdfdfffffffffffff">#N/A</definedName>
    <definedName name="xdsfds">#N/A</definedName>
    <definedName name="xvcbvcbn">#N/A</definedName>
    <definedName name="xvccvcbn">#N/A</definedName>
    <definedName name="xxxx">#REF!</definedName>
    <definedName name="xzxsassssssssssssssss">#N/A</definedName>
    <definedName name="year">[28]source!$D$1</definedName>
    <definedName name="YES_NO">'[20]Свод по регионам'!$E$122:$E$123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cxvcvcbvvn">#N/A</definedName>
    <definedName name="ZERO">#REF!</definedName>
    <definedName name="а">#N/A</definedName>
    <definedName name="а1">#REF!</definedName>
    <definedName name="а30">#REF!</definedName>
    <definedName name="А77">[89]Рейтинг!$A$14</definedName>
    <definedName name="А8">#REF!</definedName>
    <definedName name="аа">#N/A</definedName>
    <definedName name="АААААААА">#N/A</definedName>
    <definedName name="абон.пл">#N/A</definedName>
    <definedName name="абонтв">#REF!</definedName>
    <definedName name="ав">#N/A</definedName>
    <definedName name="ававпаврпв">#N/A</definedName>
    <definedName name="авв">[90]Содержание!$5:$5</definedName>
    <definedName name="авг">#REF!</definedName>
    <definedName name="АВГ_РУБ">[91]Калькуляции!#REF!</definedName>
    <definedName name="АВГ_ТОН">[91]Калькуляции!#REF!</definedName>
    <definedName name="авг2">#REF!</definedName>
    <definedName name="август">#REF!</definedName>
    <definedName name="авт">#N/A</definedName>
    <definedName name="АВЧ_ВН">#REF!</definedName>
    <definedName name="АВЧ_ДП">[91]Калькуляции!#REF!</definedName>
    <definedName name="АВЧ_ЛОК">[91]Калькуляции!#REF!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и">'[92]ИТ-бюджет'!$L$5:$L$99</definedName>
    <definedName name="аичавыукфцу">#N/A</definedName>
    <definedName name="АК12">[91]Калькуляции!#REF!</definedName>
    <definedName name="АК12ОЧ">[91]Калькуляции!#REF!</definedName>
    <definedName name="АК5М2">[91]Калькуляции!#REF!</definedName>
    <definedName name="АК9ПЧ">[91]Калькуляции!#REF!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маз2">[93]Дебиторка!$J$7</definedName>
    <definedName name="АЛЮМ_АВЧ">#REF!</definedName>
    <definedName name="АЛЮМ_АТЧ">#REF!</definedName>
    <definedName name="ан">#N/A</definedName>
    <definedName name="АН_Б">#REF!</definedName>
    <definedName name="АН_Б_ТОЛ">[91]Калькуляции!#REF!</definedName>
    <definedName name="АН_М">#REF!</definedName>
    <definedName name="АН_М_">#REF!</definedName>
    <definedName name="АН_М_К">[91]Калькуляции!#REF!</definedName>
    <definedName name="АН_М_П">[91]Калькуляции!#REF!</definedName>
    <definedName name="АН_М_ПК">[91]Калькуляции!#REF!</definedName>
    <definedName name="АН_М_ПРОСТ">[91]Калькуляции!#REF!</definedName>
    <definedName name="АН_С">#REF!</definedName>
    <definedName name="анализ">#N/A</definedName>
    <definedName name="ао">#REF!</definedName>
    <definedName name="аотр">'[94]ИТ-бюджет'!$L$5:$L$99</definedName>
    <definedName name="ап">#N/A</definedName>
    <definedName name="апапарп">#N/A</definedName>
    <definedName name="апир">'[95]ИТ-бюджет'!$L$5:$L$99</definedName>
    <definedName name="аппячфы">#N/A</definedName>
    <definedName name="апр">#N/A</definedName>
    <definedName name="АПР_РУБ">#REF!</definedName>
    <definedName name="АПР_ТОН">#REF!</definedName>
    <definedName name="апр2">#REF!</definedName>
    <definedName name="апрель">#REF!</definedName>
    <definedName name="аренд">[15]!аренд</definedName>
    <definedName name="аренда_ваг">'[96]цены цехов'!$D$30</definedName>
    <definedName name="асу55итог">#REF!</definedName>
    <definedName name="асу55раб">#REF!</definedName>
    <definedName name="асу56итог">#REF!</definedName>
    <definedName name="асу56раб">#REF!</definedName>
    <definedName name="асу58">#REF!</definedName>
    <definedName name="АТП">#REF!</definedName>
    <definedName name="атств">#REF!</definedName>
    <definedName name="АТЧ_ЦЕХА">[91]Калькуляции!#REF!</definedName>
    <definedName name="АТЧНЗ_АМ">#REF!</definedName>
    <definedName name="АТЧНЗ_ГЛ">#REF!</definedName>
    <definedName name="АТЧНЗ_КР">#REF!</definedName>
    <definedName name="АТЧНЗ_ЭЛ">#REF!</definedName>
    <definedName name="ау">'[97]ИТ-бюджет'!$L$5:$L$99</definedName>
    <definedName name="Аудит">#REF!</definedName>
    <definedName name="афа">kk/1.81</definedName>
    <definedName name="аяыпамыпмипи">#N/A</definedName>
    <definedName name="б">#N/A</definedName>
    <definedName name="б1">#REF!</definedName>
    <definedName name="база">[98]SHPZ!$A$1:$BC$4313</definedName>
    <definedName name="_xlnm.Database">#REF!</definedName>
    <definedName name="База_данных2">#REF!</definedName>
    <definedName name="Базовые">'[99]Производство электроэнергии'!$A$95</definedName>
    <definedName name="БазовыйПериод">[100]Заголовок!$B$15</definedName>
    <definedName name="банк">#REF!</definedName>
    <definedName name="БАР">#REF!</definedName>
    <definedName name="БАР_">#REF!</definedName>
    <definedName name="бб">#N/A</definedName>
    <definedName name="ббббб">#N/A</definedName>
    <definedName name="бдр">#N/A</definedName>
    <definedName name="БелМГ">#REF!</definedName>
    <definedName name="бл">#REF!</definedName>
    <definedName name="Блок">#REF!</definedName>
    <definedName name="Бородино2">[93]Дебиторка!$J$9</definedName>
    <definedName name="Браво2">[93]Дебиторка!$J$10</definedName>
    <definedName name="БС">[101]Справочники!$A$4:$A$6</definedName>
    <definedName name="Бюджетные_электроэнергии">'[99]Производство электроэнергии'!$A$111</definedName>
    <definedName name="бюджетный_период">[102]Списки!$B$116:$B$124</definedName>
    <definedName name="в">#REF!</definedName>
    <definedName name="В_В">#REF!</definedName>
    <definedName name="В_ДП">[91]Калькуляции!#REF!</definedName>
    <definedName name="В_Т">#REF!</definedName>
    <definedName name="В_Т_А">[91]Калькуляции!#REF!</definedName>
    <definedName name="В_Т_ВС">[91]Калькуляции!#REF!</definedName>
    <definedName name="В_Т_К">[91]Калькуляции!#REF!</definedName>
    <definedName name="В_Т_П">[91]Калькуляции!#REF!</definedName>
    <definedName name="В_Т_ПК">[91]Калькуляции!#REF!</definedName>
    <definedName name="В_Э">#REF!</definedName>
    <definedName name="в23ё">#N/A</definedName>
    <definedName name="В5">[103]БДДС_нов!$C$1:$H$501</definedName>
    <definedName name="ва">#N/A</definedName>
    <definedName name="валдрпыпар">#REF!</definedName>
    <definedName name="ВАЛОВЫЙ">#REF!</definedName>
    <definedName name="вамвапм">'[104]ИТ-бюджет'!$L$5:$L$98</definedName>
    <definedName name="вап">#N/A</definedName>
    <definedName name="Вар.их">#N/A</definedName>
    <definedName name="Вар.КАЛМЭ">#N/A</definedName>
    <definedName name="вв">#N/A</definedName>
    <definedName name="ВВВВ">#REF!</definedName>
    <definedName name="Вена2">[93]Дебиторка!$J$11</definedName>
    <definedName name="вид">[105]Лист1!#REF!</definedName>
    <definedName name="витт" hidden="1">{#N/A,#N/A,TRUE,"Лист1";#N/A,#N/A,TRUE,"Лист2";#N/A,#N/A,TRUE,"Лист3"}</definedName>
    <definedName name="вм">#N/A</definedName>
    <definedName name="вмивртвр">#N/A</definedName>
    <definedName name="ВН">#REF!</definedName>
    <definedName name="ВН_3003_ДП">#REF!</definedName>
    <definedName name="ВН_3103_ЭКС">[91]Калькуляции!#REF!</definedName>
    <definedName name="ВН_6063_ЭКС">[91]Калькуляции!#REF!</definedName>
    <definedName name="ВН_АВЧ_ВН">#REF!</definedName>
    <definedName name="ВН_АВЧ_ДП">[91]Калькуляции!#REF!</definedName>
    <definedName name="ВН_АВЧ_ТОЛ">#REF!</definedName>
    <definedName name="ВН_АВЧ_ЭКС">#REF!</definedName>
    <definedName name="ВН_АТЧ_ВН">#REF!</definedName>
    <definedName name="ВН_АТЧ_ДП">[91]Калькуляции!#REF!</definedName>
    <definedName name="ВН_АТЧ_ТОЛ">#REF!</definedName>
    <definedName name="ВН_АТЧ_ТОЛ_А">[91]Калькуляции!#REF!</definedName>
    <definedName name="ВН_АТЧ_ТОЛ_П">[91]Калькуляции!#REF!</definedName>
    <definedName name="ВН_АТЧ_ТОЛ_ПК">[91]Калькуляции!#REF!</definedName>
    <definedName name="ВН_АТЧ_ЭКС">#REF!</definedName>
    <definedName name="ВН_Р">#REF!</definedName>
    <definedName name="ВН_С_ВН">#REF!</definedName>
    <definedName name="ВН_С_ДП">[91]Калькуляции!#REF!</definedName>
    <definedName name="ВН_С_ТОЛ">#REF!</definedName>
    <definedName name="ВН_С_ЭКС">#REF!</definedName>
    <definedName name="ВН_Т">#REF!</definedName>
    <definedName name="ВНИТ">#REF!</definedName>
    <definedName name="ВОRef">[106]Enums!$A$1:$A$5</definedName>
    <definedName name="ВОД_ОБ">#REF!</definedName>
    <definedName name="ВОД_Т">#REF!</definedName>
    <definedName name="вода">'[96]цены цехов'!$D$5</definedName>
    <definedName name="вода_НТМК">'[96]цены цехов'!$D$10</definedName>
    <definedName name="вода_обор.">'[96]цены цехов'!$D$17</definedName>
    <definedName name="вода_свежая">'[96]цены цехов'!$D$16</definedName>
    <definedName name="водоотлив_Магн.">'[96]цены цехов'!$D$35</definedName>
    <definedName name="ВОЗ">#REF!</definedName>
    <definedName name="Возврат">[107]!Возврат</definedName>
    <definedName name="Возврат___0">NA()</definedName>
    <definedName name="Возврат1">[108]!Возврат</definedName>
    <definedName name="вол">#REF!</definedName>
    <definedName name="Волгоградэнерго">#REF!</definedName>
    <definedName name="волМРО">#REF!</definedName>
    <definedName name="волмроИТОГ">#REF!</definedName>
    <definedName name="волмроРАБ">#REF!</definedName>
    <definedName name="ВолокИТОГ">#REF!</definedName>
    <definedName name="волокол">#REF!</definedName>
    <definedName name="волоколамск">#REF!</definedName>
    <definedName name="волоколамское">#REF!</definedName>
    <definedName name="волРАБ">#REF!</definedName>
    <definedName name="восемь">#REF!</definedName>
    <definedName name="ВОСТ">#REF!</definedName>
    <definedName name="востГО">#REF!</definedName>
    <definedName name="ВостГОитог">#REF!</definedName>
    <definedName name="востГОраб">#REF!</definedName>
    <definedName name="востмро">#REF!</definedName>
    <definedName name="востмроИТОГ">#REF!</definedName>
    <definedName name="востмроРАБ">#REF!</definedName>
    <definedName name="восточное">#REF!</definedName>
    <definedName name="вп">'[104]ИТ-бюджет'!$L$5:$L$98</definedName>
    <definedName name="впаавп">#REF!</definedName>
    <definedName name="впававапв">#N/A</definedName>
    <definedName name="впавпапаарп">#N/A</definedName>
    <definedName name="впарп">'[109]ИТ-бюджет'!$L$5:$L$99</definedName>
    <definedName name="вртт">#N/A</definedName>
    <definedName name="вс">[110]расшифровка!#REF!</definedName>
    <definedName name="ВСП">#REF!</definedName>
    <definedName name="ВСП1">#REF!</definedName>
    <definedName name="ВСП2">#REF!</definedName>
    <definedName name="ВСПОМОГ">#REF!</definedName>
    <definedName name="ВТОМ">#REF!</definedName>
    <definedName name="ВТОП">#REF!</definedName>
    <definedName name="второй">#REF!</definedName>
    <definedName name="вуавпаорпл">#N/A</definedName>
    <definedName name="вуквпапрпорлд">#N/A</definedName>
    <definedName name="вуув" hidden="1">{#N/A,#N/A,TRUE,"Лист1";#N/A,#N/A,TRUE,"Лист2";#N/A,#N/A,TRUE,"Лист3"}</definedName>
    <definedName name="выап" hidden="1">#REF!</definedName>
    <definedName name="выв">#REF!</definedName>
    <definedName name="Вып_1">[111]ВЫП!$D$1:$D$65536</definedName>
    <definedName name="Вып_12">[111]ВЫП!$E$1:$E$65536</definedName>
    <definedName name="Вып_2">[111]ВЫП!$F$1:$F$65536</definedName>
    <definedName name="Вып_22">[111]ВЫП!$G$1:$G$65536</definedName>
    <definedName name="Вып_3">[111]ВЫП!$H$1:$H$65536</definedName>
    <definedName name="Вып_32">[111]ВЫП!$I$1:$I$65536</definedName>
    <definedName name="Вып_4">[111]ВЫП!$J$1:$J$65536</definedName>
    <definedName name="Вып_42">[111]ВЫП!$K$1:$K$65536</definedName>
    <definedName name="Вып_5">[111]ВЫП!$L$1:$L$65536</definedName>
    <definedName name="Вып_52">[111]ВЫП!$M$1:$M$65536</definedName>
    <definedName name="выррждтв">#REF!</definedName>
    <definedName name="Выс_1">[111]ВЫС!$E$1:$E$65536</definedName>
    <definedName name="Выс_12">[111]ВЫС!$D$1:$D$65536</definedName>
    <definedName name="Выс_2">[111]ВЫС!$G$1:$G$65536</definedName>
    <definedName name="Выс_22">[111]ВЫС!$F$1:$F$65536</definedName>
    <definedName name="Выс_3">[111]ВЫС!$I$1:$I$65536</definedName>
    <definedName name="Выс_32">[111]ВЫС!$H$1:$H$65536</definedName>
    <definedName name="Выс_4">[111]ВЫС!$K$1:$K$65536</definedName>
    <definedName name="Выс_42">[111]ВЫС!$J$1:$J$65536</definedName>
    <definedName name="Выс_5">[111]ВЫС!$M$1:$M$65536</definedName>
    <definedName name="Выс_52">[111]ВЫС!$L$1:$L$65536</definedName>
    <definedName name="выыапвавап" hidden="1">{#N/A,#N/A,TRUE,"Лист1";#N/A,#N/A,TRUE,"Лист2";#N/A,#N/A,TRUE,"Лист3"}</definedName>
    <definedName name="г">#N/A</definedName>
    <definedName name="газкоэфвндо50">#REF!</definedName>
    <definedName name="газкоэфвнот50">#REF!</definedName>
    <definedName name="газкоэфнед">#REF!</definedName>
    <definedName name="газкоэфсндо50">#REF!</definedName>
    <definedName name="газкоэфснот50">#REF!</definedName>
    <definedName name="газпереборвн">#REF!</definedName>
    <definedName name="газпереборсн">#REF!</definedName>
    <definedName name="Газстройдет">[108]!Возврат</definedName>
    <definedName name="газтвн">#REF!</definedName>
    <definedName name="газтсн">#REF!</definedName>
    <definedName name="ГАС_Ш">#REF!</definedName>
    <definedName name="гг">#REF!</definedName>
    <definedName name="гггр">#N/A</definedName>
    <definedName name="ГИД">#REF!</definedName>
    <definedName name="ГИД_ЗФА">#REF!</definedName>
    <definedName name="ГК">[102]Списки!$B$69:$B$77</definedName>
    <definedName name="ГЛ">#REF!</definedName>
    <definedName name="ГЛ_">#REF!</definedName>
    <definedName name="ГЛ_ДП">[91]Калькуляции!#REF!</definedName>
    <definedName name="ГЛ_Т">#REF!</definedName>
    <definedName name="ГЛ_Ш">#REF!</definedName>
    <definedName name="глинозем">[15]!USD/1.701</definedName>
    <definedName name="глнрлоророр">#N/A</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нрпррапапв">#N/A</definedName>
    <definedName name="гнортимв">#N/A</definedName>
    <definedName name="гнрпрпап">#N/A</definedName>
    <definedName name="ГО">#REF!</definedName>
    <definedName name="го1">#REF!</definedName>
    <definedName name="го10">#REF!</definedName>
    <definedName name="го11">#REF!</definedName>
    <definedName name="го12">#REF!</definedName>
    <definedName name="го13">#REF!</definedName>
    <definedName name="го14">#REF!</definedName>
    <definedName name="го15">#REF!</definedName>
    <definedName name="го2">#REF!</definedName>
    <definedName name="го3">#REF!</definedName>
    <definedName name="го4">#REF!</definedName>
    <definedName name="го5">#REF!</definedName>
    <definedName name="го6">#REF!</definedName>
    <definedName name="го7">#REF!</definedName>
    <definedName name="го8">#REF!</definedName>
    <definedName name="го9">#REF!</definedName>
    <definedName name="Годовой_индекс_2000">#REF!</definedName>
    <definedName name="ГОО10">#REF!</definedName>
    <definedName name="ГОО2">#REF!</definedName>
    <definedName name="ГОО3">#REF!</definedName>
    <definedName name="ГОО6">#REF!</definedName>
    <definedName name="ГОО7">#REF!</definedName>
    <definedName name="ГОО8">#REF!</definedName>
    <definedName name="ГОО9">#REF!</definedName>
    <definedName name="ГООГ">#REF!</definedName>
    <definedName name="ГООО10">#REF!</definedName>
    <definedName name="ГООО6">#REF!</definedName>
    <definedName name="ГООО9">#REF!</definedName>
    <definedName name="гоопп">#REF!</definedName>
    <definedName name="гороппрапа">#N/A</definedName>
    <definedName name="ГОЧС">#REF!</definedName>
    <definedName name="гошгрииапв">#N/A</definedName>
    <definedName name="ГР">#REF!</definedName>
    <definedName name="грприрцфв00ав98" hidden="1">{#N/A,#N/A,TRUE,"Лист1";#N/A,#N/A,TRUE,"Лист2";#N/A,#N/A,TRUE,"Лист3"}</definedName>
    <definedName name="грузопер_ПЖТ">'[96]цены цехов'!$D$29</definedName>
    <definedName name="Группы">#REF!</definedName>
    <definedName name="грфинцкавг98Х" hidden="1">{#N/A,#N/A,TRUE,"Лист1";#N/A,#N/A,TRUE,"Лист2";#N/A,#N/A,TRUE,"Лист3"}</definedName>
    <definedName name="ГФГ">'[96]цены цехов'!$D$52</definedName>
    <definedName name="гш">#N/A</definedName>
    <definedName name="гшгш" hidden="1">{#N/A,#N/A,TRUE,"Лист1";#N/A,#N/A,TRUE,"Лист2";#N/A,#N/A,TRUE,"Лист3"}</definedName>
    <definedName name="д">#REF!</definedName>
    <definedName name="ДАВ_ЖИД">#REF!</definedName>
    <definedName name="ДАВ_КАТАНКА">[91]Калькуляции!#REF!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анкор2">[93]Дебиторка!$J$27</definedName>
    <definedName name="ДАТА">[105]Лист1!$A$38:$A$50</definedName>
    <definedName name="Дв">#N/A</definedName>
    <definedName name="дд">#N/A</definedName>
    <definedName name="ддд">#N/A</definedName>
    <definedName name="деб.">#REF!</definedName>
    <definedName name="дек">#REF!</definedName>
    <definedName name="ДЕК_РУБ">[91]Калькуляции!#REF!</definedName>
    <definedName name="ДЕК_Т">[91]Калькуляции!#REF!</definedName>
    <definedName name="ДЕК_ТОН">[91]Калькуляции!#REF!</definedName>
    <definedName name="дек2">#REF!</definedName>
    <definedName name="декабрь">#REF!</definedName>
    <definedName name="дж">#N/A</definedName>
    <definedName name="ДЗО">[112]списки!$A$8:$A$37</definedName>
    <definedName name="ДиапазонЗащиты">#REF!,#REF!,#REF!,#REF!,[0]!P1_ДиапазонЗащиты,[0]!P2_ДиапазонЗащиты,[0]!P3_ДиапазонЗащиты,[0]!P4_ДиапазонЗащиты</definedName>
    <definedName name="ДИЗТОПЛИВО">#REF!</definedName>
    <definedName name="ДИМА">#REF!</definedName>
    <definedName name="Дионис2">[93]Дебиторка!$J$15</definedName>
    <definedName name="ДИЭТ">[91]Калькуляции!#REF!</definedName>
    <definedName name="дллллоиммссч">#N/A</definedName>
    <definedName name="ДМИТР">#REF!</definedName>
    <definedName name="дмитров">#REF!</definedName>
    <definedName name="дммро">#REF!</definedName>
    <definedName name="дммроИТОГ">#REF!</definedName>
    <definedName name="дммроРАБ">#REF!</definedName>
    <definedName name="Дн">[113]москва!$B:$C</definedName>
    <definedName name="Доб.кв." hidden="1">'[114]Добыча-факт'!$J$90:$L$90</definedName>
    <definedName name="ДОГПЕР_АВЧСЫРЕЦ">[91]Калькуляции!#REF!</definedName>
    <definedName name="ДОГПЕР_СЫРЕЦ">[91]Калькуляции!#REF!</definedName>
    <definedName name="доли1">'[115]эл ст'!$368:$368</definedName>
    <definedName name="Доллар">[116]Оборудование_стоим!#REF!</definedName>
    <definedName name="Доля">#REF!</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#N/A</definedName>
    <definedName name="Дополнение">#N/A</definedName>
    <definedName name="допрасхтв">#REF!</definedName>
    <definedName name="Доход">#N/A</definedName>
    <definedName name="Доход_1">#REF!</definedName>
    <definedName name="дошщз">#REF!</definedName>
    <definedName name="ДРУГОЕ">[117]Справочники!$A$26:$A$28</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#N/A</definedName>
    <definedName name="еапапарорппис" hidden="1">{#N/A,#N/A,TRUE,"Лист1";#N/A,#N/A,TRUE,"Лист2";#N/A,#N/A,TRUE,"Лист3"}</definedName>
    <definedName name="еапарпорпол">#N/A</definedName>
    <definedName name="еаранор">#REF!</definedName>
    <definedName name="евапараорплор" hidden="1">{#N/A,#N/A,TRUE,"Лист1";#N/A,#N/A,TRUE,"Лист2";#N/A,#N/A,TRUE,"Лист3"}</definedName>
    <definedName name="ЕИАС">#REF!</definedName>
    <definedName name="екваппрмрп">#N/A</definedName>
    <definedName name="екргерр">#N/A</definedName>
    <definedName name="епке">#N/A</definedName>
    <definedName name="ЕСН">[118]Макро!$B$4</definedName>
    <definedName name="ЕФОТ">#N/A</definedName>
    <definedName name="еще">#N/A</definedName>
    <definedName name="ж">#N/A</definedName>
    <definedName name="жд">#N/A</definedName>
    <definedName name="жддлолпраапва">#N/A</definedName>
    <definedName name="ждждлдлодл" hidden="1">{#N/A,#N/A,TRUE,"Лист1";#N/A,#N/A,TRUE,"Лист2";#N/A,#N/A,TRUE,"Лист3"}</definedName>
    <definedName name="жжжжжжж">#N/A</definedName>
    <definedName name="жздлдооррапав">#N/A</definedName>
    <definedName name="жзлдолорапрв">#N/A</definedName>
    <definedName name="ЖИДКИЙ">#REF!</definedName>
    <definedName name="жлэжапонарбло">[119]!NotesHyp</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81">[91]Калькуляции!#REF!</definedName>
    <definedName name="З9">#REF!</definedName>
    <definedName name="_xlnm.Print_Titles" localSheetId="0">Сайт1!$35:$35</definedName>
    <definedName name="_xlnm.Print_Titles" localSheetId="1">Сайт2!$3:$4</definedName>
    <definedName name="_xlnm.Print_Titles">'[120]ИТОГИ  по Н,Р,Э,Q'!$2:$4</definedName>
    <definedName name="заголовок">#REF!</definedName>
    <definedName name="запад">#REF!</definedName>
    <definedName name="западное">#REF!</definedName>
    <definedName name="запГО">#REF!</definedName>
    <definedName name="запГОитог">#REF!</definedName>
    <definedName name="запГОраб">#REF!</definedName>
    <definedName name="запмро">#REF!</definedName>
    <definedName name="запмроИТОГ">#REF!</definedName>
    <definedName name="запмроРАБ">#REF!</definedName>
    <definedName name="ЗАРПЛАТА">#REF!</definedName>
    <definedName name="ЗГАЭС">#N/A</definedName>
    <definedName name="зеленоград">#REF!</definedName>
    <definedName name="зелмро">#REF!</definedName>
    <definedName name="зелмроИТОГ">#REF!</definedName>
    <definedName name="зелмроРАБ">#REF!</definedName>
    <definedName name="ззззз">#REF!</definedName>
    <definedName name="ззззззззззззззззззззз">#N/A</definedName>
    <definedName name="ЗКР">[91]Калькуляции!#REF!</definedName>
    <definedName name="зп">#REF!</definedName>
    <definedName name="ЗП1">[121]Лист13!$A$2</definedName>
    <definedName name="ЗП2">[121]Лист13!$B$2</definedName>
    <definedName name="ЗП3">[121]Лист13!$C$2</definedName>
    <definedName name="ЗП4">[121]Лист13!$D$2</definedName>
    <definedName name="зщ">#N/A</definedName>
    <definedName name="зщдллоопн">#N/A</definedName>
    <definedName name="зщешнхуе">#N/A</definedName>
    <definedName name="зщзшщшггрса">#N/A</definedName>
    <definedName name="зщщщшгрпаав" hidden="1">{#N/A,#N/A,TRUE,"Лист1";#N/A,#N/A,TRUE,"Лист2";#N/A,#N/A,TRUE,"Лист3"}</definedName>
    <definedName name="и">#N/A</definedName>
    <definedName name="и_эсо_вн">#REF!</definedName>
    <definedName name="и_эсо_сн1">#REF!</definedName>
    <definedName name="иеркаецуф">#N/A</definedName>
    <definedName name="ИЗВ_М">#REF!</definedName>
    <definedName name="Извлечение_ИМ">#REF!</definedName>
    <definedName name="_xlnm.Extract">#REF!</definedName>
    <definedName name="ИЗМНЗП_АВЧ">#REF!</definedName>
    <definedName name="ИЗМНЗП_АТЧ">#REF!</definedName>
    <definedName name="ии">#REF!</definedName>
    <definedName name="ии2">#REF!</definedName>
    <definedName name="иии">#REF!</definedName>
    <definedName name="ий">#N/A</definedName>
    <definedName name="имп">'[122]ИТ-бюджет'!$L$5:$L$99</definedName>
    <definedName name="индцкавг98" hidden="1">{#N/A,#N/A,TRUE,"Лист1";#N/A,#N/A,TRUE,"Лист2";#N/A,#N/A,TRUE,"Лист3"}</definedName>
    <definedName name="инкоэфвндо50">#REF!</definedName>
    <definedName name="инкоэфвнот50">#REF!</definedName>
    <definedName name="инкоэфнед">#REF!</definedName>
    <definedName name="инкоэфсндо50">#REF!</definedName>
    <definedName name="инкоэфснот50">#REF!</definedName>
    <definedName name="инпереборвн">#REF!</definedName>
    <definedName name="инпереборсн">#REF!</definedName>
    <definedName name="интвн">#REF!</definedName>
    <definedName name="интсн">#REF!</definedName>
    <definedName name="ИПР">#REF!</definedName>
    <definedName name="ИПР_из_таблицы_для_РЭК">#REF!</definedName>
    <definedName name="Иркутск2">[93]Дебиторка!$J$16</definedName>
    <definedName name="ИТВСП">#REF!</definedName>
    <definedName name="итрорпим">#N/A</definedName>
    <definedName name="ИТСЫР">#REF!</definedName>
    <definedName name="ИТТР">#REF!</definedName>
    <definedName name="ИТЭН">#REF!</definedName>
    <definedName name="июл">#REF!</definedName>
    <definedName name="ИЮЛ_РУБ">[91]Калькуляции!#REF!</definedName>
    <definedName name="ИЮЛ_ТОН">[91]Калькуляции!#REF!</definedName>
    <definedName name="июл2">#REF!</definedName>
    <definedName name="июль">#REF!</definedName>
    <definedName name="июн">#REF!</definedName>
    <definedName name="ИЮН_РУБ">#REF!</definedName>
    <definedName name="ИЮН_ТОН">#REF!</definedName>
    <definedName name="июн2">#REF!</definedName>
    <definedName name="июнь">#REF!</definedName>
    <definedName name="й">#N/A</definedName>
    <definedName name="йй">#N/A</definedName>
    <definedName name="ййй" hidden="1">#REF!</definedName>
    <definedName name="ййййййййййййй">#N/A</definedName>
    <definedName name="йййййййййййййййййййййййй">#N/A</definedName>
    <definedName name="ййц" hidden="1">#REF!</definedName>
    <definedName name="йфц">#N/A</definedName>
    <definedName name="йц">#N/A</definedName>
    <definedName name="ЙЦУ">#REF!</definedName>
    <definedName name="к">#REF!</definedName>
    <definedName name="К_СЫР">#REF!</definedName>
    <definedName name="К_СЫР_ТОЛ">[91]Калькуляции!#REF!</definedName>
    <definedName name="К1">#REF!</definedName>
    <definedName name="к2">#REF!</definedName>
    <definedName name="К2_РУБ">[91]Калькуляции!#REF!</definedName>
    <definedName name="К2_ТОН">[91]Калькуляции!#REF!</definedName>
    <definedName name="к3">#REF!</definedName>
    <definedName name="кадры">#REF!</definedName>
    <definedName name="КАТАНКА">[91]Калькуляции!#REF!</definedName>
    <definedName name="КАТАНКА_КРАМЗ">[91]Калькуляции!#REF!</definedName>
    <definedName name="КАШ">#REF!</definedName>
    <definedName name="кашира">#REF!</definedName>
    <definedName name="кашмро">#REF!</definedName>
    <definedName name="кашмроИТОГ">#REF!</definedName>
    <definedName name="кашмроРАБ">#REF!</definedName>
    <definedName name="КБОР">[91]Калькуляции!#REF!</definedName>
    <definedName name="кв1__2">#REF!</definedName>
    <definedName name="кв1_1">#REF!</definedName>
    <definedName name="кв1_2">#REF!</definedName>
    <definedName name="КВ1_РУБ">#REF!</definedName>
    <definedName name="КВ1_ТОН">#REF!</definedName>
    <definedName name="кв2_1">#REF!</definedName>
    <definedName name="кв2_2">#REF!</definedName>
    <definedName name="КВ2_РУБ">#REF!</definedName>
    <definedName name="КВ2_ТОН">#REF!</definedName>
    <definedName name="кв3">#N/A</definedName>
    <definedName name="кв3_1">#REF!</definedName>
    <definedName name="кв3_2">#REF!</definedName>
    <definedName name="КВ3_РУБ">#REF!</definedName>
    <definedName name="КВ3_ТОН">#REF!</definedName>
    <definedName name="кв4_1">#REF!</definedName>
    <definedName name="кв4_2">#REF!</definedName>
    <definedName name="КВ4_РУБ">#REF!</definedName>
    <definedName name="КВ4_ТОН">#REF!</definedName>
    <definedName name="квартал">#N/A</definedName>
    <definedName name="квырмпро">#N/A</definedName>
    <definedName name="ке">#N/A</definedName>
    <definedName name="ке2">#N/A</definedName>
    <definedName name="кео" hidden="1">[123]Кедровский!#REF!</definedName>
    <definedName name="кеп2" hidden="1">{#N/A,#N/A,TRUE,"Лист1";#N/A,#N/A,TRUE,"Лист2";#N/A,#N/A,TRUE,"Лист3"}</definedName>
    <definedName name="кеппппппппппп" hidden="1">{#N/A,#N/A,TRUE,"Лист1";#N/A,#N/A,TRUE,"Лист2";#N/A,#N/A,TRUE,"Лист3"}</definedName>
    <definedName name="КИПиА">'[96]цены цехов'!$D$14</definedName>
    <definedName name="ккк">[124]тар!#REF!</definedName>
    <definedName name="кл">#REF!</definedName>
    <definedName name="КнязьРюрик2">[93]Дебиторка!$J$18</definedName>
    <definedName name="КО">#REF!</definedName>
    <definedName name="КодыБаланса5Ref">[106]Enums!$X$1</definedName>
    <definedName name="КОК_ПРОК">#REF!</definedName>
    <definedName name="КОЛ">#REF!</definedName>
    <definedName name="колатств">#REF!</definedName>
    <definedName name="колИТОГ">#REF!</definedName>
    <definedName name="колмро">#REF!</definedName>
    <definedName name="колмроРАБ">#REF!</definedName>
    <definedName name="коломна">#REF!</definedName>
    <definedName name="колтвоткл">#REF!</definedName>
    <definedName name="колтвржд">#REF!</definedName>
    <definedName name="колтвэнер">#REF!</definedName>
    <definedName name="колфорэмтв">#REF!</definedName>
    <definedName name="компенсация">#N/A</definedName>
    <definedName name="КОМПЛЕКСНЫЙ">[91]Калькуляции!#REF!</definedName>
    <definedName name="КОРК_7">#REF!</definedName>
    <definedName name="КОРК_АВЧ">#REF!</definedName>
    <definedName name="кост">#REF!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#N/A</definedName>
    <definedName name="кпнрг">#N/A</definedName>
    <definedName name="КПП">#REF!</definedName>
    <definedName name="кпрп" hidden="1">[123]Кедровский!#REF!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ЛОК">[91]Калькуляции!#REF!</definedName>
    <definedName name="КР_ЛОК_8">[91]Калькуляции!#REF!</definedName>
    <definedName name="КР_ОБАН">#REF!</definedName>
    <definedName name="кр_с8б">#REF!</definedName>
    <definedName name="КР_С8БМ">#REF!</definedName>
    <definedName name="КР_СУМ">#REF!</definedName>
    <definedName name="КР_Ф">#REF!</definedName>
    <definedName name="КР_ЦЕХА">[91]Калькуляции!#REF!</definedName>
    <definedName name="КР_ЭЮ">[91]Калькуляции!#REF!</definedName>
    <definedName name="кредит">#REF!</definedName>
    <definedName name="КРЕМНИЙ">[91]Калькуляции!#REF!</definedName>
    <definedName name="_xlnm.Criteria">#REF!</definedName>
    <definedName name="Критерии_ИМ">#REF!</definedName>
    <definedName name="критерий">#REF!</definedName>
    <definedName name="крпр">'[109]ИТ-бюджет'!$L$5:$L$99</definedName>
    <definedName name="КрПроцент">#REF!</definedName>
    <definedName name="КРУПН_КРАМЗ">#REF!</definedName>
    <definedName name="ктджщз">#N/A</definedName>
    <definedName name="кувп">'[125]ИТ-бюджет'!$L$5:$L$99</definedName>
    <definedName name="кур">#REF!</definedName>
    <definedName name="Курс">#REF!</definedName>
    <definedName name="КурсУЕ">#REF!</definedName>
    <definedName name="л">#N/A</definedName>
    <definedName name="лара">#N/A</definedName>
    <definedName name="лд">#REF!</definedName>
    <definedName name="лдвпо">#N/A</definedName>
    <definedName name="лдлдолорар" hidden="1">{#N/A,#N/A,TRUE,"Лист1";#N/A,#N/A,TRUE,"Лист2";#N/A,#N/A,TRUE,"Лист3"}</definedName>
    <definedName name="лдолрорваы">#N/A</definedName>
    <definedName name="лена">#N/A</definedName>
    <definedName name="ЛИГ_АЛ_М">[91]Калькуляции!#REF!</definedName>
    <definedName name="ЛИГ_БР_ТИ">[91]Калькуляции!#REF!</definedName>
    <definedName name="Лист1?prefix?">"T1"</definedName>
    <definedName name="Лист10?prefix?">"T4.5"</definedName>
    <definedName name="Лист11?prefix?">"T4.6"</definedName>
    <definedName name="Лист12?prefix?">"T4.7"</definedName>
    <definedName name="Лист13?prefix?">"T4.8"</definedName>
    <definedName name="Лист14?prefix?">"T4.9"</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"T2.2"</definedName>
    <definedName name="Лист7?prefix?">"T4.2"</definedName>
    <definedName name="Лист8?prefix?">"T4.3"</definedName>
    <definedName name="Лист9?prefix?">"T5"</definedName>
    <definedName name="лл">#N/A</definedName>
    <definedName name="ло">#N/A</definedName>
    <definedName name="лод">#N/A</definedName>
    <definedName name="лоититмим">#N/A</definedName>
    <definedName name="лолориапвав">#N/A</definedName>
    <definedName name="лолорорм">#N/A</definedName>
    <definedName name="лолроипр">#N/A</definedName>
    <definedName name="лоорпрсмп">#N/A</definedName>
    <definedName name="лор">#N/A</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hidden="1">{#N/A,#N/A,TRUE,"Лист1";#N/A,#N/A,TRUE,"Лист2";#N/A,#N/A,TRUE,"Лист3"}</definedName>
    <definedName name="льтоиаваыв">#N/A</definedName>
    <definedName name="м">#N/A</definedName>
    <definedName name="МАГНИЙ">[91]Калькуляции!#REF!</definedName>
    <definedName name="май">#REF!</definedName>
    <definedName name="МАЙ_РУБ">#REF!</definedName>
    <definedName name="МАЙ_ТОН">#REF!</definedName>
    <definedName name="май2">#REF!</definedName>
    <definedName name="мам">#N/A</definedName>
    <definedName name="мар">#REF!</definedName>
    <definedName name="МАР_РУБ">#REF!</definedName>
    <definedName name="МАР_ТОН">#REF!</definedName>
    <definedName name="мар2">#REF!</definedName>
    <definedName name="МАРГ_ЛИГ">[91]Калькуляции!#REF!</definedName>
    <definedName name="МАРГ_ЛИГ_ДП">#REF!</definedName>
    <definedName name="МАРГ_ЛИГ_СТ">[91]Калькуляции!#REF!</definedName>
    <definedName name="МАРЖА">#REF!</definedName>
    <definedName name="маржатв">#REF!</definedName>
    <definedName name="март">#REF!</definedName>
    <definedName name="МЕД">#REF!</definedName>
    <definedName name="МЕД_">#REF!</definedName>
    <definedName name="МЕЛ_СУМ">#REF!</definedName>
    <definedName name="Месяц">#REF!</definedName>
    <definedName name="МЕСЯЦЫ">[126]Январь!#REF!</definedName>
    <definedName name="Мет_собс">#REF!</definedName>
    <definedName name="Мет_ЭЛЦ3">#REF!</definedName>
    <definedName name="Метроном2">[93]Дебиторка!$J$14</definedName>
    <definedName name="мехцех_РМП">'[96]цены цехов'!$D$26</definedName>
    <definedName name="мииапвв">#N/A</definedName>
    <definedName name="МЛИГ_АМ">[91]Калькуляции!#REF!</definedName>
    <definedName name="МЛИГ_ЭЛ">[91]Калькуляции!#REF!</definedName>
    <definedName name="мм">#REF!</definedName>
    <definedName name="МнНДС">#REF!</definedName>
    <definedName name="МОЖ">#REF!</definedName>
    <definedName name="можайск">#REF!</definedName>
    <definedName name="можИТОГ">#REF!</definedName>
    <definedName name="можмро">#REF!</definedName>
    <definedName name="можРАБ">#REF!</definedName>
    <definedName name="мос">#REF!</definedName>
    <definedName name="Москва_регулятор">#REF!</definedName>
    <definedName name="мособласть">'[127]Мос Обл 396 млн'!$B:$N</definedName>
    <definedName name="мпрмрпсвачва">#N/A</definedName>
    <definedName name="МР">#REF!</definedName>
    <definedName name="МС6_РУБ">[91]Калькуляции!#REF!</definedName>
    <definedName name="МС6_ТОН">[91]Калькуляции!#REF!</definedName>
    <definedName name="МС9_РУБ">[91]Калькуляции!#REF!</definedName>
    <definedName name="МС9_ТОН">[91]Калькуляции!#REF!</definedName>
    <definedName name="мсапваывф">#N/A</definedName>
    <definedName name="мсчвавя">#N/A</definedName>
    <definedName name="мым">#N/A</definedName>
    <definedName name="н">#N/A</definedName>
    <definedName name="Н_2ЦЕХ_СКАЛ">#REF!</definedName>
    <definedName name="Н_АЛФ">#REF!</definedName>
    <definedName name="Н_АМ_МЛ">[91]Калькуляции!#REF!</definedName>
    <definedName name="Н_АНБЛ">#REF!</definedName>
    <definedName name="Н_АНБЛ_В">[91]Калькуляции!#REF!</definedName>
    <definedName name="Н_АНБЛ_Т">[91]Калькуляции!#REF!</definedName>
    <definedName name="Н_АФ_МЛ">[91]Калькуляции!#REF!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ДП">[91]Калькуляции!#REF!</definedName>
    <definedName name="Н_ГЛ_ИТ">[91]Калькуляции!#REF!</definedName>
    <definedName name="Н_ГЛ_ТОЛ">#REF!</definedName>
    <definedName name="Н_ГЛШ">#REF!</definedName>
    <definedName name="Н_ИЗВ">#REF!</definedName>
    <definedName name="Н_К_ПРОК">#REF!</definedName>
    <definedName name="Н_К_СЫР">#REF!</definedName>
    <definedName name="Н_К_СЫР_П">[91]Калькуляции!#REF!</definedName>
    <definedName name="Н_К_СЫР_Т">[91]Калькуляции!#REF!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ЛОК_КРСМ">[91]Калькуляции!#REF!</definedName>
    <definedName name="Н_КЛОК_СКАЛ">[91]Калькуляции!#REF!</definedName>
    <definedName name="Н_КЛОК_ФТК">[91]Калькуляции!#REF!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_АК5М2">[91]Калькуляции!#REF!</definedName>
    <definedName name="Н_КР_ПАР">[91]Калькуляции!#REF!</definedName>
    <definedName name="Н_КР19_СКАЛ">#REF!</definedName>
    <definedName name="Н_КРАК12">[91]Калькуляции!#REF!</definedName>
    <definedName name="Н_КРАК9ПЧ">[91]Калькуляции!#REF!</definedName>
    <definedName name="Н_КРЕМ_МЛ">[91]Калькуляции!#REF!</definedName>
    <definedName name="Н_КРЕМАК12">[91]Калькуляции!#REF!</definedName>
    <definedName name="Н_КРЕМАК5М2">[91]Калькуляции!#REF!</definedName>
    <definedName name="Н_КРЕМАК9ПЧ">[91]Калькуляции!#REF!</definedName>
    <definedName name="Н_КРИОЛ_МЛ">[91]Калькуляции!#REF!</definedName>
    <definedName name="Н_КРКРУПН">[91]Калькуляции!#REF!</definedName>
    <definedName name="Н_КРМЕЛКИЕ">[91]Калькуляции!#REF!</definedName>
    <definedName name="Н_КРРЕКВИЗИТЫ">[91]Калькуляции!#REF!</definedName>
    <definedName name="Н_КРСВ">#REF!</definedName>
    <definedName name="Н_КРСЛИТКИ">[91]Калькуляции!#REF!</definedName>
    <definedName name="Н_КРСМ">#REF!</definedName>
    <definedName name="Н_КРФ">[91]Калькуляции!#REF!</definedName>
    <definedName name="Н_КСГИД">#REF!</definedName>
    <definedName name="Н_КСКАУСТ">#REF!</definedName>
    <definedName name="Н_КСПЕНА">#REF!</definedName>
    <definedName name="Н_КСПЕНА_С">[91]Калькуляции!#REF!</definedName>
    <definedName name="Н_КССОДГО">#REF!</definedName>
    <definedName name="Н_КССОДКАЛ">#REF!</definedName>
    <definedName name="Н_ЛИГ_АЛ_М">[91]Калькуляции!#REF!</definedName>
    <definedName name="Н_ЛИГ_АЛ_МАК5М2">[91]Калькуляции!#REF!</definedName>
    <definedName name="Н_ЛИГ_БР_ТИ">[91]Калькуляции!#REF!</definedName>
    <definedName name="Н_МАГНАК5М2">[91]Калькуляции!#REF!</definedName>
    <definedName name="Н_МАГНАК9ПЧ">[91]Калькуляции!#REF!</definedName>
    <definedName name="Н_МАЗ">[91]Калькуляции!#REF!</definedName>
    <definedName name="Н_МАРГ_МЛ">[91]Калькуляции!#REF!</definedName>
    <definedName name="Н_МАССА">#REF!</definedName>
    <definedName name="Н_МАССА_В">[91]Калькуляции!#REF!</definedName>
    <definedName name="Н_МАССА_П">[91]Калькуляции!#REF!</definedName>
    <definedName name="Н_МАССА_ПК">[91]Калькуляции!#REF!</definedName>
    <definedName name="Н_МЕД_АК5М2">[91]Калькуляции!#REF!</definedName>
    <definedName name="Н_МЛ_3003">[91]Калькуляции!#REF!</definedName>
    <definedName name="Н_ОЛЕ">#REF!</definedName>
    <definedName name="Н_ПЕК">#REF!</definedName>
    <definedName name="Н_ПЕК_П">[91]Калькуляции!#REF!</definedName>
    <definedName name="Н_ПЕК_Т">[91]Калькуляции!#REF!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Л_АК5М2">[91]Калькуляции!#REF!</definedName>
    <definedName name="Н_СОЛАК12">[91]Калькуляции!#REF!</definedName>
    <definedName name="Н_СОЛАК9ПЧ">[91]Калькуляции!#REF!</definedName>
    <definedName name="Н_СОЛКРУПН">[91]Калькуляции!#REF!</definedName>
    <definedName name="Н_СОЛМЕЛКИЕ">[91]Калькуляции!#REF!</definedName>
    <definedName name="Н_СОЛРЕКВИЗИТЫ">[91]Калькуляции!#REF!</definedName>
    <definedName name="Н_СОЛСЛ">[91]Калькуляции!#REF!</definedName>
    <definedName name="Н_СОЛСЛИТКИ">[91]Калькуляции!#REF!</definedName>
    <definedName name="Н_СОСМАС">#REF!</definedName>
    <definedName name="Н_Т_КРСВ">#REF!</definedName>
    <definedName name="Н_Т_КРСВ3">#REF!</definedName>
    <definedName name="Н_ТИТ_АК5М2">[91]Калькуляции!#REF!</definedName>
    <definedName name="Н_ТИТ_АК9ПЧ">[91]Калькуляции!#REF!</definedName>
    <definedName name="Н_ТИТАН">#REF!</definedName>
    <definedName name="Н_ТОЛЬКОБЛОКИ">[91]Калькуляции!#REF!</definedName>
    <definedName name="Н_ТОЛЬКОМАССА">[91]Калькуляции!#REF!</definedName>
    <definedName name="Н_ФК">#REF!</definedName>
    <definedName name="Н_ФТК">#REF!</definedName>
    <definedName name="Н_Х_ДИЭТ">[91]Калькуляции!#REF!</definedName>
    <definedName name="Н_Х_КБОР">[91]Калькуляции!#REF!</definedName>
    <definedName name="Н_Х_ПЕК">[91]Калькуляции!#REF!</definedName>
    <definedName name="Н_Х_ПОГЛ">[91]Калькуляции!#REF!</definedName>
    <definedName name="Н_Х_ТЕРМ">[91]Калькуляции!#REF!</definedName>
    <definedName name="Н_Х_ТЕРМ_Д">[91]Калькуляции!#REF!</definedName>
    <definedName name="Н_ХЛНАТ">#REF!</definedName>
    <definedName name="Н_ШАРЫ">#REF!</definedName>
    <definedName name="Н_ЭНАК12">[91]Калькуляции!#REF!</definedName>
    <definedName name="Н_ЭНАК5М2">[91]Калькуляции!#REF!</definedName>
    <definedName name="Н_ЭНАК9ПЧ">[91]Калькуляции!#REF!</definedName>
    <definedName name="Н_ЭНКРУПН">#REF!</definedName>
    <definedName name="Н_ЭНМЕЛКИЕ">#REF!</definedName>
    <definedName name="Н_ЭНРЕКВИЗИТЫ">[91]Калькуляции!#REF!</definedName>
    <definedName name="Н_ЭНСЛИТКИ">#REF!</definedName>
    <definedName name="н1">[128]МБП!#REF!</definedName>
    <definedName name="н2">[128]МБП!#REF!</definedName>
    <definedName name="н3">[128]МБП!#REF!</definedName>
    <definedName name="н4">[129]МБП!#REF!</definedName>
    <definedName name="Н5">[130]Данные!$I$7</definedName>
    <definedName name="н6">[129]МБП!#REF!</definedName>
    <definedName name="н7">[131]МБП!#REF!</definedName>
    <definedName name="н78е">#N/A</definedName>
    <definedName name="н8">[131]МБП!#REF!</definedName>
    <definedName name="н9">[131]МБП!#REF!</definedName>
    <definedName name="Нав_ПерТЭ">[14]навигация!$A$39</definedName>
    <definedName name="Нав_ПерЭЭ">[14]навигация!$A$13</definedName>
    <definedName name="Нав_ПрТЭ">[14]навигация!$A$21</definedName>
    <definedName name="Нав_ПрЭЭ">[14]навигация!$A$4</definedName>
    <definedName name="Нав_Финансы">[14]навигация!$A$41</definedName>
    <definedName name="Нав_Финансы2">[78]навигация!#REF!</definedName>
    <definedName name="название">#REF!</definedName>
    <definedName name="Названия_для_печати_ИМ">[132]OS01_6OZ!$A$3:$IV$8,[132]OS01_6OZ!$A$1:$A$65536</definedName>
    <definedName name="Нарастающий_итог_2010" comment="2010 год каждая услуга ко-во и ст-ть  наростающим итогом.">'[111]2010'!$A$351:$CI$509</definedName>
    <definedName name="наропплон">#N/A</definedName>
    <definedName name="Население">'[99]Производство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гг">#N/A</definedName>
    <definedName name="нгеинсцф">#N/A</definedName>
    <definedName name="нгл" hidden="1">[123]Кедровский!#REF!</definedName>
    <definedName name="нгневаапор" hidden="1">{#N/A,#N/A,TRUE,"Лист1";#N/A,#N/A,TRUE,"Лист2";#N/A,#N/A,TRUE,"Лист3"}</definedName>
    <definedName name="НДС">#REF!</definedName>
    <definedName name="ндс1">#REF!</definedName>
    <definedName name="неамрр">#N/A</definedName>
    <definedName name="нееегенененененененннене">#N/A</definedName>
    <definedName name="ненрпп">#N/A</definedName>
    <definedName name="нешглпкл">#REF!</definedName>
    <definedName name="НЗП_АВЧ">#REF!</definedName>
    <definedName name="НЗП_АТЧ">#REF!</definedName>
    <definedName name="НЗП_АТЧВАВЧ">#REF!</definedName>
    <definedName name="НН_АВЧСЫР">[91]Калькуляции!#REF!</definedName>
    <definedName name="НН_АВЧТОВ">#REF!</definedName>
    <definedName name="ннн">#REF!</definedName>
    <definedName name="НО">#REF!</definedName>
    <definedName name="нов">#N/A</definedName>
    <definedName name="НОГ">#REF!</definedName>
    <definedName name="ногинск">#REF!</definedName>
    <definedName name="ногИТОГ">#REF!</definedName>
    <definedName name="ногмро">#REF!</definedName>
    <definedName name="ногРАБ">#REF!</definedName>
    <definedName name="норм_1">[133]Отопление!$D$14:$D$28</definedName>
    <definedName name="норм_1_част">[133]Отопление!$I$14:$I$28</definedName>
    <definedName name="норм_2">[133]Отопление!$E$14:$E$28</definedName>
    <definedName name="норм_3">[133]Отопление!$F$14:$F$28</definedName>
    <definedName name="норм_3_част">[133]Отопление!$J$14:$J$28</definedName>
    <definedName name="норм_4">[133]Отопление!$G$14:$G$28</definedName>
    <definedName name="ноя">#REF!</definedName>
    <definedName name="НОЯ_РУБ">[91]Калькуляции!#REF!</definedName>
    <definedName name="НОЯ_ТОН">[91]Калькуляции!#REF!</definedName>
    <definedName name="ноя2">#REF!</definedName>
    <definedName name="Нояб">#N/A</definedName>
    <definedName name="Ноябрь">#N/A</definedName>
    <definedName name="НП">[134]Исходные!$H$5</definedName>
    <definedName name="нр">#REF!</definedName>
    <definedName name="НС_МАРГЛИГ">[91]Калькуляции!#REF!</definedName>
    <definedName name="НСРФ">[135]Регионы!$A$2:$A$88</definedName>
    <definedName name="НСРФ2">#REF!</definedName>
    <definedName name="НТ_АВЧСЫР">#REF!</definedName>
    <definedName name="НТ_АК12">[91]Калькуляции!#REF!</definedName>
    <definedName name="НТ_АК5М2">[91]Калькуляции!#REF!</definedName>
    <definedName name="НТ_АК9ПЧ">[91]Калькуляции!#REF!</definedName>
    <definedName name="НТ_АЛЖ">[91]Калькуляции!#REF!</definedName>
    <definedName name="НТ_ДАВАЛ">#REF!</definedName>
    <definedName name="НТ_КАТАНКА">[91]Калькуляции!#REF!</definedName>
    <definedName name="НТ_КРУПНЫЕ">#REF!</definedName>
    <definedName name="НТ_РЕКВИЗИТЫ">#REF!</definedName>
    <definedName name="НТ_СЛИТКИ">#REF!</definedName>
    <definedName name="НТ_СПЛАВ6063">#REF!</definedName>
    <definedName name="НТ_ЧМ">[91]Калькуляции!#REF!</definedName>
    <definedName name="НТ_ЧМЖ">#REF!</definedName>
    <definedName name="ншш" hidden="1">{#N/A,#N/A,TRUE,"Лист1";#N/A,#N/A,TRUE,"Лист2";#N/A,#N/A,TRUE,"Лист3"}</definedName>
    <definedName name="нщшрдл">#N/A</definedName>
    <definedName name="о">#N/A</definedName>
    <definedName name="оао">#REF!</definedName>
    <definedName name="об_эксп">#REF!</definedName>
    <definedName name="область">#REF!</definedName>
    <definedName name="_xlnm.Print_Area" localSheetId="0">Сайт1!$A$1:$F$210</definedName>
    <definedName name="_xlnm.Print_Area" localSheetId="1">Сайт2!$A$1:$I$45</definedName>
    <definedName name="_xlnm.Print_Area">#N/A</definedName>
    <definedName name="Область_печати_ИМ">#REF!</definedName>
    <definedName name="общ">'[136]по ЦФО (ср. окуп.)'!$B:$AH</definedName>
    <definedName name="ОБЩ_ВН">[91]Калькуляции!#REF!</definedName>
    <definedName name="ОБЩ_Т">#REF!</definedName>
    <definedName name="ОБЩ_ТОЛ">[91]Калькуляции!#REF!</definedName>
    <definedName name="ОБЩ_ЭКС">[91]Калькуляции!#REF!</definedName>
    <definedName name="ОБЩЕ_В">[91]Калькуляции!#REF!</definedName>
    <definedName name="ОБЩЕ_ДП">[91]Калькуляции!#REF!</definedName>
    <definedName name="ОБЩЕ_Т">[91]Калькуляции!#REF!</definedName>
    <definedName name="ОБЩЕ_Т_А">[91]Калькуляции!#REF!</definedName>
    <definedName name="ОБЩЕ_Т_П">[91]Калькуляции!#REF!</definedName>
    <definedName name="ОБЩЕ_Т_ПК">[91]Калькуляции!#REF!</definedName>
    <definedName name="ОБЩЕ_Э">[91]Калькуляции!#REF!</definedName>
    <definedName name="Общехоз">#REF!</definedName>
    <definedName name="Общехозяйственные">#REF!</definedName>
    <definedName name="общие_выбытия">'[137]влад-таблица'!$F$88</definedName>
    <definedName name="ОБЩИТ">#REF!</definedName>
    <definedName name="объёмы">#REF!</definedName>
    <definedName name="ова">#REF!</definedName>
    <definedName name="Оглавление">[138]Содержание!$5:$5</definedName>
    <definedName name="огпорпарсм">#N/A</definedName>
    <definedName name="огтитимисмсмсва">#N/A</definedName>
    <definedName name="озпу">#REF!</definedName>
    <definedName name="озпуИТОГ">#REF!</definedName>
    <definedName name="озпуРАБ">#REF!</definedName>
    <definedName name="окт">#REF!</definedName>
    <definedName name="ОКТ_РУБ">[91]Калькуляции!#REF!</definedName>
    <definedName name="ОКТ_ТОН">[91]Калькуляции!#REF!</definedName>
    <definedName name="окт2">#REF!</definedName>
    <definedName name="ОКТ24">[139]График!#REF!</definedName>
    <definedName name="ОКТ25">[139]График!#REF!</definedName>
    <definedName name="октябрь">#REF!</definedName>
    <definedName name="ол">'[140]ИТ-бюджет'!$L$5:$L$99</definedName>
    <definedName name="олдолтрь">#N/A</definedName>
    <definedName name="ОЛЕ">#REF!</definedName>
    <definedName name="олло">#N/A</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#N/A</definedName>
    <definedName name="омимимсмис">#N/A</definedName>
    <definedName name="ОМОитог">#REF!</definedName>
    <definedName name="ОМТСитог">#REF!</definedName>
    <definedName name="ОМТСраб">#REF!</definedName>
    <definedName name="он">#REF!</definedName>
    <definedName name="оо">#REF!</definedName>
    <definedName name="ооо">#N/A</definedName>
    <definedName name="оорр" hidden="1">{"konoplin - Личное представление",#N/A,TRUE,"ФинПлан_1кв";"konoplin - Личное представление",#N/A,TRUE,"ФинПлан_2кв"}</definedName>
    <definedName name="Операция">#REF!</definedName>
    <definedName name="Опл_1">[111]ОПЛ!$E$1:$E$65536</definedName>
    <definedName name="Опл_12">[111]ОПЛ!$D$1:$D$65536</definedName>
    <definedName name="Опл_2">[111]ОПЛ!$G$1:$G$65536</definedName>
    <definedName name="Опл_22">[111]ОПЛ!$F$1:$F$65536</definedName>
    <definedName name="Опл_3">[111]ОПЛ!$I$1:$I$65536</definedName>
    <definedName name="Опл_32">[111]ОПЛ!$H$1:$H$65536</definedName>
    <definedName name="Опл_4">[111]ОПЛ!$K$1:$K$65536</definedName>
    <definedName name="Опл_42">[111]ОПЛ!$J$1:$J$65536</definedName>
    <definedName name="Опл_5">[111]ОПЛ!$M$1:$M$65536</definedName>
    <definedName name="Опл_52">[111]ОПЛ!$L$1:$L$65536</definedName>
    <definedName name="опропроапрапра">#N/A</definedName>
    <definedName name="опрорпрпапрапрвава">#N/A</definedName>
    <definedName name="ОПСКУ">#REF!</definedName>
    <definedName name="ОптРынок">'[14]Производство электроэнергии'!$A$23</definedName>
    <definedName name="ОРГ">#REF!</definedName>
    <definedName name="ОРГАНИЗАЦИЯ">#REF!</definedName>
    <definedName name="орл">MATCH(0.01,[119]!End_Bal,-1)+1</definedName>
    <definedName name="орлопапвпа">#N/A</definedName>
    <definedName name="орлороррлоорпапа" hidden="1">{#N/A,#N/A,TRUE,"Лист1";#N/A,#N/A,TRUE,"Лист2";#N/A,#N/A,TRUE,"Лист3"}</definedName>
    <definedName name="оро">#N/A</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э">#REF!</definedName>
    <definedName name="ортэРАБ">#REF!</definedName>
    <definedName name="ОС_АЛ_Ф">#REF!</definedName>
    <definedName name="ОС_АН_Б">#REF!</definedName>
    <definedName name="ОС_АН_Б_ТОЛ">[91]Калькуляции!#REF!</definedName>
    <definedName name="ОС_БАР">#REF!</definedName>
    <definedName name="ОС_ГИД">#REF!</definedName>
    <definedName name="ОС_ГИД_ЗФА">#REF!</definedName>
    <definedName name="ОС_ГЛ">#REF!</definedName>
    <definedName name="ОС_ГЛ_ДП">[91]Калькуляции!#REF!</definedName>
    <definedName name="ОС_ГЛ_Т">#REF!</definedName>
    <definedName name="ОС_ГЛ_Ш">#REF!</definedName>
    <definedName name="ОС_ГР">#REF!</definedName>
    <definedName name="ОС_ДИЭТ">[91]Калькуляции!#REF!</definedName>
    <definedName name="ОС_ИЗВ_М">#REF!</definedName>
    <definedName name="ОС_К_СЫР">#REF!</definedName>
    <definedName name="ОС_К_СЫР_ТОЛ">[91]Калькуляции!#REF!</definedName>
    <definedName name="ОС_КБОР">[91]Калькуляции!#REF!</definedName>
    <definedName name="ОС_КОК_ПРОК">#REF!</definedName>
    <definedName name="ОС_КОРК_7">#REF!</definedName>
    <definedName name="ОС_КОРК_АВЧ">#REF!</definedName>
    <definedName name="ОС_КР">#REF!</definedName>
    <definedName name="ОС_КРЕМНИЙ">[91]Калькуляции!#REF!</definedName>
    <definedName name="ОС_ЛИГ_АЛ_М">[91]Калькуляции!#REF!</definedName>
    <definedName name="ОС_ЛИГ_БР_ТИ">[91]Калькуляции!#REF!</definedName>
    <definedName name="ОС_МАГНИЙ">[91]Калькуляции!#REF!</definedName>
    <definedName name="ОС_МЕД">#REF!</definedName>
    <definedName name="ОС_ОЛЕ">#REF!</definedName>
    <definedName name="ОС_П_УГ">#REF!</definedName>
    <definedName name="ОС_П_УГ_С">[91]Калькуляции!#REF!</definedName>
    <definedName name="ОС_П_ЦЕМ">#REF!</definedName>
    <definedName name="ОС_ПЕК">#REF!</definedName>
    <definedName name="ОС_ПЕК_ТОЛ">[91]Калькуляции!#REF!</definedName>
    <definedName name="ОС_ПОГЛ">[91]Калькуляции!#REF!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ЕРМ">[91]Калькуляции!#REF!</definedName>
    <definedName name="ОС_ТЕРМ_ДАВ">[91]Калькуляции!#REF!</definedName>
    <definedName name="ОС_ТИ">#REF!</definedName>
    <definedName name="ОС_ФЛ_К">#REF!</definedName>
    <definedName name="ОС_ФТ_К">#REF!</definedName>
    <definedName name="ОС_ХЛ_Н">#REF!</definedName>
    <definedName name="Освоение">#REF!</definedName>
    <definedName name="ОстАква2">[93]Дебиторка!$J$28</definedName>
    <definedName name="отделы">'[141]Справочник "Отдел"'!$B$3:$D$1048576</definedName>
    <definedName name="ОТК">'[96]цены цехов'!$D$54</definedName>
    <definedName name="отклГазвн">#REF!</definedName>
    <definedName name="отклГазсн">#REF!</definedName>
    <definedName name="отклИнввн">#REF!</definedName>
    <definedName name="отклИнвсн">#REF!</definedName>
    <definedName name="отопление_ВАЦ">'[96]цены цехов'!$D$20</definedName>
    <definedName name="отопление_Естюн">'[96]цены цехов'!$D$19</definedName>
    <definedName name="отопление_ЛАЦ">'[96]цены цехов'!$D$21</definedName>
    <definedName name="отпуск">#N/A</definedName>
    <definedName name="ОтпускЭлектроэнергииИтогоБаз">'[142]6'!$C$15</definedName>
    <definedName name="ОтпускЭлектроэнергииИтогоРег">'[142]6'!$C$24</definedName>
    <definedName name="охр">#REF!</definedName>
    <definedName name="охрана">#REF!</definedName>
    <definedName name="Очаково2">[93]Дебиторка!$J$30</definedName>
    <definedName name="очистка_стоков">'[96]цены цехов'!$D$7</definedName>
    <definedName name="Оша2">[93]Дебиторка!$J$31</definedName>
    <definedName name="п">#N/A</definedName>
    <definedName name="п_авг">#REF!</definedName>
    <definedName name="п_апр">#REF!</definedName>
    <definedName name="п_дек">#REF!</definedName>
    <definedName name="п_июл">#REF!</definedName>
    <definedName name="п_июн">#REF!</definedName>
    <definedName name="П_КГ_С">[91]Калькуляции!#REF!</definedName>
    <definedName name="п_май">#REF!</definedName>
    <definedName name="п_мар">#REF!</definedName>
    <definedName name="п_ноя">#REF!</definedName>
    <definedName name="п_окт">#REF!</definedName>
    <definedName name="п_сен">#REF!</definedName>
    <definedName name="П_УГ">#REF!</definedName>
    <definedName name="П_УГ_С">[91]Калькуляции!#REF!</definedName>
    <definedName name="п_фев">#REF!</definedName>
    <definedName name="П_ЦЕМ">#REF!</definedName>
    <definedName name="п_янв">#REF!</definedName>
    <definedName name="па">#REF!</definedName>
    <definedName name="памсмчвв" hidden="1">{#N/A,#N/A,TRUE,"Лист1";#N/A,#N/A,TRUE,"Лист2";#N/A,#N/A,TRUE,"Лист3"}</definedName>
    <definedName name="Памятка" hidden="1">'[6]на 1 тут'!#REF!</definedName>
    <definedName name="паопаорпопро">#N/A</definedName>
    <definedName name="папа" hidden="1">{"konoplin - Личное представление",#N/A,TRUE,"ФинПлан_1кв";"konoplin - Личное представление",#N/A,TRUE,"ФинПлан_2кв"}</definedName>
    <definedName name="папаорпрпрпр" hidden="1">{#N/A,#N/A,TRUE,"Лист1";#N/A,#N/A,TRUE,"Лист2";#N/A,#N/A,TRUE,"Лист3"}</definedName>
    <definedName name="пар">[143]KARTA!$A$1:$AJ$1211</definedName>
    <definedName name="пар_НТМК">'[96]цены цехов'!$D$9</definedName>
    <definedName name="парапаорар">#N/A</definedName>
    <definedName name="парывпкцуе">#REF!</definedName>
    <definedName name="пвп">'[144]ИТ-бюджет'!$L$5:$L$99</definedName>
    <definedName name="ПГ1_РУБ">[91]Калькуляции!#REF!</definedName>
    <definedName name="ПГ1_ТОН">[91]Калькуляции!#REF!</definedName>
    <definedName name="ПГ2_РУБ">[91]Калькуляции!#REF!</definedName>
    <definedName name="ПГ2_ТОН">[91]Калькуляции!#REF!</definedName>
    <definedName name="ПЕК">#REF!</definedName>
    <definedName name="ПЕК_ТОЛ">[91]Калькуляции!#REF!</definedName>
    <definedName name="Пепси2">[93]Дебиторка!$J$33</definedName>
    <definedName name="первый">#REF!</definedName>
    <definedName name="перединфтв">#REF!</definedName>
    <definedName name="Период">#REF!</definedName>
    <definedName name="период_отчет">[102]Списки!$B$97:$B$115</definedName>
    <definedName name="период1">#REF!</definedName>
    <definedName name="период2">#REF!</definedName>
    <definedName name="ПериодРегулирования">[100]Заголовок!$B$14</definedName>
    <definedName name="периоды">#REF!</definedName>
    <definedName name="Периоды_18_2">'[61]18.2'!#REF!</definedName>
    <definedName name="Пивовар2">[93]Дебиторка!$J$46</definedName>
    <definedName name="пиримисмсмчсы">#N/A</definedName>
    <definedName name="ПитерСО">#REF!</definedName>
    <definedName name="пл_1">[133]Отопление!$D$2</definedName>
    <definedName name="пл_1_част">[133]Отопление!$D$8</definedName>
    <definedName name="пл_2">[133]Отопление!$D$3</definedName>
    <definedName name="пл_3">[133]Отопление!$D$4</definedName>
    <definedName name="пл_3_част">[133]Отопление!$D$9</definedName>
    <definedName name="пл_4">[133]Отопление!$D$5</definedName>
    <definedName name="ПЛ1_РУБ">[91]Калькуляции!#REF!</definedName>
    <definedName name="ПЛ1_ТОН">[91]Калькуляции!#REF!</definedName>
    <definedName name="план">#N/A</definedName>
    <definedName name="план1">#REF!</definedName>
    <definedName name="план56">#N/A</definedName>
    <definedName name="Платные">#REF!</definedName>
    <definedName name="ПЛМ2">[93]Дебиторка!$J$35</definedName>
    <definedName name="пмисмсмсчсмч">#N/A</definedName>
    <definedName name="ПМС">#N/A</definedName>
    <definedName name="ПМС1">#N/A</definedName>
    <definedName name="ПН">[145]Исходные!$H$5</definedName>
    <definedName name="ПО">#REF!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ГЛ">[91]Калькуляции!#REF!</definedName>
    <definedName name="погр_РОР">'[96]цены цехов'!$D$50</definedName>
    <definedName name="ПОД_К">#REF!</definedName>
    <definedName name="ПОД_КО">#REF!</definedName>
    <definedName name="подИТОГ">#REF!</definedName>
    <definedName name="подмро">#REF!</definedName>
    <definedName name="ПОДОВАЯ">[91]Калькуляции!#REF!</definedName>
    <definedName name="ПОДОВАЯ_Г">[91]Калькуляции!#REF!</definedName>
    <definedName name="подольск">#REF!</definedName>
    <definedName name="Подоперация">#REF!</definedName>
    <definedName name="подРАБ">#REF!</definedName>
    <definedName name="ПодразделенияRef">[106]Enums!$AC$1:$AC$17</definedName>
    <definedName name="подст">#REF!</definedName>
    <definedName name="подст91">'[146]справочник по 91'!$A$1:$B$65536</definedName>
    <definedName name="подстановка">[147]подст!$A$1:$B$1081</definedName>
    <definedName name="пол_нас_нн">#REF!</definedName>
    <definedName name="полбезпот">'[124]т1.15(смета8а)'!#REF!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лная_себестоимость_2">[148]июнь9!#REF!</definedName>
    <definedName name="полпот">'[124]т1.15(смета8а)'!#REF!</definedName>
    <definedName name="порпол">'[149]ИТ-бюджет'!$L$5:$L$99</definedName>
    <definedName name="ПоследнийГод">[117]Заголовок!$B$16</definedName>
    <definedName name="пост">'[150]постоянные затраты'!$F$18</definedName>
    <definedName name="ПотериТЭ">[14]Лист!$A$400</definedName>
    <definedName name="пппп">#N/A</definedName>
    <definedName name="пр">#N/A</definedName>
    <definedName name="праорарпвкав">#N/A</definedName>
    <definedName name="Превышение">[126]Январь!$G$121:$I$121</definedName>
    <definedName name="Предлагаемые_для_утверждения_тарифы_на_эл.эн">#REF!</definedName>
    <definedName name="прес">#REF!</definedName>
    <definedName name="пресс">#REF!</definedName>
    <definedName name="Приборы_2011">'[111]2011'!$A$323:$CI$369</definedName>
    <definedName name="Приборы_Колпино">'[111]Колпино 11'!$A$323:$CI$369</definedName>
    <definedName name="Приборы_Курорт">'[111]Курорт 11'!$A$323:$CI$369</definedName>
    <definedName name="Приборы_Петро">'[111]Петродворец 11'!$A$323:$CI$369</definedName>
    <definedName name="Приборы_Пушкин">'[111]Пушкин 11'!$A$323:$CI$369</definedName>
    <definedName name="Приборы_ЦО">'[111]ЦО 11'!$A$323:$CI$369</definedName>
    <definedName name="прибыль3" hidden="1">{#N/A,#N/A,TRUE,"Лист1";#N/A,#N/A,TRUE,"Лист2";#N/A,#N/A,TRUE,"Лист3"}</definedName>
    <definedName name="Признак">#REF!</definedName>
    <definedName name="ПРИЗНАКИ_Суммирования">[126]Январь!$B$11:$B$264</definedName>
    <definedName name="Приход_расход">#REF!</definedName>
    <definedName name="про">#REF!</definedName>
    <definedName name="про1">#REF!</definedName>
    <definedName name="про2">#REF!</definedName>
    <definedName name="про3">#REF!</definedName>
    <definedName name="про4">#REF!</definedName>
    <definedName name="про5">#REF!</definedName>
    <definedName name="про6">#REF!</definedName>
    <definedName name="про7">#REF!</definedName>
    <definedName name="Проверка">[126]Январь!#REF!</definedName>
    <definedName name="проверочка">#REF!</definedName>
    <definedName name="Продэкспо2">[93]Дебиторка!$J$34</definedName>
    <definedName name="Проект">#REF!</definedName>
    <definedName name="пром.">#N/A</definedName>
    <definedName name="пром.вент">'[96]цены цехов'!$D$22</definedName>
    <definedName name="пропорпшгршг">#N/A</definedName>
    <definedName name="Процент">[118]Макро!$B$2</definedName>
    <definedName name="процент_т_ф">#REF!</definedName>
    <definedName name="Процент_тепло">#REF!</definedName>
    <definedName name="Процент_эл_ф">#REF!</definedName>
    <definedName name="Процент_электра">#REF!</definedName>
    <definedName name="процент1">'[151]1.2.1'!#REF!</definedName>
    <definedName name="процент2">'[151]1.2.1'!#REF!</definedName>
    <definedName name="процент3">'[151]1.2.1'!#REF!</definedName>
    <definedName name="процент4">'[151]1.2.1'!#REF!</definedName>
    <definedName name="процентрезерв">#REF!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расходы">'[141]Справочник "прочие_расходы"'!$B$4:$C$1048576</definedName>
    <definedName name="Прочие_электроэнергии">'[99]Производство электроэнергии'!$A$132</definedName>
    <definedName name="прош_год">#REF!</definedName>
    <definedName name="прошлыйгод">#REF!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с">#REF!</definedName>
    <definedName name="пто">#REF!</definedName>
    <definedName name="ПУСК_АВЧ">#REF!</definedName>
    <definedName name="ПУСК_АВЧ_ЛОК">[91]Калькуляции!#REF!</definedName>
    <definedName name="ПУСК_ЛОК">[91]Калькуляции!#REF!</definedName>
    <definedName name="ПУСК_ОБАН">#REF!</definedName>
    <definedName name="ПУСК_С8БМ">#REF!</definedName>
    <definedName name="ПУСКОВЫЕ">#REF!</definedName>
    <definedName name="ПУШ">#REF!</definedName>
    <definedName name="ПЭ">[117]Справочники!$A$10:$A$12</definedName>
    <definedName name="р">#N/A</definedName>
    <definedName name="раб">#REF!</definedName>
    <definedName name="рабГО">#REF!</definedName>
    <definedName name="рабМРО">#REF!</definedName>
    <definedName name="Радуга2">[93]Дебиторка!$J$36</definedName>
    <definedName name="рапмапыввя">#N/A</definedName>
    <definedName name="расх">#N/A</definedName>
    <definedName name="РАСХОДЫ">#N/A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К">[117]Справочники!$A$4:$A$4</definedName>
    <definedName name="РГРЭС">#N/A</definedName>
    <definedName name="Регион">[152]!Таблица8[Регион]</definedName>
    <definedName name="Регионы">#REF!</definedName>
    <definedName name="резерв">#REF!</definedName>
    <definedName name="рем">#N/A</definedName>
    <definedName name="Ремаркет2">[93]Дебиторка!$J$37</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#N/A</definedName>
    <definedName name="рортимсчвы" hidden="1">{#N/A,#N/A,TRUE,"Лист1";#N/A,#N/A,TRUE,"Лист2";#N/A,#N/A,TRUE,"Лист3"}</definedName>
    <definedName name="рпарпапрап">#N/A</definedName>
    <definedName name="рпо">'[94]ИТ-бюджет'!$L$5:$L$99</definedName>
    <definedName name="рпплордлпава">#N/A</definedName>
    <definedName name="рпрпмимимссмваы">#N/A</definedName>
    <definedName name="ррапав" hidden="1">{#N/A,#N/A,TRUE,"Лист1";#N/A,#N/A,TRUE,"Лист2";#N/A,#N/A,TRUE,"Лист3"}</definedName>
    <definedName name="ррр">#REF!</definedName>
    <definedName name="рсс">#REF!</definedName>
    <definedName name="рссГО">#REF!</definedName>
    <definedName name="рссМРО">#REF!</definedName>
    <definedName name="рсср">#N/A</definedName>
    <definedName name="Рустехн2">[93]Дебиторка!$J$39</definedName>
    <definedName name="с">#N/A</definedName>
    <definedName name="С_КАЛ">#REF!</definedName>
    <definedName name="С_КАУ">#REF!</definedName>
    <definedName name="С_КОДЫ">#REF!</definedName>
    <definedName name="С_ОБЪЁМЫ">#REF!</definedName>
    <definedName name="С_ПУСК">#REF!</definedName>
    <definedName name="с_с_т_ф">#REF!</definedName>
    <definedName name="с_с_тепло">#REF!</definedName>
    <definedName name="с_с_эл_ф">#REF!</definedName>
    <definedName name="с_с_электра">#REF!</definedName>
    <definedName name="с1">#N/A</definedName>
    <definedName name="С3103">[91]Калькуляции!#REF!</definedName>
    <definedName name="СальдоПереток">'[14]Производство электроэнергии'!$A$38</definedName>
    <definedName name="сапвпавапвапвп">#N/A</definedName>
    <definedName name="сброс_в_канал.">'[96]цены цехов'!$D$6</definedName>
    <definedName name="сваеррта">#N/A</definedName>
    <definedName name="свмпвппв">#N/A</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до">#REF!</definedName>
    <definedName name="себатств">#REF!</definedName>
    <definedName name="себестоимость2">#N/A</definedName>
    <definedName name="себотклонтв">#REF!</definedName>
    <definedName name="себтвэн">#REF!</definedName>
    <definedName name="себфортв">#REF!</definedName>
    <definedName name="СЕВ">#REF!</definedName>
    <definedName name="севвостИТОГ">#REF!</definedName>
    <definedName name="севго">#REF!</definedName>
    <definedName name="севгоИТОГ">#REF!</definedName>
    <definedName name="севгоРАБ">#REF!</definedName>
    <definedName name="северное">#REF!</definedName>
    <definedName name="севзапГО">#REF!</definedName>
    <definedName name="севзапГОраб">#REF!</definedName>
    <definedName name="севзапИТОГ">#REF!</definedName>
    <definedName name="севИТОГ">#REF!</definedName>
    <definedName name="севмро">#REF!</definedName>
    <definedName name="севостГО">#REF!</definedName>
    <definedName name="севостГОраб">#REF!</definedName>
    <definedName name="севРАБ">#REF!</definedName>
    <definedName name="Сейл2">[93]Дебиторка!$J$41</definedName>
    <definedName name="сель">#N/A</definedName>
    <definedName name="сельск.хоз">#N/A</definedName>
    <definedName name="семь">#REF!</definedName>
    <definedName name="сен">#REF!</definedName>
    <definedName name="СЕН_РУБ">[91]Калькуляции!#REF!</definedName>
    <definedName name="СЕН_ТОН">[91]Калькуляции!#REF!</definedName>
    <definedName name="сен2">#REF!</definedName>
    <definedName name="сентябрь">#REF!</definedName>
    <definedName name="СЕР_К">#REF!</definedName>
    <definedName name="Сж.воздух_Экспл.">'[96]цены цехов'!$D$41</definedName>
    <definedName name="сжат.возд_Магн">'[96]цены цехов'!$D$34</definedName>
    <definedName name="ск">#N/A</definedName>
    <definedName name="СК_АН">#REF!</definedName>
    <definedName name="смета">'[141]Справочник "Смета"'!$B$3:$C$1048576</definedName>
    <definedName name="Смета2">#N/A</definedName>
    <definedName name="Собст">'[115]эл ст'!$360:$360</definedName>
    <definedName name="Собств">'[115]эл ст'!$369:$369</definedName>
    <definedName name="сокращение">#N/A</definedName>
    <definedName name="сомп">#N/A</definedName>
    <definedName name="сомпас">#N/A</definedName>
    <definedName name="сотв">#REF!</definedName>
    <definedName name="СОЦСТРАХ">#REF!</definedName>
    <definedName name="спвваппвпввпавававыа" hidden="1">{#N/A,#N/A,TRUE,"Лист1";#N/A,#N/A,TRUE,"Лист2";#N/A,#N/A,TRUE,"Лист3"}</definedName>
    <definedName name="Список">[105]Лист1!$B$38:$B$42</definedName>
    <definedName name="Список_БП">[153]Лист3!$C$4:$C$38</definedName>
    <definedName name="Список_ДЗО">#REF!</definedName>
    <definedName name="Список_ССПП">[154]Лист3!$D$4:$D$38</definedName>
    <definedName name="СПЛАВ6063">#REF!</definedName>
    <definedName name="СПЛАВ6063_КРАМЗ">#REF!</definedName>
    <definedName name="справ">#REF!</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ТКасу55">#REF!</definedName>
    <definedName name="срТКасу55итог">#REF!</definedName>
    <definedName name="срТКасу55раб">#REF!</definedName>
    <definedName name="срТКасу56">#REF!</definedName>
    <definedName name="срТКасу56итог">#REF!</definedName>
    <definedName name="срТКасу56раб">#REF!</definedName>
    <definedName name="срТКасу57">#REF!</definedName>
    <definedName name="срТКасу58">#REF!</definedName>
    <definedName name="срТКбанк">#REF!</definedName>
    <definedName name="срТКбух">#REF!</definedName>
    <definedName name="срТКвол">#REF!</definedName>
    <definedName name="срТКволмро">#REF!</definedName>
    <definedName name="срТКволмроИТОГ">#REF!</definedName>
    <definedName name="срТКволмроРАБ">#REF!</definedName>
    <definedName name="срТКволокИТОГ">#REF!</definedName>
    <definedName name="срТКволРАБ">#REF!</definedName>
    <definedName name="срТКвостГО">#REF!</definedName>
    <definedName name="срТКвостГОитог">#REF!</definedName>
    <definedName name="срТКвостГОраб">#REF!</definedName>
    <definedName name="срТКвостмро">#REF!</definedName>
    <definedName name="срТКвостмроИТОГ">#REF!</definedName>
    <definedName name="срТКвостМРОраб">#REF!</definedName>
    <definedName name="срТКгооп">#REF!</definedName>
    <definedName name="срТКдммро">#REF!</definedName>
    <definedName name="срТКдммроИТОГ">#REF!</definedName>
    <definedName name="срТКдммроРАБ">#REF!</definedName>
    <definedName name="срТКзапГО">#REF!</definedName>
    <definedName name="срТКзапГОитог">#REF!</definedName>
    <definedName name="срТКзапГОраб">#REF!</definedName>
    <definedName name="срТКзапмро">#REF!</definedName>
    <definedName name="срТКзапмроИТОГ">#REF!</definedName>
    <definedName name="срТКзапмроРАБ">#REF!</definedName>
    <definedName name="срТКзелмро">#REF!</definedName>
    <definedName name="срТКзелмроИТОГ">#REF!</definedName>
    <definedName name="срТКзелмроРАБ">#REF!</definedName>
    <definedName name="срТКкадры">#REF!</definedName>
    <definedName name="срТКкашмро">#REF!</definedName>
    <definedName name="срТКкашмроИТОГ">#REF!</definedName>
    <definedName name="срТКкашмроРАБ">#REF!</definedName>
    <definedName name="срТКколмро">#REF!</definedName>
    <definedName name="срТКколмроИТОГ">#REF!</definedName>
    <definedName name="срТКколмроРАБ">#REF!</definedName>
    <definedName name="срТКмаркет">#REF!</definedName>
    <definedName name="срТКмож">#REF!</definedName>
    <definedName name="срТКможИТОГ">#REF!</definedName>
    <definedName name="срТКможРАБ">#REF!</definedName>
    <definedName name="срТКног">#REF!</definedName>
    <definedName name="срТКногИТОГ">#REF!</definedName>
    <definedName name="срТКногРАБ">#REF!</definedName>
    <definedName name="срТКова">#REF!</definedName>
    <definedName name="срТКодс">#REF!</definedName>
    <definedName name="срТКозпу">#REF!</definedName>
    <definedName name="срТКозпуИТОГ">#REF!</definedName>
    <definedName name="срТКозпуРАБ">#REF!</definedName>
    <definedName name="срТКомтс">#REF!</definedName>
    <definedName name="срТКомтсИТОГ">#REF!</definedName>
    <definedName name="срТКомтсРАБ">#REF!</definedName>
    <definedName name="срТКоот">#REF!</definedName>
    <definedName name="срТКоррэ">#REF!</definedName>
    <definedName name="срТКортэ">#REF!</definedName>
    <definedName name="срТКортэИТОГ">#REF!</definedName>
    <definedName name="срТКортэРАБ">#REF!</definedName>
    <definedName name="срТКпод">#REF!</definedName>
    <definedName name="срТКподИТОГ">#REF!</definedName>
    <definedName name="срТКподРАБ">#REF!</definedName>
    <definedName name="срТКпресс">#REF!</definedName>
    <definedName name="срТКпто">#REF!</definedName>
    <definedName name="срТКсдо">#REF!</definedName>
    <definedName name="срТКсев">#REF!</definedName>
    <definedName name="срТКсеввостГО">#REF!</definedName>
    <definedName name="срТКсеввостГОитог">#REF!</definedName>
    <definedName name="срТКсеввостГОраб">#REF!</definedName>
    <definedName name="срТКсевго">#REF!</definedName>
    <definedName name="срТКсевгоИТОГ">#REF!</definedName>
    <definedName name="срТКсевгоРАБ">#REF!</definedName>
    <definedName name="срТКсевзапГО">#REF!</definedName>
    <definedName name="срТКсевзапИТОГ">#REF!</definedName>
    <definedName name="срТКсевзапРАб">#REF!</definedName>
    <definedName name="срТКсевИТОГ">#REF!</definedName>
    <definedName name="срТКсевРАБ">#REF!</definedName>
    <definedName name="срТКсккп">#REF!</definedName>
    <definedName name="срТКспецчасть">#REF!</definedName>
    <definedName name="срТКстоз">#REF!</definedName>
    <definedName name="срТКстозИТОГ">#REF!</definedName>
    <definedName name="срТКстозРАБ">#REF!</definedName>
    <definedName name="срТКсурор">#REF!</definedName>
    <definedName name="срТКсэпу">#REF!</definedName>
    <definedName name="срТКсэпуИТОГ">#REF!</definedName>
    <definedName name="срТКсэпуРАБ">#REF!</definedName>
    <definedName name="срТКтарифдог">#REF!</definedName>
    <definedName name="срТКтоболь">#REF!</definedName>
    <definedName name="срТКупр">#REF!</definedName>
    <definedName name="срТКц1">#REF!</definedName>
    <definedName name="срТКц1итог">#REF!</definedName>
    <definedName name="срТКц1раб">#REF!</definedName>
    <definedName name="срТКц2">#REF!</definedName>
    <definedName name="срТКц2итог">#REF!</definedName>
    <definedName name="срТКц2раб">#REF!</definedName>
    <definedName name="срТКцор">#REF!</definedName>
    <definedName name="срТКцрпу">#REF!</definedName>
    <definedName name="срТКцрпуИТОГ">#REF!</definedName>
    <definedName name="срТКцрпуРАБ">#REF!</definedName>
    <definedName name="срТКшат">#REF!</definedName>
    <definedName name="срТКшатИТОГ">#REF!</definedName>
    <definedName name="срТКшатРАБ">#REF!</definedName>
    <definedName name="срТКэо">#REF!</definedName>
    <definedName name="срТКэоИТОГ">#REF!</definedName>
    <definedName name="срТКюгГО">#REF!</definedName>
    <definedName name="срТКюгГОитог">#REF!</definedName>
    <definedName name="срТКюгГОраб">#REF!</definedName>
    <definedName name="срТКюгов">#REF!</definedName>
    <definedName name="срТКюговосИТОГ">#REF!</definedName>
    <definedName name="срТКюговосРАБ">#REF!</definedName>
    <definedName name="срТКюгозГО">#REF!</definedName>
    <definedName name="срТКюгозИТОГ">#REF!</definedName>
    <definedName name="срТКюгозРАБ">#REF!</definedName>
    <definedName name="срТКюж">#REF!</definedName>
    <definedName name="срТКюжИТОГ">#REF!</definedName>
    <definedName name="срТКюжРАБ">#REF!</definedName>
    <definedName name="срТКюротдел">#REF!</definedName>
    <definedName name="сс">#N/A</definedName>
    <definedName name="СС_АВЧ">#REF!</definedName>
    <definedName name="СС_АВЧВН">#REF!</definedName>
    <definedName name="СС_АВЧДП">[91]Калькуляции!$A$401:$IV$401</definedName>
    <definedName name="СС_АВЧТОЛ">#REF!</definedName>
    <definedName name="СС_АЛФТЗФА">#REF!</definedName>
    <definedName name="СС_КРСМЕШ">#REF!</definedName>
    <definedName name="СС_МАРГ_ЛИГ">[91]Калькуляции!#REF!</definedName>
    <definedName name="СС_МАРГ_ЛИГ_ДП">#REF!</definedName>
    <definedName name="СС_МАС">[91]Калькуляции!#REF!</definedName>
    <definedName name="СС_МАССА">#REF!</definedName>
    <definedName name="СС_МАССА_П">[91]Калькуляции!$A$177:$IV$177</definedName>
    <definedName name="СС_МАССА_ПК">[91]Калькуляции!$A$178:$IV$178</definedName>
    <definedName name="СС_МАССАСРЕД">[91]Калькуляции!#REF!</definedName>
    <definedName name="СС_МАССАСРЕДН">[91]Калькуляции!#REF!</definedName>
    <definedName name="СС_СЫР">#REF!</definedName>
    <definedName name="СС_СЫРВН">#REF!</definedName>
    <definedName name="СС_СЫРДП">[91]Калькуляции!$A$67:$IV$67</definedName>
    <definedName name="СС_СЫРТОЛ">#REF!</definedName>
    <definedName name="СС_СЫРТОЛ_А">[91]Калькуляции!$A$65:$IV$65</definedName>
    <definedName name="СС_СЫРТОЛ_П">[91]Калькуляции!$A$63:$IV$63</definedName>
    <definedName name="СС_СЫРТОЛ_ПК">[91]Калькуляции!$A$64:$IV$64</definedName>
    <definedName name="сссс">#N/A</definedName>
    <definedName name="ссссс">#N/A</definedName>
    <definedName name="ссы">#N/A</definedName>
    <definedName name="ссы2">#N/A</definedName>
    <definedName name="стало">'[127]Москва 252,8 млн (стало)'!$B:$J</definedName>
    <definedName name="Старкон2">[93]Дебиторка!$J$45</definedName>
    <definedName name="статьи">#REF!</definedName>
    <definedName name="статьи_план">#REF!</definedName>
    <definedName name="статьи_факт">#REF!</definedName>
    <definedName name="Статья">#REF!</definedName>
    <definedName name="сто">#REF!</definedName>
    <definedName name="сто_проц_ф">#REF!</definedName>
    <definedName name="сто_процентов">#REF!</definedName>
    <definedName name="стозИТОГ">#REF!</definedName>
    <definedName name="стозРАБ">#REF!</definedName>
    <definedName name="СТОЛ">#REF!</definedName>
    <definedName name="столовая">#REF!</definedName>
    <definedName name="Стр_Кот">[14]структура!$A$38</definedName>
    <definedName name="Стр_ПерТЭ">[14]структура!$A$48</definedName>
    <definedName name="Стр_ПерЭЭ">[14]структура!$A$16</definedName>
    <definedName name="Стр_ПрТЭ">[14]структура!$A$26</definedName>
    <definedName name="Стр_ПрЭЭ">[14]структура!$A$5</definedName>
    <definedName name="Стр_ТЭС">[14]структура!$A$32</definedName>
    <definedName name="Стр_Финансы">[14]структура!$A$84</definedName>
    <definedName name="Стр_Финансы2">[14]структура!$A$49</definedName>
    <definedName name="СтрокаЗаголовок">[126]Январь!$C$8:$C$264</definedName>
    <definedName name="СтрокаИмя">[126]Январь!$D$8:$D$264</definedName>
    <definedName name="СтрокаКод">[126]Январь!$E$8:$E$264</definedName>
    <definedName name="СтрокаСумма">[126]Январь!$B$8:$B$264</definedName>
    <definedName name="ступень">[155]ФОТ!$A$70:$A$94</definedName>
    <definedName name="Сумм">[156]Справка!$G$13</definedName>
    <definedName name="сумма_по_договору">#REF!</definedName>
    <definedName name="сурор">#REF!</definedName>
    <definedName name="Сценарий">[157]Ввод!$D$3</definedName>
    <definedName name="СЫР">#REF!</definedName>
    <definedName name="СЫР_ВН">#REF!</definedName>
    <definedName name="СЫР_ДП">[91]Калькуляции!#REF!</definedName>
    <definedName name="СЫР_ТОЛ">#REF!</definedName>
    <definedName name="СЫР_ТОЛ_А">[91]Калькуляции!#REF!</definedName>
    <definedName name="СЫР_ТОЛ_К">[91]Калькуляции!#REF!</definedName>
    <definedName name="СЫР_ТОЛ_П">[91]Калькуляции!#REF!</definedName>
    <definedName name="СЫР_ТОЛ_ПК">[91]Калькуляции!#REF!</definedName>
    <definedName name="СЫР_ТОЛ_СУМ">[91]Калькуляции!#REF!</definedName>
    <definedName name="СЫРА">#REF!</definedName>
    <definedName name="СЫРЬЁ">#REF!</definedName>
    <definedName name="сэпуИТОГ">#REF!</definedName>
    <definedName name="СЭПУраб">#REF!</definedName>
    <definedName name="т">#N/A</definedName>
    <definedName name="т_аб_пл_1">'[124]т1.15(смета8а)'!#REF!</definedName>
    <definedName name="т_сбыт_1">'[124]т1.15(смета8а)'!#REF!</definedName>
    <definedName name="т1">'[151]2.2.4'!$F$36</definedName>
    <definedName name="т11всего_1">[14]Т11!$B$38</definedName>
    <definedName name="т11всего_2">[14]Т11!$B$69</definedName>
    <definedName name="т12п1_1">[78]Т12!$A$10</definedName>
    <definedName name="т12п1_2">[78]Т12!$A$22</definedName>
    <definedName name="т12п2_1">[78]Т12!$A$15</definedName>
    <definedName name="т12п2_2">[78]Т12!$A$27</definedName>
    <definedName name="т19.1п16">'[14]Т19.1'!$B$39</definedName>
    <definedName name="т1п15">[14]Т1!$B$36</definedName>
    <definedName name="т2">'[151]2.2.4'!$F$37</definedName>
    <definedName name="т2п11">[14]Т2!$B$42</definedName>
    <definedName name="т2п12">[14]Т2!$B$47</definedName>
    <definedName name="т2п13">[14]Т2!$B$48</definedName>
    <definedName name="т3итого">[14]Т3!$B$31</definedName>
    <definedName name="т3п3">[78]Т3!#REF!</definedName>
    <definedName name="т6п5_1">[14]Т6!$B$12</definedName>
    <definedName name="т6п5_2">[14]Т6!$B$18</definedName>
    <definedName name="Т7_тепло">#N/A</definedName>
    <definedName name="т7п4_1">[14]Т7!$B$20</definedName>
    <definedName name="т7п4_2">[14]Т7!$B$37</definedName>
    <definedName name="т7п5_1">[14]Т7!$B$22</definedName>
    <definedName name="т7п5_2">[14]Т7!$B$39</definedName>
    <definedName name="т7п6_1">[14]Т7!$B$25</definedName>
    <definedName name="т7п6_2">[14]Т7!$B$42</definedName>
    <definedName name="т8п1">[14]Т8!$B$8</definedName>
    <definedName name="таблица">#REF!</definedName>
    <definedName name="таблица1">#REF!</definedName>
    <definedName name="таблица2">'[158]Прогнозный БДР 2012'!$F$5:$GU$8</definedName>
    <definedName name="Таблица41">#REF!</definedName>
    <definedName name="таня">#N/A</definedName>
    <definedName name="Таранов2">[93]Дебиторка!$J$32</definedName>
    <definedName name="ТВ_ЭЛЦ3">#REF!</definedName>
    <definedName name="тватс">#REF!</definedName>
    <definedName name="ТВЁРДЫЙ">#REF!</definedName>
    <definedName name="твперед">#REF!</definedName>
    <definedName name="текмес">#REF!</definedName>
    <definedName name="текмес2">#REF!</definedName>
    <definedName name="тепло">#N/A</definedName>
    <definedName name="тепло_проц_ф">#REF!</definedName>
    <definedName name="тепло_процент">#REF!</definedName>
    <definedName name="ТЕРМ">[91]Калькуляции!#REF!</definedName>
    <definedName name="ТЕРМ_ДАВ">[91]Калькуляции!#REF!</definedName>
    <definedName name="ТЗР">#REF!</definedName>
    <definedName name="ТИ">#REF!</definedName>
    <definedName name="Тип">#REF!</definedName>
    <definedName name="Тип_бизнеса">[102]Списки!$B$80:$B$94</definedName>
    <definedName name="Тип_плана">[102]Списки!$B$126:$B$127</definedName>
    <definedName name="типы">[159]Справочник!$B$1:$D$65536</definedName>
    <definedName name="типы_выручки">#REF!</definedName>
    <definedName name="тк10го">#REF!</definedName>
    <definedName name="тк11го">#REF!</definedName>
    <definedName name="тк12го">#REF!</definedName>
    <definedName name="тк13го">#REF!</definedName>
    <definedName name="тк14го">#REF!</definedName>
    <definedName name="тк15го">#REF!</definedName>
    <definedName name="тк1го">#REF!</definedName>
    <definedName name="тк2го">#REF!</definedName>
    <definedName name="тк3го">#REF!</definedName>
    <definedName name="тк4го">#REF!</definedName>
    <definedName name="тк5го">#REF!</definedName>
    <definedName name="тк6го">#REF!</definedName>
    <definedName name="тк7го">#REF!</definedName>
    <definedName name="тк8го">#REF!</definedName>
    <definedName name="тк9го">#REF!</definedName>
    <definedName name="ткАСУ55итог">#REF!</definedName>
    <definedName name="ткАСУ55раб">#REF!</definedName>
    <definedName name="ткАСУ56итог">#REF!</definedName>
    <definedName name="ткАСУ56раб">#REF!</definedName>
    <definedName name="ткАСУ58">#REF!</definedName>
    <definedName name="ткАудит">#REF!</definedName>
    <definedName name="ткБанк">#REF!</definedName>
    <definedName name="тквол">#REF!</definedName>
    <definedName name="ткВолмро">#REF!</definedName>
    <definedName name="ткВолмроИТОГ">#REF!</definedName>
    <definedName name="ткВолмроРАБ">#REF!</definedName>
    <definedName name="ткВолок">#REF!</definedName>
    <definedName name="ткВолокИТОГ">#REF!</definedName>
    <definedName name="ткволоколам">#REF!</definedName>
    <definedName name="ткволоколамск">#REF!</definedName>
    <definedName name="ткВолокРАБ">#REF!</definedName>
    <definedName name="ткВостГО">#REF!</definedName>
    <definedName name="ткВостГОитог">#REF!</definedName>
    <definedName name="ткВостГОраб">#REF!</definedName>
    <definedName name="ткВостмро">#REF!</definedName>
    <definedName name="ТКвостмроИТОГ">#REF!</definedName>
    <definedName name="ткВостмроРАБ">#REF!</definedName>
    <definedName name="тквосточное">#REF!</definedName>
    <definedName name="ткго1">#REF!</definedName>
    <definedName name="ткго10">#REF!</definedName>
    <definedName name="ткго11">#REF!</definedName>
    <definedName name="ткго12">#REF!</definedName>
    <definedName name="ткго13">#REF!</definedName>
    <definedName name="ткго14">#REF!</definedName>
    <definedName name="ткго15">#REF!</definedName>
    <definedName name="ткго2">#REF!</definedName>
    <definedName name="ткго3">#REF!</definedName>
    <definedName name="ткго4">#REF!</definedName>
    <definedName name="ткго5">#REF!</definedName>
    <definedName name="ткго6">#REF!</definedName>
    <definedName name="ткго7">#REF!</definedName>
    <definedName name="ткго8">#REF!</definedName>
    <definedName name="ткго9">#REF!</definedName>
    <definedName name="ткГООПП">#REF!</definedName>
    <definedName name="ткГОПП">#REF!</definedName>
    <definedName name="ТКГОЧС">#REF!</definedName>
    <definedName name="ткдмитров">#REF!</definedName>
    <definedName name="ткДммро">#REF!</definedName>
    <definedName name="ткДммроИТОГ">#REF!</definedName>
    <definedName name="ткДммроРАБ">#REF!</definedName>
    <definedName name="ткзапад">#REF!</definedName>
    <definedName name="ткзападное">#REF!</definedName>
    <definedName name="ткЗапГО">#REF!</definedName>
    <definedName name="ткЗапГОитог">#REF!</definedName>
    <definedName name="ткЗапГОраб">#REF!</definedName>
    <definedName name="ткЗапмро">#REF!</definedName>
    <definedName name="ткЗапмроитог">#REF!</definedName>
    <definedName name="ткЗапмроРАБ">#REF!</definedName>
    <definedName name="ткзеленоград">#REF!</definedName>
    <definedName name="ткЗелмро">#REF!</definedName>
    <definedName name="ткЗелмроИТОГ">#REF!</definedName>
    <definedName name="ткЗелмроРАБ">#REF!</definedName>
    <definedName name="тккадры">#REF!</definedName>
    <definedName name="тккашира">#REF!</definedName>
    <definedName name="ткКашмро">#REF!</definedName>
    <definedName name="ткКашмроИТОГ">#REF!</definedName>
    <definedName name="ткКашмроРАБ">#REF!</definedName>
    <definedName name="ткКолИТОГ">#REF!</definedName>
    <definedName name="ткКолмро">#REF!</definedName>
    <definedName name="ткКолмроРАБ">#REF!</definedName>
    <definedName name="ткколомна">#REF!</definedName>
    <definedName name="ткМож">#REF!</definedName>
    <definedName name="ткможайск">#REF!</definedName>
    <definedName name="ткМожИТОГ">#REF!</definedName>
    <definedName name="ткМожРАБ">#REF!</definedName>
    <definedName name="ткНог">#REF!</definedName>
    <definedName name="ткНогин">#REF!</definedName>
    <definedName name="ткногинск">#REF!</definedName>
    <definedName name="ткНогитог">#REF!</definedName>
    <definedName name="ткНогРАБ">#REF!</definedName>
    <definedName name="ткОВА">#REF!</definedName>
    <definedName name="ткодо">#REF!</definedName>
    <definedName name="ткозпу">#REF!</definedName>
    <definedName name="ткОЗПУитог">#REF!</definedName>
    <definedName name="ткОЗПУраб">#REF!</definedName>
    <definedName name="ткОМОраб">#REF!</definedName>
    <definedName name="ткОМТСитог">#REF!</definedName>
    <definedName name="ткОМТСраб">#REF!</definedName>
    <definedName name="ткОПСКУ">#REF!</definedName>
    <definedName name="ткОРТЭ">#REF!</definedName>
    <definedName name="ткОРТЭраб">#REF!</definedName>
    <definedName name="ткПод">#REF!</definedName>
    <definedName name="ткПодИТОГ">#REF!</definedName>
    <definedName name="ткподольск">#REF!</definedName>
    <definedName name="ткПодРАБ">#REF!</definedName>
    <definedName name="ткПРЕСС">#REF!</definedName>
    <definedName name="ткпто">#REF!</definedName>
    <definedName name="ткРАБ">#REF!</definedName>
    <definedName name="ткРАБго">#REF!</definedName>
    <definedName name="ткРАБмро">#REF!</definedName>
    <definedName name="ткРСС">#REF!</definedName>
    <definedName name="ткРССго">#REF!</definedName>
    <definedName name="ткРССмро">#REF!</definedName>
    <definedName name="ткСев">#REF!</definedName>
    <definedName name="ткСеввостГО">#REF!</definedName>
    <definedName name="ткСеввостГОитог">#REF!</definedName>
    <definedName name="ткСеввостРАБ">#REF!</definedName>
    <definedName name="ткСевго">#REF!</definedName>
    <definedName name="ткСевгоИТОГ">#REF!</definedName>
    <definedName name="ткСевгоРАБ">#REF!</definedName>
    <definedName name="тксеверное">#REF!</definedName>
    <definedName name="ткСевзапГО">#REF!</definedName>
    <definedName name="ткСевзапГОраб">#REF!</definedName>
    <definedName name="ткСевзапИТОГ">#REF!</definedName>
    <definedName name="ткСевИТОГ">#REF!</definedName>
    <definedName name="ткСевраб">#REF!</definedName>
    <definedName name="ткСТОЗитог">#REF!</definedName>
    <definedName name="ткСТОЗраб">#REF!</definedName>
    <definedName name="ткстоловая">#REF!</definedName>
    <definedName name="ткСУРОР">#REF!</definedName>
    <definedName name="ткСЭПУитог">#REF!</definedName>
    <definedName name="ткТоболь">#REF!</definedName>
    <definedName name="ткУпр">#REF!</definedName>
    <definedName name="ткЦ1">#REF!</definedName>
    <definedName name="ткЦ1итог">#REF!</definedName>
    <definedName name="ткЦ1раб">#REF!</definedName>
    <definedName name="ткЦ2">#REF!</definedName>
    <definedName name="ткЦ2итог">#REF!</definedName>
    <definedName name="ткЦ2раб">#REF!</definedName>
    <definedName name="ткЦРПУитог">#REF!</definedName>
    <definedName name="ткЦРПУраб">#REF!</definedName>
    <definedName name="ткШатИТОГ">#REF!</definedName>
    <definedName name="ткШатРАБ">#REF!</definedName>
    <definedName name="ткшатура">#REF!</definedName>
    <definedName name="ткЭО">#REF!</definedName>
    <definedName name="ткЭОитог">#REF!</definedName>
    <definedName name="ткЮГго">#REF!</definedName>
    <definedName name="ткЮГгоИТОГ">#REF!</definedName>
    <definedName name="ткЮГгораб">#REF!</definedName>
    <definedName name="ткЮговос">#REF!</definedName>
    <definedName name="ткЮговосИТОГ">#REF!</definedName>
    <definedName name="ткЮговосРАБ">#REF!</definedName>
    <definedName name="ткЮгозГО">#REF!</definedName>
    <definedName name="ткЮгозГОраб">#REF!</definedName>
    <definedName name="ткЮгозитог">#REF!</definedName>
    <definedName name="ткЮж">#REF!</definedName>
    <definedName name="ткЮЖитог">#REF!</definedName>
    <definedName name="ткюжное">#REF!</definedName>
    <definedName name="ткЮЖраб">#REF!</definedName>
    <definedName name="тоболь">#REF!</definedName>
    <definedName name="тов">#N/A</definedName>
    <definedName name="Товарная_продукция_2">[148]июнь9!#REF!</definedName>
    <definedName name="ТОВАРНЫЙ">#REF!</definedName>
    <definedName name="ТОЛ">#REF!</definedName>
    <definedName name="ТОЛК_МЕЛ">[91]Калькуляции!#REF!</definedName>
    <definedName name="ТОЛК_СЛТ">[91]Калькуляции!#REF!</definedName>
    <definedName name="ТОЛК_СУМ">[91]Калькуляции!#REF!</definedName>
    <definedName name="ТОЛК_ТОБ">[91]Калькуляции!#REF!</definedName>
    <definedName name="ТОЛЛИНГ_МАССА">[91]Калькуляции!#REF!</definedName>
    <definedName name="ТОЛЛИНГ_СЫРЕЦ">#REF!</definedName>
    <definedName name="ТОЛЛИНГ_СЫРЬЁ">[91]Калькуляции!#REF!</definedName>
    <definedName name="тон">#REF!</definedName>
    <definedName name="тоня">#N/A</definedName>
    <definedName name="тп" hidden="1">{#N/A,#N/A,TRUE,"Лист1";#N/A,#N/A,TRUE,"Лист2";#N/A,#N/A,TRUE,"Лист3"}</definedName>
    <definedName name="ТПм">'[160]НВВ утв тарифы'!$H$17</definedName>
    <definedName name="ТР">#REF!</definedName>
    <definedName name="ТРЕНД_2009_кол">[111]ТРЕНДЫ!$BV$1:$CH$126</definedName>
    <definedName name="ТРЕНД_2009_сумма">[111]ТРЕНДЫ!$AF$1:$AR$126</definedName>
    <definedName name="ТРЕНД_2010_кол">[111]ТРЕНДЫ!$BH$1:$BT$126</definedName>
    <definedName name="ТРЕНД_2010_сумма">[111]ТРЕНДЫ!$R$1:$AD$126</definedName>
    <definedName name="ТРЕНД_2011_кол">[111]ТРЕНДЫ!$AT$1:$BF$126</definedName>
    <definedName name="ТРЕНД_2011_сумма">[111]ТРЕНДЫ!$D$1:$P$126</definedName>
    <definedName name="третий">#REF!</definedName>
    <definedName name="три">#N/A</definedName>
    <definedName name="тт">#REF!</definedName>
    <definedName name="ттт">#N/A</definedName>
    <definedName name="ть">#N/A</definedName>
    <definedName name="ТЭП2" hidden="1">{#N/A,#N/A,TRUE,"Лист1";#N/A,#N/A,TRUE,"Лист2";#N/A,#N/A,TRUE,"Лист3"}</definedName>
    <definedName name="Тэс">'[161]расчет тарифов'!#REF!</definedName>
    <definedName name="у">#N/A</definedName>
    <definedName name="у1">#N/A</definedName>
    <definedName name="уа">'[162]ИТ-бюджет'!$L$5:$L$99</definedName>
    <definedName name="уакувпа">'[163]ИТ-бюджет'!$L$5:$L$99</definedName>
    <definedName name="уваупа">'[164]ИТ-бюджет'!$L$5:$L$99</definedName>
    <definedName name="увп">'[165]ИТ-бюджет'!$L$5:$L$98</definedName>
    <definedName name="УГОЛЬ">[117]Справочники!$A$19:$A$21</definedName>
    <definedName name="уепа">#REF!</definedName>
    <definedName name="уепау">#REF!</definedName>
    <definedName name="ук">#N/A</definedName>
    <definedName name="укеееукеееееееееееееее" hidden="1">{#N/A,#N/A,TRUE,"Лист1";#N/A,#N/A,TRUE,"Лист2";#N/A,#N/A,TRUE,"Лист3"}</definedName>
    <definedName name="укеукеуеуе" hidden="1">{#N/A,#N/A,TRUE,"Лист1";#N/A,#N/A,TRUE,"Лист2";#N/A,#N/A,TRUE,"Лист3"}</definedName>
    <definedName name="УП">#N/A</definedName>
    <definedName name="упавп">'[149]ИТ-бюджет'!$L$5:$L$99</definedName>
    <definedName name="упакуп">#REF!</definedName>
    <definedName name="упр">#REF!</definedName>
    <definedName name="УСЛУГИ_6063">[91]Калькуляции!#REF!</definedName>
    <definedName name="усчукапир">#N/A</definedName>
    <definedName name="уу">#N/A</definedName>
    <definedName name="УФ">#N/A</definedName>
    <definedName name="уфэ">#N/A</definedName>
    <definedName name="уыавыапвпаворорол" hidden="1">{#N/A,#N/A,TRUE,"Лист1";#N/A,#N/A,TRUE,"Лист2";#N/A,#N/A,TRUE,"Лист3"}</definedName>
    <definedName name="уываываывыпавыа">#N/A</definedName>
    <definedName name="уыукпе">#N/A</definedName>
    <definedName name="ф" hidden="1">{"konoplin - Личное представление",#N/A,TRUE,"ФинПлан_1кв";"konoplin - Личное представление",#N/A,TRUE,"ФинПлан_2кв"}</definedName>
    <definedName name="ф2">'[166]план 2000'!$G$643</definedName>
    <definedName name="факт">#REF!</definedName>
    <definedName name="факт1">#REF!</definedName>
    <definedName name="фам">#N/A</definedName>
    <definedName name="фвфв">'[167]ФОТ по месяцам'!#REF!</definedName>
    <definedName name="фев">#REF!</definedName>
    <definedName name="ФЕВ_РУБ">#REF!</definedName>
    <definedName name="ФЕВ_ТОН">#REF!</definedName>
    <definedName name="фев2">#REF!</definedName>
    <definedName name="февраль">#REF!</definedName>
    <definedName name="Филиал">#REF!</definedName>
    <definedName name="Филиалы">[102]Списки!$B$3:$B$67</definedName>
    <definedName name="фин_">[168]коэфф!$B$2</definedName>
    <definedName name="Финансирование">#REF!</definedName>
    <definedName name="ФЛ_К">#REF!</definedName>
    <definedName name="ФЛОТ_ОКСА">[91]Калькуляции!#REF!</definedName>
    <definedName name="фо">[169]Лист1!#REF!</definedName>
    <definedName name="форм">#REF!</definedName>
    <definedName name="Форма">#N/A</definedName>
    <definedName name="форма_56">#REF!</definedName>
    <definedName name="форма1_110_3">[170]Форма1!$D$5</definedName>
    <definedName name="форма1_120_3">[170]Форма1!$D$9</definedName>
    <definedName name="форма1_120_4">[171]Форма1!$D$9</definedName>
    <definedName name="форма1_125_2">[170]Форма1!$D$13</definedName>
    <definedName name="форма1_130_3">[170]Форма1!$D$12</definedName>
    <definedName name="форма1_135_3">[170]Форма1!$D$13</definedName>
    <definedName name="форма1_135_9">[171]Форма1!$D$13</definedName>
    <definedName name="форма1_140_3">[170]Форма1!$D$16</definedName>
    <definedName name="форма1_150_3">[170]Форма1!$D$22</definedName>
    <definedName name="форма1_210_3">[170]Форма1!$D$26</definedName>
    <definedName name="форма1_230_3">[170]Форма1!$D$35</definedName>
    <definedName name="форма1_240_3">[170]Форма1!$D$41</definedName>
    <definedName name="форма1_250_3">[170]Форма1!$D$48</definedName>
    <definedName name="форма1_260_3">[170]Форма1!$D$52</definedName>
    <definedName name="форма1_270_3">[170]Форма1!$D$57</definedName>
    <definedName name="форма1_450_3">[170]Форма1!$D$70</definedName>
    <definedName name="форма1_510_3">[170]Форма1!$D$77</definedName>
    <definedName name="форма1_610_3">[170]Форма1!$D$83</definedName>
    <definedName name="форма1_620_3">[170]Форма1!$D$86</definedName>
    <definedName name="форма1_650_3">[170]Форма1!$D$97</definedName>
    <definedName name="форма1_660_3">[170]Форма1!$D$98</definedName>
    <definedName name="форма3_150_3">[170]Форма3!$D$57</definedName>
    <definedName name="форма7_333_1">[170]Форма1!$D$48</definedName>
    <definedName name="форма7_333_3">[170]Форма1!$D$52</definedName>
    <definedName name="Формат_ширина">#N/A</definedName>
    <definedName name="формулы">#REF!</definedName>
    <definedName name="фортв">#REF!</definedName>
    <definedName name="форэмтв">#REF!</definedName>
    <definedName name="фот">#N/A</definedName>
    <definedName name="фсктв">#REF!</definedName>
    <definedName name="ФТ_К">#REF!</definedName>
    <definedName name="фф">#N/A</definedName>
    <definedName name="ффф">#REF!</definedName>
    <definedName name="ФФФ1">#REF!</definedName>
    <definedName name="ФФФ2">#REF!</definedName>
    <definedName name="ФФФФ">#REF!</definedName>
    <definedName name="ФЫ">#REF!</definedName>
    <definedName name="фыаспит">#N/A</definedName>
    <definedName name="фыв">#N/A</definedName>
    <definedName name="х">#N/A</definedName>
    <definedName name="ХЛ_Н">#REF!</definedName>
    <definedName name="хоз.работы">'[96]цены цехов'!$D$31</definedName>
    <definedName name="хэзббббшоолп">#N/A</definedName>
    <definedName name="ц">#N/A</definedName>
    <definedName name="ц1">#N/A</definedName>
    <definedName name="ц1итог">#REF!</definedName>
    <definedName name="ц1раб">#REF!</definedName>
    <definedName name="ц2">#REF!</definedName>
    <definedName name="ц2итог">#REF!</definedName>
    <definedName name="ц2раб">#REF!</definedName>
    <definedName name="ЦЕННЗП_АВЧ">#REF!</definedName>
    <definedName name="ЦЕННЗП_АТЧ">#REF!</definedName>
    <definedName name="ЦЕХ_К">[91]Калькуляции!#REF!</definedName>
    <definedName name="ЦЕХОВЫЕ">#REF!</definedName>
    <definedName name="ЦЕХР">#REF!</definedName>
    <definedName name="ЦЕХРИТ">#REF!</definedName>
    <definedName name="ЦЕХС">#REF!</definedName>
    <definedName name="ЦЕХСЕБ_ВСЕГО">[91]Калькуляции!$A$1400:$IV$1400</definedName>
    <definedName name="ЦЛК">'[96]цены цехов'!$D$56</definedName>
    <definedName name="ЦП1">#REF!</definedName>
    <definedName name="ЦП2">#REF!</definedName>
    <definedName name="ЦП3">#REF!</definedName>
    <definedName name="ЦП4">#REF!</definedName>
    <definedName name="ЦРО">'[96]цены цехов'!$D$25</definedName>
    <definedName name="ЦРПУитог">#REF!</definedName>
    <definedName name="ЦРПУраб">#REF!</definedName>
    <definedName name="ЦС_В">[91]Калькуляции!#REF!</definedName>
    <definedName name="ЦС_ДП">[91]Калькуляции!#REF!</definedName>
    <definedName name="ЦС_Т">[91]Калькуляции!#REF!</definedName>
    <definedName name="ЦС_Т_А">[91]Калькуляции!#REF!</definedName>
    <definedName name="ЦС_Т_П">[91]Калькуляции!#REF!</definedName>
    <definedName name="ЦС_Т_ПК">[91]Калькуляции!#REF!</definedName>
    <definedName name="ЦС_Э">[91]Калькуляции!#REF!</definedName>
    <definedName name="цу">#N/A</definedName>
    <definedName name="цуа">#N/A</definedName>
    <definedName name="цукц" hidden="1">[123]Кедровский!#REF!</definedName>
    <definedName name="цупакувп">'[172]ИТ-бюджет'!$L$5:$L$98</definedName>
    <definedName name="цфо">[159]Справочник!$F$1:$G$65536</definedName>
    <definedName name="ч">#N/A</definedName>
    <definedName name="чавапвапвавав">#N/A</definedName>
    <definedName name="чаег">[1]FES!#REF!</definedName>
    <definedName name="черновик">#N/A</definedName>
    <definedName name="четвертый">#REF!</definedName>
    <definedName name="ш">#REF!</definedName>
    <definedName name="Ш_СК">[14]Ш_Передача_ЭЭ!$A$79</definedName>
    <definedName name="ША">#REF!</definedName>
    <definedName name="ШАТ">#REF!</definedName>
    <definedName name="шатИТОГ">#REF!</definedName>
    <definedName name="шатмро">#REF!</definedName>
    <definedName name="шатРАБ">#REF!</definedName>
    <definedName name="шатура">#REF!</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ир_дан">#REF!</definedName>
    <definedName name="шир_отч">#REF!</definedName>
    <definedName name="шир_прош">#REF!</definedName>
    <definedName name="шир_тек">#REF!</definedName>
    <definedName name="ШифрыИмя">[173]Позиция!$B$4:$E$322</definedName>
    <definedName name="шихт_ВАЦ">'[96]цены цехов'!$D$44</definedName>
    <definedName name="шихт_ЛАЦ">'[96]цены цехов'!$D$47</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АНГИ">#REF!</definedName>
    <definedName name="штлоррпммпачв">#N/A</definedName>
    <definedName name="шшшшшо">#N/A</definedName>
    <definedName name="шщщолоорпап">#N/A</definedName>
    <definedName name="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зр">[1]FES!#REF!</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ъ">#REF!</definedName>
    <definedName name="ы">#REF!</definedName>
    <definedName name="ыаппр">#N/A</definedName>
    <definedName name="ыапр" hidden="1">{#N/A,#N/A,TRUE,"Лист1";#N/A,#N/A,TRUE,"Лист2";#N/A,#N/A,TRUE,"Лист3"}</definedName>
    <definedName name="ыаупп">#N/A</definedName>
    <definedName name="ыаыыа">#N/A</definedName>
    <definedName name="ыв">#N/A</definedName>
    <definedName name="ывпкывк">#N/A</definedName>
    <definedName name="ывпмьпь">#N/A</definedName>
    <definedName name="ывы">#N/A</definedName>
    <definedName name="ывявапро">#N/A</definedName>
    <definedName name="ымпы">#N/A</definedName>
    <definedName name="ыпр">#N/A</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ыыы">#N/A</definedName>
    <definedName name="ыыыыы">#N/A</definedName>
    <definedName name="ыыыыыы">#N/A</definedName>
    <definedName name="ыыыыыыыыыыыыыыы">#N/A</definedName>
    <definedName name="ь">#N/A</definedName>
    <definedName name="ЬЬ">'[174]ИТОГИ  по Н,Р,Э,Q'!$2:$4</definedName>
    <definedName name="ЬЬЬ">#REF!</definedName>
    <definedName name="ььььь">#N/A</definedName>
    <definedName name="э">#N/A</definedName>
    <definedName name="эл.энергия">'[96]цены цехов'!$D$13</definedName>
    <definedName name="электро_проц_ф">#REF!</definedName>
    <definedName name="электро_процент">#REF!</definedName>
    <definedName name="ЭН">#REF!</definedName>
    <definedName name="энкоэфдо50">#REF!</definedName>
    <definedName name="энкоэфнед">#REF!</definedName>
    <definedName name="энкоэфот50">#REF!</definedName>
    <definedName name="энкоэфсндо50">#REF!</definedName>
    <definedName name="энкоэфснот50">#REF!</definedName>
    <definedName name="энпереборвн">#REF!</definedName>
    <definedName name="энпереборсн">#REF!</definedName>
    <definedName name="энтвн">#REF!</definedName>
    <definedName name="энтсн">#REF!</definedName>
    <definedName name="эо">#REF!</definedName>
    <definedName name="ЭОитог">#REF!</definedName>
    <definedName name="ЭРЦ">'[96]цены цехов'!$D$15</definedName>
    <definedName name="Эталон2">[93]Дебиторка!$J$48</definedName>
    <definedName name="ЭЭ">#REF!</definedName>
    <definedName name="ЭЭ_">#REF!</definedName>
    <definedName name="ЭЭ_ДП">[91]Калькуляции!#REF!</definedName>
    <definedName name="ЭЭ_ЗФА">#REF!</definedName>
    <definedName name="ЭЭ_Т">#REF!</definedName>
    <definedName name="ЭЭ_ТОЛ">[91]Калькуляции!#REF!</definedName>
    <definedName name="эээээээээээээээээээээ">#N/A</definedName>
    <definedName name="ю">#N/A</definedName>
    <definedName name="юбьбютьи" hidden="1">{#N/A,#N/A,TRUE,"Лист1";#N/A,#N/A,TRUE,"Лист2";#N/A,#N/A,TRUE,"Лист3"}</definedName>
    <definedName name="югво">#REF!</definedName>
    <definedName name="югГО">#REF!</definedName>
    <definedName name="югГОитог">#REF!</definedName>
    <definedName name="югГОраб">#REF!</definedName>
    <definedName name="юговосИТОГ">#REF!</definedName>
    <definedName name="юговосРАБ">#REF!</definedName>
    <definedName name="югозГО">#REF!</definedName>
    <definedName name="югозГОраб">#REF!</definedName>
    <definedName name="югозИТОГ">#REF!</definedName>
    <definedName name="ЮЖ">#REF!</definedName>
    <definedName name="южИТОГ">#REF!</definedName>
    <definedName name="южмро">#REF!</definedName>
    <definedName name="ЮЖН">#REF!</definedName>
    <definedName name="южное">#REF!</definedName>
    <definedName name="южРАБ">#REF!</definedName>
    <definedName name="юлолтррпв" hidden="1">{#N/A,#N/A,TRUE,"Лист1";#N/A,#N/A,TRUE,"Лист2";#N/A,#N/A,TRUE,"Лист3"}</definedName>
    <definedName name="ююююююю">#N/A</definedName>
    <definedName name="я">#N/A</definedName>
    <definedName name="янв">#REF!</definedName>
    <definedName name="ЯНВ_РУБ">#REF!</definedName>
    <definedName name="ЯНВ_ТОН">#REF!</definedName>
    <definedName name="янв2">#REF!</definedName>
    <definedName name="январь07">#N/A</definedName>
    <definedName name="Ярпиво2">[93]Дебиторка!$J$49</definedName>
    <definedName name="яя">#N/A</definedName>
    <definedName name="яяя">#N/A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52" i="1" l="1"/>
  <c r="F148" i="1"/>
  <c r="I21" i="2" l="1"/>
  <c r="I20" i="2"/>
  <c r="I19" i="2"/>
  <c r="I17" i="2"/>
  <c r="I16" i="2"/>
  <c r="E152" i="1"/>
  <c r="D152" i="1"/>
  <c r="E148" i="1"/>
  <c r="D148" i="1"/>
  <c r="F134" i="1"/>
  <c r="E134" i="1"/>
  <c r="D134" i="1"/>
  <c r="I59" i="2"/>
  <c r="D131" i="1"/>
  <c r="E131" i="1"/>
  <c r="I58" i="2"/>
  <c r="D128" i="1"/>
  <c r="E128" i="1"/>
  <c r="F128" i="1"/>
  <c r="E125" i="1"/>
  <c r="E124" i="1" s="1"/>
  <c r="D125" i="1"/>
  <c r="E75" i="1"/>
  <c r="E74" i="1" s="1"/>
  <c r="D120" i="1"/>
  <c r="F75" i="1"/>
  <c r="F74" i="1" s="1"/>
  <c r="E119" i="1"/>
  <c r="D119" i="1"/>
  <c r="D124" i="1" l="1"/>
  <c r="H59" i="2"/>
  <c r="G59" i="2" s="1"/>
  <c r="H58" i="2"/>
  <c r="G58" i="2" s="1"/>
  <c r="D118" i="1"/>
  <c r="D117" i="1" s="1"/>
  <c r="E72" i="1"/>
  <c r="H57" i="2"/>
  <c r="I55" i="2"/>
  <c r="I57" i="2"/>
  <c r="E120" i="1"/>
  <c r="E118" i="1" s="1"/>
  <c r="E117" i="1" s="1"/>
  <c r="D75" i="1"/>
  <c r="D74" i="1" s="1"/>
  <c r="D72" i="1" s="1"/>
  <c r="F120" i="1"/>
  <c r="F131" i="1"/>
  <c r="I56" i="2"/>
  <c r="H56" i="2"/>
  <c r="G56" i="2" s="1"/>
  <c r="F119" i="1"/>
  <c r="F125" i="1"/>
  <c r="F118" i="1" l="1"/>
  <c r="F117" i="1" s="1"/>
  <c r="I60" i="2"/>
  <c r="G57" i="2"/>
  <c r="F124" i="1"/>
  <c r="F72" i="1" s="1"/>
  <c r="H55" i="2"/>
  <c r="H60" i="2" l="1"/>
  <c r="G55" i="2"/>
  <c r="G60" i="2" s="1"/>
</calcChain>
</file>

<file path=xl/sharedStrings.xml><?xml version="1.0" encoding="utf-8"?>
<sst xmlns="http://schemas.openxmlformats.org/spreadsheetml/2006/main" count="566" uniqueCount="288">
  <si>
    <t>Приложение № 1</t>
  </si>
  <si>
    <t>к стандартам раскрытия информации
субъектами оптового и розничных
рынков электрической энергии</t>
  </si>
  <si>
    <t>(в ред. Постановления Правительства РФ
от 30.01.2019 № 64)</t>
  </si>
  <si>
    <t>П Р Е Д Л О Ж Е Н И Е</t>
  </si>
  <si>
    <t>о размере цен (тарифов), долгосрочных параметров регулирования</t>
  </si>
  <si>
    <t>(сбытовых надбавок гарантирующего поставщика) на 2023 год</t>
  </si>
  <si>
    <t>(расчетный период регулирования)</t>
  </si>
  <si>
    <t xml:space="preserve">Общество с ограниченной ответственностью «ЭНЕРГОСБЫТХОЛДИНГ» </t>
  </si>
  <si>
    <t>(полное и сокращенное наименование юридического лица)</t>
  </si>
  <si>
    <t>ООО «ЭНЕРГОСБЫТХОЛДИНГ»</t>
  </si>
  <si>
    <t>I. Информация об организации</t>
  </si>
  <si>
    <t>Полное наименование</t>
  </si>
  <si>
    <t>Сокращенное наименование</t>
  </si>
  <si>
    <t>Место нахождения</t>
  </si>
  <si>
    <t>119048, г. Москва, Комсомольский пр-т, д.42, стр.3</t>
  </si>
  <si>
    <t>Фактический адрес</t>
  </si>
  <si>
    <t>ИНН</t>
  </si>
  <si>
    <t>7703599239</t>
  </si>
  <si>
    <t>КПП</t>
  </si>
  <si>
    <t>770401001</t>
  </si>
  <si>
    <t>Ф.И.О. руководителя</t>
  </si>
  <si>
    <t>Ольхович Евгений Александрович</t>
  </si>
  <si>
    <t>Адрес электронной почты</t>
  </si>
  <si>
    <t>info@enholding.ru</t>
  </si>
  <si>
    <t>Контактный телефон</t>
  </si>
  <si>
    <t>8 (495) 280-04-46</t>
  </si>
  <si>
    <t>Факс</t>
  </si>
  <si>
    <t>8 (495) 280-04-48</t>
  </si>
  <si>
    <t>II. Основные показатели деятельности организации</t>
  </si>
  <si>
    <t>ООО ЭНЕРГОСБЫТХОЛДИНГ</t>
  </si>
  <si>
    <t>Наименование
показателей</t>
  </si>
  <si>
    <t>Единица измерения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</si>
  <si>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</si>
  <si>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</si>
  <si>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</si>
  <si>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</si>
  <si>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1.</t>
  </si>
  <si>
    <t>Показатели эффективности деятельности организации</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</si>
  <si>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</si>
  <si>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</si>
  <si>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</si>
  <si>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</si>
  <si>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</si>
  <si>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</si>
  <si>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</si>
  <si>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</si>
  <si>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</si>
  <si>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</si>
  <si>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</si>
  <si>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</si>
  <si>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</si>
  <si>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процентов</t>
  </si>
  <si>
    <t>3.</t>
  </si>
  <si>
    <t>Показатели регулируемых видов деятельности организации</t>
  </si>
  <si>
    <t>3.1.</t>
  </si>
  <si>
    <t>Расчетный объем услуг в части управления технологическими
режимами **</t>
  </si>
  <si>
    <t>МВт</t>
  </si>
  <si>
    <t>3.2.</t>
  </si>
  <si>
    <t>Расчетный объем услуг в части обеспечения надежности **</t>
  </si>
  <si>
    <t>МВт·ч</t>
  </si>
  <si>
    <t>3.3.</t>
  </si>
  <si>
    <t>Заявленная мощность ***</t>
  </si>
  <si>
    <t>3.4.</t>
  </si>
  <si>
    <t>Объем полезного отпуска электроэнергии - всего ***</t>
  </si>
  <si>
    <t>тыс. кВт·ч</t>
  </si>
  <si>
    <t>3.5.</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</si>
  <si>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</si>
  <si>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3.6.</t>
  </si>
  <si>
    <t>Уровень потерь электрической энергии ***</t>
  </si>
  <si>
    <t>3.7.</t>
  </si>
  <si>
    <t>Реквизиты программы энергоэффективности (кем утверждена, дата утверждения, номер
приказа)***</t>
  </si>
  <si>
    <t>3.8.</t>
  </si>
  <si>
    <t>Суммарный объем производства и потребления электрической энергии участниками оптового рынка электрической энергии ****</t>
  </si>
  <si>
    <t>4.</t>
  </si>
  <si>
    <t>Необходимая валовая выручка по регулируемым видам деятельности организации - всего</t>
  </si>
  <si>
    <t>4.1.</t>
  </si>
  <si>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</si>
  <si>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в том числе:</t>
  </si>
  <si>
    <t>оплата труда</t>
  </si>
  <si>
    <t>ремонт основных фондов</t>
  </si>
  <si>
    <t>материальные затраты</t>
  </si>
  <si>
    <t>4.2.</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</si>
  <si>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</si>
  <si>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4.3.</t>
  </si>
  <si>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</si>
  <si>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</si>
  <si>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</si>
  <si>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</si>
  <si>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</si>
  <si>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</si>
  <si>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Объем условных единиц ***</t>
  </si>
  <si>
    <t>у.е.</t>
  </si>
  <si>
    <t>4.6.</t>
  </si>
  <si>
    <t>Операционные (подконтрольные) расходы
на условную единицу ***</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</si>
  <si>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</si>
  <si>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</si>
  <si>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</si>
  <si>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</si>
  <si>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</si>
  <si>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</si>
  <si>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</si>
  <si>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</si>
  <si>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</si>
  <si>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</si>
  <si>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</si>
  <si>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</si>
  <si>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</si>
  <si>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</si>
  <si>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</si>
  <si>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t>2. Основные показатели деятельности гарантирующих поставщиков</t>
  </si>
  <si>
    <t>Объемы полезного отпуска электрической энергии - всего</t>
  </si>
  <si>
    <t>населению и приравненным к нему категориям потребителей</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</si>
  <si>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</si>
  <si>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</si>
  <si>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</si>
  <si>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</si>
  <si>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</si>
  <si>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</si>
  <si>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</si>
  <si>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</si>
  <si>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1.1.1.А.</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</si>
  <si>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</si>
  <si>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</si>
  <si>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</si>
  <si>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</si>
  <si>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</si>
  <si>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</si>
  <si>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</si>
  <si>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</si>
  <si>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</si>
  <si>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</si>
  <si>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</si>
  <si>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</si>
  <si>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</si>
  <si>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</si>
  <si>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</si>
  <si>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</si>
  <si>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</si>
  <si>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</si>
  <si>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</si>
  <si>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</si>
  <si>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</si>
  <si>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</si>
  <si>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менее 670 кВт</t>
  </si>
  <si>
    <t>от 670 кВт до 10 МВт</t>
  </si>
  <si>
    <t>не менее 10 МВт</t>
  </si>
  <si>
    <t>сетевым организациям, приобретающим электрическую энергию в целях компенсации потерь электрической энергии в сетях</t>
  </si>
  <si>
    <t>в первом полугодии</t>
  </si>
  <si>
    <t>во втором полугодии</t>
  </si>
  <si>
    <t>Количество обслуживаемых договоров - всего</t>
  </si>
  <si>
    <t>с населением и приравненным к нему категориям потребителей</t>
  </si>
  <si>
    <t>тыс. штук</t>
  </si>
  <si>
    <t>2.2.</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</si>
  <si>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</si>
  <si>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2.3.</t>
  </si>
  <si>
    <t>с сетевыми организациями, приобретающими электрическую энергию в целях компенсации потерь электрической энергии в сетях</t>
  </si>
  <si>
    <t>Количество точек учета по обслуживаемым договорам - всего</t>
  </si>
  <si>
    <t>штук</t>
  </si>
  <si>
    <t>по населению и приравненным к нему категориям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</si>
  <si>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</si>
  <si>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</si>
  <si>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Необходимая валовая выручка гарантирующего поставщика</t>
  </si>
  <si>
    <t>6.1.</t>
  </si>
  <si>
    <t>6.2.</t>
  </si>
  <si>
    <t>6.3.</t>
  </si>
  <si>
    <t>отсутствует</t>
  </si>
  <si>
    <t>Проценты по обслуживанию заемных средств</t>
  </si>
  <si>
    <t>8.</t>
  </si>
  <si>
    <t>Резерв по сомнительным долгам</t>
  </si>
  <si>
    <t>9.</t>
  </si>
  <si>
    <t>Необходимые расходы из прибыли</t>
  </si>
  <si>
    <t>10.</t>
  </si>
  <si>
    <t>11.</t>
  </si>
  <si>
    <t>Рентабельность продаж (величина прибыли от продаж в каждом рубле выручки)</t>
  </si>
  <si>
    <t>процент</t>
  </si>
  <si>
    <t>12.</t>
  </si>
  <si>
    <t>Реквизиты инвестиционной программы (кем утверждена, дата утверждения, номер приказа или решения, электронный адрес размещения)</t>
  </si>
  <si>
    <t>3. Основные показатели деятельности генерирующих объектов</t>
  </si>
  <si>
    <t>Установленная мощность</t>
  </si>
  <si>
    <t>Среднегодовое значение положительных разниц объемов располагаемой мощности и объемов потребления мощности на собственные и (или) хозяйственные нужды</t>
  </si>
  <si>
    <t>Производство электрической энергии</t>
  </si>
  <si>
    <t>млн. кВт·ч</t>
  </si>
  <si>
    <t>Полезный отпуск электрической энергии</t>
  </si>
  <si>
    <t>Отпуск тепловой энергии с коллекторов</t>
  </si>
  <si>
    <t>тыс. Гкал</t>
  </si>
  <si>
    <t>Отпуск тепловой энергии в сеть</t>
  </si>
  <si>
    <t>Необходимая валовая выручка - всего</t>
  </si>
  <si>
    <t>млн. рублей</t>
  </si>
  <si>
    <t>7.1.</t>
  </si>
  <si>
    <t>относимая на электрическую энергию</t>
  </si>
  <si>
    <t>7.2.</t>
  </si>
  <si>
    <t>относимая на электрическую мощность</t>
  </si>
  <si>
    <t>7.3.</t>
  </si>
  <si>
    <t>относимая на тепловую энергию, отпускаемую с коллекторов источников</t>
  </si>
  <si>
    <t>Топливо - всего</t>
  </si>
  <si>
    <t>8.1.</t>
  </si>
  <si>
    <t>топливо на электрическую энергию</t>
  </si>
  <si>
    <t>удельный расход условного топлива на электрическую энергию</t>
  </si>
  <si>
    <t>г/кВт·ч</t>
  </si>
  <si>
    <t>8.2.</t>
  </si>
  <si>
    <t>топливо на тепловую энергию</t>
  </si>
  <si>
    <t>удельный расход условного топлива на тепловую энергию</t>
  </si>
  <si>
    <t>кг/Гкал</t>
  </si>
  <si>
    <t>реквизиты решения по удельному расходу условного топлива на отпуск тепловой и электрической энергии</t>
  </si>
  <si>
    <t>Амортизация</t>
  </si>
  <si>
    <t>Показатели численности персонала и фонда оплаты труда по регулируемым видам деятельности:</t>
  </si>
  <si>
    <t>10.1.</t>
  </si>
  <si>
    <t>среднесписочная численность персонала</t>
  </si>
  <si>
    <t>10.2.</t>
  </si>
  <si>
    <t>среднемесячная заработная плата на одного работника</t>
  </si>
  <si>
    <t>10.3.</t>
  </si>
  <si>
    <t>реквизиты отраслевого тарифного соглашения (дата утверждения, срок действия)</t>
  </si>
  <si>
    <t>Расходы на производство - всего</t>
  </si>
  <si>
    <t>11.1.</t>
  </si>
  <si>
    <t>относимые на электрическую энергию</t>
  </si>
  <si>
    <t>11.2.</t>
  </si>
  <si>
    <t>относимые на электрическую мощность</t>
  </si>
  <si>
    <t>11.3.</t>
  </si>
  <si>
    <t>относимые на тепловую энергию, отпускаемую с коллекторов источников</t>
  </si>
  <si>
    <t>Объем перекрестного субсидирования - всего</t>
  </si>
  <si>
    <t>12.1.</t>
  </si>
  <si>
    <t>от производства тепловой энергии</t>
  </si>
  <si>
    <t>12.2.</t>
  </si>
  <si>
    <t>от производства электрической энергии</t>
  </si>
  <si>
    <t>13.</t>
  </si>
  <si>
    <t>Необходимые расходы из прибыли - всего</t>
  </si>
  <si>
    <t>13.1.</t>
  </si>
  <si>
    <t>13.2.</t>
  </si>
  <si>
    <t>13.3.</t>
  </si>
  <si>
    <t>14.</t>
  </si>
  <si>
    <t>Капитальные вложения из прибыли (с учетом налога на прибыль) - всего</t>
  </si>
  <si>
    <t>14.1.</t>
  </si>
  <si>
    <t>14.2.</t>
  </si>
  <si>
    <t>14.3.</t>
  </si>
  <si>
    <t>15.</t>
  </si>
  <si>
    <t>16.</t>
  </si>
  <si>
    <t>Рентабельность продаж (величина прибыли от продажи в каждом рубле выручки)</t>
  </si>
  <si>
    <t>17.</t>
  </si>
  <si>
    <r>
      <rPr>
        <sz val="10"/>
        <color theme="0"/>
        <rFont val="Times New Roman"/>
        <family val="1"/>
        <charset val="204"/>
      </rPr>
      <t>_____</t>
    </r>
    <r>
      <rPr>
        <sz val="10"/>
        <rFont val="Times New Roman"/>
        <family val="1"/>
        <charset val="204"/>
      </rPr>
      <t>*</t>
    </r>
    <r>
      <rPr>
        <sz val="10"/>
        <color theme="0"/>
        <rFont val="Times New Roman"/>
        <family val="1"/>
        <charset val="204"/>
      </rPr>
      <t>_</t>
    </r>
    <r>
      <rPr>
        <sz val="10"/>
        <rFont val="Times New Roman"/>
        <family val="1"/>
        <charset val="204"/>
      </rPr>
      <t>Базовый период - год, предшествующий расчетному периоду регулирования.</t>
    </r>
  </si>
  <si>
    <t xml:space="preserve">          *_Базовый период - год, предшествующий расчетному периоду регулирования.</t>
  </si>
  <si>
    <t>III. Цены (тарифы) по регулируемым видам деятельности организации</t>
  </si>
  <si>
    <t>Для организаций, относящихся к субъектам естественных монополий:</t>
  </si>
  <si>
    <t>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</si>
  <si>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</si>
  <si>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
в месяц</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</si>
  <si>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</si>
  <si>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рублей/МВт·ч</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</si>
  <si>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</si>
  <si>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</si>
  <si>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</si>
  <si>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</si>
  <si>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</si>
  <si>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Для коммерческого 
оператора</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</si>
  <si>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</si>
  <si>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</si>
  <si>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</si>
  <si>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</si>
  <si>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</si>
  <si>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цена на электрическую энергию</t>
  </si>
  <si>
    <t>рублей/
тыс. кВт·ч</t>
  </si>
  <si>
    <t>в том числе топливная составляющая</t>
  </si>
  <si>
    <t>цена на генерирующую мощность</t>
  </si>
  <si>
    <t>средний одноставочный тариф на тепловую энергию</t>
  </si>
  <si>
    <t>рублей/Гкал</t>
  </si>
  <si>
    <t>4.3.1.</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</si>
  <si>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</si>
  <si>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</si>
  <si>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</si>
  <si>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</si>
  <si>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</si>
  <si>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</si>
  <si>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</si>
  <si>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</si>
  <si>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</si>
  <si>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</si>
  <si>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</si>
  <si>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рублей/Гкал/ч
в месяц</t>
  </si>
  <si>
    <t>4.4.2.</t>
  </si>
  <si>
    <t>тариф на тепловую энергию</t>
  </si>
  <si>
    <t>средний тариф на теплоноситель, в том числе:</t>
  </si>
  <si>
    <t>рублей/
куб. метр</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</si>
  <si>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</si>
  <si>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</si>
  <si>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</si>
  <si>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</si>
  <si>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</si>
  <si>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</si>
  <si>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Сбор НВВ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</si>
</sst>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0.000"/>
    <numFmt numFmtId="166" formatCode="_-* #,##0.000\ _₽_-;\-* #,##0.000\ _₽_-;_-* &quot;-&quot;??\ _₽_-;_-@_-"/>
    <numFmt numFmtId="167" formatCode="_-* #,##0.000_р_._-;\-* #,##0.000_р_._-;_-* &quot;-&quot;???_р_._-;_-@_-"/>
    <numFmt numFmtId="168" formatCode="_-* #,##0\ _₽_-;\-* #,##0\ _₽_-;_-* &quot;-&quot;??\ _₽_-;_-@_-"/>
  </numFmts>
  <fonts count="17" x14ac:knownFonts="1">
    <font>
      <sz val="11"/>
      <color theme="1"/>
      <name val="Calibri"/>
      <family val="2"/>
      <charset val="204"/>
      <scheme val="minor"/>
    </font>
    <font>
      <sz val="10"/>
      <name val="Arial Cyr"/>
      <charset val="204"/>
    </font>
    <font>
      <sz val="10"/>
      <name val="Times New Roman"/>
      <family val="1"/>
      <charset val="204"/>
    </font>
    <font>
      <sz val="9"/>
      <name val="Times New Roman"/>
      <family val="1"/>
      <charset val="204"/>
    </font>
    <font>
      <sz val="12"/>
      <name val="Times New Roman"/>
      <family val="1"/>
      <charset val="204"/>
    </font>
    <font>
      <b/>
      <sz val="13"/>
      <name val="Times New Roman"/>
      <family val="1"/>
      <charset val="204"/>
    </font>
    <font>
      <sz val="13"/>
      <name val="Times New Roman"/>
      <family val="1"/>
      <charset val="204"/>
    </font>
    <font>
      <u/>
      <sz val="10"/>
      <color indexed="12"/>
      <name val="Arial Cyr"/>
      <charset val="204"/>
    </font>
    <font>
      <sz val="11"/>
      <name val="Times New Roman"/>
      <family val="1"/>
      <charset val="204"/>
    </font>
    <font>
      <vertAlign val="superscript"/>
      <sz val="10"/>
      <name val="Times New Roman"/>
      <family val="1"/>
      <charset val="204"/>
    </font>
    <font>
      <sz val="11"/>
      <color theme="1"/>
      <name val="Calibri"/>
      <family val="2"/>
      <scheme val="minor"/>
    </font>
    <font>
      <sz val="11"/>
      <color rgb="FFFF0000"/>
      <name val="Times New Roman"/>
      <family val="1"/>
      <charset val="204"/>
    </font>
    <font>
      <sz val="10"/>
      <color theme="0"/>
      <name val="Times New Roman"/>
      <family val="1"/>
      <charset val="204"/>
    </font>
    <font>
      <sz val="8"/>
      <color indexed="9"/>
      <name val="Times New Roman"/>
      <family val="1"/>
      <charset val="204"/>
    </font>
    <font>
      <sz val="8"/>
      <name val="Times New Roman"/>
      <family val="1"/>
      <charset val="204"/>
    </font>
    <font>
      <b/>
      <sz val="8"/>
      <name val="Times New Roman"/>
      <family val="1"/>
      <charset val="204"/>
    </font>
    <font>
      <u/>
      <sz val="11"/>
      <name val="Arial Cyr"/>
      <charset val="204"/>
    </font>
  </fonts>
  <fills count="3">
    <fill>
      <patternFill patternType="none"/>
    </fill>
    <fill>
      <patternFill patternType="gray125"/>
    </fill>
    <fill>
      <patternFill patternType="solid">
        <fgColor theme="6" tint="0.79998168889431442"/>
        <bgColor indexed="64"/>
      </patternFill>
    </fill>
  </fills>
  <borders count="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s>
  <cellStyleXfs count="5">
    <xf numFmtId="0" fontId="0" fillId="0" borderId="0"/>
    <xf numFmtId="164" fontId="10" fillId="0" borderId="0" applyFont="0" applyFill="0" applyBorder="0" applyAlignment="0" applyProtection="0"/>
    <xf numFmtId="0" fontId="1" fillId="0" borderId="0"/>
    <xf numFmtId="0" fontId="7" fillId="0" borderId="0" applyNumberFormat="0" applyFill="0" applyBorder="0" applyAlignment="0" applyProtection="0">
      <alignment vertical="top"/>
      <protection locked="0"/>
    </xf>
    <xf numFmtId="0" fontId="1" fillId="0" borderId="0"/>
  </cellStyleXfs>
  <cellXfs count="63">
    <xf numFmtId="0" fontId="0" fillId="0" borderId="0" xfId="0"/>
    <xf numFmtId="0" fontId="2" fillId="0" borderId="0" xfId="2" applyFont="1" applyAlignment="1">
      <alignment horizontal="left"/>
    </xf>
    <xf numFmtId="0" fontId="2" fillId="0" borderId="0" xfId="2" applyFont="1" applyAlignment="1">
      <alignment vertical="top" wrapText="1"/>
    </xf>
    <xf numFmtId="0" fontId="3" fillId="0" borderId="0" xfId="2" applyFont="1" applyAlignment="1">
      <alignment horizontal="left"/>
    </xf>
    <xf numFmtId="0" fontId="3" fillId="0" borderId="0" xfId="2" applyFont="1" applyAlignment="1">
      <alignment wrapText="1"/>
    </xf>
    <xf numFmtId="0" fontId="4" fillId="0" borderId="0" xfId="2" applyFont="1" applyAlignment="1">
      <alignment horizontal="left"/>
    </xf>
    <xf numFmtId="3" fontId="4" fillId="0" borderId="0" xfId="2" applyNumberFormat="1" applyFont="1" applyAlignment="1">
      <alignment horizontal="left"/>
    </xf>
    <xf numFmtId="0" fontId="5" fillId="0" borderId="0" xfId="2" applyFont="1" applyAlignment="1">
      <alignment horizontal="left"/>
    </xf>
    <xf numFmtId="0" fontId="6" fillId="0" borderId="0" xfId="2" applyFont="1" applyAlignment="1">
      <alignment horizontal="center"/>
    </xf>
    <xf numFmtId="0" fontId="4" fillId="0" borderId="1" xfId="2" applyFont="1" applyBorder="1" applyAlignment="1">
      <alignment horizontal="center"/>
    </xf>
    <xf numFmtId="49" fontId="8" fillId="0" borderId="3" xfId="2" applyNumberFormat="1" applyFont="1" applyBorder="1"/>
    <xf numFmtId="49" fontId="8" fillId="0" borderId="1" xfId="2" applyNumberFormat="1" applyFont="1" applyBorder="1"/>
    <xf numFmtId="0" fontId="2" fillId="0" borderId="4" xfId="2" applyFont="1" applyBorder="1" applyAlignment="1">
      <alignment horizontal="center" vertical="center" wrapText="1"/>
    </xf>
    <xf numFmtId="0" fontId="8" fillId="0" borderId="0" xfId="2" applyFont="1" applyAlignment="1">
      <alignment horizontal="left"/>
    </xf>
    <xf numFmtId="49" fontId="2" fillId="0" borderId="3" xfId="2" applyNumberFormat="1" applyFont="1" applyBorder="1" applyAlignment="1">
      <alignment horizontal="center" vertical="top"/>
    </xf>
    <xf numFmtId="0" fontId="2" fillId="0" borderId="3" xfId="2" applyFont="1" applyBorder="1" applyAlignment="1">
      <alignment horizontal="left" vertical="top" wrapText="1"/>
    </xf>
    <xf numFmtId="0" fontId="2" fillId="0" borderId="4" xfId="2" applyFont="1" applyBorder="1" applyAlignment="1">
      <alignment horizontal="center" vertical="top" wrapText="1"/>
    </xf>
    <xf numFmtId="4" fontId="2" fillId="0" borderId="4" xfId="2" applyNumberFormat="1" applyFont="1" applyBorder="1" applyAlignment="1">
      <alignment horizontal="center" vertical="center" wrapText="1"/>
    </xf>
    <xf numFmtId="164" fontId="2" fillId="0" borderId="0" xfId="1" applyFont="1" applyFill="1" applyAlignment="1">
      <alignment horizontal="left"/>
    </xf>
    <xf numFmtId="165" fontId="2" fillId="0" borderId="4" xfId="2" applyNumberFormat="1" applyFont="1" applyBorder="1" applyAlignment="1">
      <alignment horizontal="center" vertical="center" wrapText="1"/>
    </xf>
    <xf numFmtId="3" fontId="2" fillId="0" borderId="4" xfId="2" applyNumberFormat="1" applyFont="1" applyBorder="1" applyAlignment="1">
      <alignment horizontal="center" vertical="center" wrapText="1"/>
    </xf>
    <xf numFmtId="164" fontId="2" fillId="0" borderId="4" xfId="1" applyFont="1" applyFill="1" applyBorder="1" applyAlignment="1">
      <alignment horizontal="center" vertical="center" wrapText="1"/>
    </xf>
    <xf numFmtId="4" fontId="11" fillId="0" borderId="0" xfId="2" applyNumberFormat="1" applyFont="1" applyAlignment="1">
      <alignment horizontal="center"/>
    </xf>
    <xf numFmtId="166" fontId="2" fillId="0" borderId="4" xfId="1" applyNumberFormat="1" applyFont="1" applyFill="1" applyBorder="1" applyAlignment="1">
      <alignment horizontal="center" vertical="center" wrapText="1"/>
    </xf>
    <xf numFmtId="4" fontId="8" fillId="0" borderId="0" xfId="2" applyNumberFormat="1" applyFont="1" applyAlignment="1">
      <alignment horizontal="center"/>
    </xf>
    <xf numFmtId="166" fontId="2" fillId="0" borderId="0" xfId="2" applyNumberFormat="1" applyFont="1" applyAlignment="1">
      <alignment horizontal="left"/>
    </xf>
    <xf numFmtId="4" fontId="2" fillId="0" borderId="0" xfId="2" applyNumberFormat="1" applyFont="1" applyAlignment="1">
      <alignment horizontal="left"/>
    </xf>
    <xf numFmtId="167" fontId="2" fillId="0" borderId="0" xfId="2" applyNumberFormat="1" applyFont="1" applyAlignment="1">
      <alignment horizontal="left"/>
    </xf>
    <xf numFmtId="4" fontId="4" fillId="0" borderId="0" xfId="2" applyNumberFormat="1" applyFont="1" applyAlignment="1">
      <alignment horizontal="center"/>
    </xf>
    <xf numFmtId="4" fontId="2" fillId="0" borderId="0" xfId="2" applyNumberFormat="1" applyFont="1" applyAlignment="1">
      <alignment horizontal="center"/>
    </xf>
    <xf numFmtId="0" fontId="2" fillId="0" borderId="0" xfId="4" applyFont="1" applyAlignment="1">
      <alignment horizontal="left" vertical="center" indent="1"/>
    </xf>
    <xf numFmtId="0" fontId="2" fillId="0" borderId="0" xfId="4" applyFont="1" applyAlignment="1">
      <alignment vertical="center"/>
    </xf>
    <xf numFmtId="0" fontId="4" fillId="0" borderId="0" xfId="2" applyFont="1" applyAlignment="1">
      <alignment horizontal="left" vertical="center"/>
    </xf>
    <xf numFmtId="0" fontId="2" fillId="0" borderId="0" xfId="2" applyFont="1" applyAlignment="1">
      <alignment horizontal="left" vertical="center"/>
    </xf>
    <xf numFmtId="49" fontId="2" fillId="0" borderId="7" xfId="2" applyNumberFormat="1" applyFont="1" applyBorder="1" applyAlignment="1">
      <alignment horizontal="center" vertical="center"/>
    </xf>
    <xf numFmtId="0" fontId="2" fillId="0" borderId="3" xfId="2" applyFont="1" applyBorder="1" applyAlignment="1">
      <alignment horizontal="left" vertical="center" wrapText="1"/>
    </xf>
    <xf numFmtId="164" fontId="2" fillId="2" borderId="4" xfId="1" applyFont="1" applyFill="1" applyBorder="1" applyAlignment="1">
      <alignment horizontal="center" vertical="center" wrapText="1"/>
    </xf>
    <xf numFmtId="164" fontId="2" fillId="0" borderId="4" xfId="1" applyFont="1" applyBorder="1" applyAlignment="1">
      <alignment horizontal="center" vertical="center" wrapText="1"/>
    </xf>
    <xf numFmtId="0" fontId="2" fillId="0" borderId="3" xfId="2" applyFont="1" applyBorder="1" applyAlignment="1">
      <alignment horizontal="left" vertical="center"/>
    </xf>
    <xf numFmtId="0" fontId="13" fillId="0" borderId="0" xfId="2" applyFont="1" applyAlignment="1">
      <alignment horizontal="left" vertical="center"/>
    </xf>
    <xf numFmtId="0" fontId="14" fillId="0" borderId="0" xfId="2" applyFont="1" applyAlignment="1">
      <alignment horizontal="left" vertical="center"/>
    </xf>
    <xf numFmtId="0" fontId="4" fillId="0" borderId="0" xfId="2" applyFont="1" applyAlignment="1">
      <alignment horizontal="right" vertical="center"/>
    </xf>
    <xf numFmtId="168" fontId="14" fillId="0" borderId="0" xfId="1" applyNumberFormat="1" applyFont="1" applyAlignment="1">
      <alignment horizontal="left" vertical="center"/>
    </xf>
    <xf numFmtId="168" fontId="15" fillId="0" borderId="0" xfId="1" applyNumberFormat="1" applyFont="1" applyAlignment="1">
      <alignment horizontal="left" vertical="center"/>
    </xf>
    <xf numFmtId="0" fontId="5" fillId="0" borderId="0" xfId="2" applyFont="1" applyAlignment="1">
      <alignment horizontal="center"/>
    </xf>
    <xf numFmtId="0" fontId="2" fillId="0" borderId="0" xfId="2" applyFont="1" applyAlignment="1">
      <alignment horizontal="left" vertical="top" wrapText="1"/>
    </xf>
    <xf numFmtId="0" fontId="3" fillId="0" borderId="0" xfId="2" applyFont="1" applyAlignment="1">
      <alignment horizontal="left" wrapText="1"/>
    </xf>
    <xf numFmtId="0" fontId="4" fillId="0" borderId="0" xfId="2" applyFont="1" applyAlignment="1">
      <alignment horizontal="center"/>
    </xf>
    <xf numFmtId="0" fontId="4" fillId="0" borderId="1" xfId="2" applyFont="1" applyBorder="1" applyAlignment="1">
      <alignment horizontal="center"/>
    </xf>
    <xf numFmtId="0" fontId="2" fillId="0" borderId="2" xfId="2" applyFont="1" applyBorder="1" applyAlignment="1">
      <alignment horizontal="center" vertical="top"/>
    </xf>
    <xf numFmtId="0" fontId="4" fillId="0" borderId="1" xfId="2" applyFont="1" applyBorder="1" applyAlignment="1">
      <alignment horizontal="left"/>
    </xf>
    <xf numFmtId="0" fontId="4" fillId="0" borderId="3" xfId="2" applyFont="1" applyBorder="1" applyAlignment="1">
      <alignment horizontal="left"/>
    </xf>
    <xf numFmtId="0" fontId="2" fillId="0" borderId="3" xfId="2" applyFont="1" applyBorder="1" applyAlignment="1">
      <alignment horizontal="center" vertical="center" wrapText="1"/>
    </xf>
    <xf numFmtId="0" fontId="8" fillId="0" borderId="3" xfId="2" applyFont="1" applyBorder="1" applyAlignment="1">
      <alignment horizontal="center" wrapText="1"/>
    </xf>
    <xf numFmtId="0" fontId="4" fillId="0" borderId="0" xfId="2" applyFont="1" applyAlignment="1">
      <alignment horizontal="justify" vertical="center" wrapText="1"/>
    </xf>
    <xf numFmtId="0" fontId="4" fillId="0" borderId="0" xfId="2" applyFont="1" applyAlignment="1">
      <alignment horizontal="center" vertical="center"/>
    </xf>
    <xf numFmtId="0" fontId="4" fillId="0" borderId="1" xfId="2" applyFont="1" applyBorder="1" applyAlignment="1">
      <alignment horizontal="center" vertical="center"/>
    </xf>
    <xf numFmtId="0" fontId="2" fillId="0" borderId="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5" xfId="2" applyFont="1" applyBorder="1" applyAlignment="1">
      <alignment horizontal="center" vertical="center" wrapText="1"/>
    </xf>
    <xf numFmtId="0" fontId="2" fillId="0" borderId="6" xfId="2" applyFont="1" applyBorder="1" applyAlignment="1">
      <alignment horizontal="center" vertical="center" wrapText="1"/>
    </xf>
    <xf numFmtId="0" fontId="2" fillId="0" borderId="4" xfId="2" applyFont="1" applyBorder="1" applyAlignment="1">
      <alignment horizontal="center" vertical="center" wrapText="1"/>
    </xf>
    <xf numFmtId="49" fontId="16" fillId="0" borderId="3" xfId="3" applyNumberFormat="1" applyFont="1" applyFill="1" applyBorder="1" applyAlignment="1" applyProtection="1"/>
  </cellXfs>
  <cellStyles count="5">
    <cellStyle name="Гиперссылка 2 2 3" xfId="3" xr:uid="{250BC5E3-0428-4B7A-9215-2CF7CF563EBE}"/>
    <cellStyle name="Обычный" xfId="0" builtinId="0"/>
    <cellStyle name="Обычный 12 2 2 4" xfId="2" xr:uid="{EB3C0219-95C9-4098-8438-EFAE9E8BBC4E}"/>
    <cellStyle name="Обычный 19 5" xfId="4" xr:uid="{E6F095E7-9664-4E42-9E39-524396F555EF}"/>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77" Type="http://schemas.openxmlformats.org/officeDocument/2006/relationships/theme" Target="theme/theme1.xml"/><Relationship Id="rId172" Type="http://schemas.openxmlformats.org/officeDocument/2006/relationships/externalLink" Target="externalLinks/externalLink170.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styles" Target="styles.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sharedStrings" Target="sharedStrings.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calcChain" Target="calcChain.xml"/><Relationship Id="rId26" Type="http://schemas.openxmlformats.org/officeDocument/2006/relationships/externalLink" Target="externalLinks/externalLink24.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6" Type="http://schemas.openxmlformats.org/officeDocument/2006/relationships/externalLink" Target="externalLinks/externalLink14.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mino1\findep\dkhramenok\&#1056;&#1072;&#1073;&#1086;&#1095;&#1080;&#1081;%20&#1089;&#1090;&#1086;&#1083;\private$\mzakharov\&#1056;&#1072;&#1073;&#1086;&#1095;&#1080;&#1081;%20&#1089;&#1090;&#1086;&#1083;\Sumif.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Z:\&#1044;&#1069;&#1040;&#1055;&#1080;&#1050;\&#1041;&#1055;_&#1069;&#1057;&#1050;\2012\&#1056;&#1072;&#1073;&#1086;&#1095;&#1072;&#1103;%20&#1087;&#1072;&#1087;&#1082;&#1072;\&#1057;&#1073;&#1099;&#1090;&#1099;\&#1041;&#1055;_2012&#1075;\&#1040;&#1083;&#1100;&#1073;&#1086;&#1084;&#1099;%20&#1092;&#1086;&#1088;&#1084;\&#1041;&#1083;&#1086;&#1082;_&#1057;&#1073;&#1099;&#1090;&#1086;&#1074;&#1072;&#1103;%20&#1076;&#1077;&#1103;&#1090;&#1077;&#1083;&#1100;&#1085;&#1086;&#1089;&#1090;&#1100;.xlsm"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Documents%20and%20Settings\SolenovaLA\Local%20Settings\Temporary%20Internet%20Files\OLK3\&#1054;&#1090;&#1076;&#1077;&#1083;%20&#1092;&#1080;&#1085;&#1072;&#1085;&#1089;&#1086;&#1074;&#1086;&#1075;&#1086;%20&#1087;&#1083;&#1072;&#1085;&#1080;&#1088;&#1086;&#1074;&#1072;&#1085;&#1103;%20&#1082;&#1086;&#1085;&#1090;&#1088;&#1086;&#1083;&#1103;%20&#1080;%20&#1072;&#1085;&#1072;&#1083;&#1080;&#1079;&#1072;\&#1041;&#1102;&#1076;&#1078;&#1077;&#1090;\&#1040;&#1059;&#1056;_&#1040;&#1048;&#1056;\&#1053;&#1057;_2005_&#1040;&#1048;&#1056;%20v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Documents%20and%20Settings\VorontsovMV\My%20Documents\&#1044;&#1077;&#1073;&#1080;&#1090;&#1086;&#1088;&#1082;&#1072;\&#1089;&#1090;&#1072;&#1088;&#1099;&#1077;%20&#1092;&#1086;&#1088;&#1084;&#1099;\&#1092;&#1080;&#1085;\&#1053;&#1086;&#1074;&#1072;&#1103;(&#1087;&#1086;&#1089;&#1083;&#1077;&#1076;&#1085;&#1103;&#1103;).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Z:\DOCUME~1\BARANO~1\LOCALS~1\Temp\Rar$DI59.8125\WINWORD\JENY\BUXGALT\GOD_OTCH\BALAN_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M44-FS\FileStore\WINWORD\JENY\BUXGALT\GOD_OTCH\BALAN_N.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92.168.0.9\Public\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non%20chargeable%20projects\conversion\MyClients\1998\Neftehim\conv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Z:\Documents%20and%20Settings\jadv\&#1052;&#1086;&#1080;%20&#1076;&#1086;&#1082;&#1091;&#1084;&#1077;&#1085;&#1090;&#1099;\&#1044;&#1077;&#1085;\&#1055;&#1083;&#1072;&#1090;&#1085;&#1099;&#1077;%20&#1091;&#1089;&#1083;&#1091;&#1075;&#1080;\&#1045;&#1078;&#1077;&#1084;&#1077;&#1089;&#1103;&#1095;&#1085;&#1099;&#1081;%20&#1086;&#1090;&#1095;&#1077;&#1090;%20&#1087;&#1086;%20&#1087;&#1083;&#1072;&#1090;&#1085;&#1099;&#1084;%20&#1091;&#1089;&#1083;&#1091;&#1075;&#1072;&#1084;%202011%20&#1089;%20&#1075;&#1088;&#1072;&#1092;&#1080;&#1082;&#1072;&#1084;&#1080;.xls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Babonin2\working\WORKING\Planing\BPLAN\2000\BPLAN\YPA\YPA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ocuments%20and%20Settings/&#1051;&#1077;&#1085;&#1072;/&#1052;&#1086;&#1080;%20&#1076;&#1086;&#1082;&#1091;&#1084;&#1077;&#1085;&#1090;&#1099;/Downloads/&#1080;&#1085;&#1074;&#1077;&#1089;&#1090;%202%20&#1082;&#1074;.2012/2012/&#1054;&#1090;&#1095;&#1077;&#1090;%20&#1086;%20&#1082;&#1072;&#1087;.&#1074;&#1083;&#1086;&#1078;/&#1058;&#1069;&#1050;&#1052;&#1054;/2%20&#1082;&#1074;/&#1050;&#1086;&#1087;&#1080;&#1103;%20&#1042;&#1099;&#1087;&#1086;&#1083;&#1085;&#1077;&#1085;&#1080;&#1077;%20&#1087;&#1083;&#1072;&#1085;&#1072;%20&#1082;&#1072;&#1087;.%20&#1074;&#1083;&#1086;&#1078;&#1077;&#1085;&#1080;&#1081;%20&#1079;&#1072;%202%20&#1082;&#1074;.%202012%20&#1075;.%20&#1058;&#1069;&#1050;&#1052;&#1054;xls.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9M200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Documents%20and%20Settings\BatashovaAG\My%20Documents\&#1041;&#1072;&#1090;&#1072;&#1096;&#1086;&#1074;&#1072;\&#1041;&#1055;\1\&#1073;\1\&#1041;&#1080;&#1079;&#1085;&#1077;&#1089;_9&#1084;&#1077;&#1089;\&#1041;&#1072;&#1083;&#1086;&#1074;&#1085;&#1077;&#1074;%20&#1042;.&#105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lphon\users-&#1082;&#1086;&#1088;&#1089;&#1089;&#1080;&#1089;\&#1052;&#1086;&#1080;%20&#1076;&#1086;&#1082;&#1091;&#1084;&#1077;&#1085;&#1090;&#1099;\&#1073;&#1072;&#1083;&#1072;&#1085;&#1089;%20&#1087;&#1090;&#1075;&#1082;%20&#1085;&#1072;%202005&#1075;.%20&#1085;&#1077;&#1076;&#1086;&#107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abonin2\c\&#1052;&#1086;&#1080;%20&#1076;&#1086;&#1082;&#1091;&#1084;&#1077;&#1085;&#1090;&#1099;\Planforms%2011\&#1050;&#1085;&#1080;&#1075;&#1072;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1069;&#1082;&#1086;&#1085;&#1086;&#1084;&#1080;&#1095;&#1077;&#1089;&#1082;&#1086;&#1077;%20&#1091;&#1087;&#1088;&#1072;&#1074;&#1083;&#1077;&#1085;&#1080;&#1077;%20-%20UE\&#1054;&#1090;&#1076;&#1077;&#1083;%20&#1073;&#1080;&#1079;&#1085;&#1077;&#1089;&#1087;&#1083;&#1072;&#1085;&#1080;&#1088;&#1086;&#1074;&#1072;&#1085;&#1080;&#1103;%20&#1080;%20&#1090;&#1072;&#1088;&#1080;&#1092;&#1086;&#1086;&#1073;&#1088;&#1072;&#1079;&#1086;&#1074;&#1072;&#1085;&#1080;&#1103;%20-%20UEBP\&#1056;&#1072;&#1089;&#1095;&#1077;&#1090;%20&#1053;&#1042;&#1042;%20&#1080;%20&#1057;&#1053;\2019\&#1057;&#1087;&#1088;&#1072;&#1074;&#1082;&#1080;%20&#1088;&#1091;&#1082;&#1086;&#1074;&#1086;&#1076;&#1089;&#1090;&#1074;&#1091;%202019\&#1061;&#1086;&#1076;&#1099;&#1082;&#1080;&#1085;&#1091;\&#1053;&#1042;&#1042;%20&#1052;&#1086;&#1089;&#1082;&#1074;&#1072;%202019_18.12.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44A3360\&#1057;&#1074;&#1077;&#1088;&#1082;&#1072;2000&#1055;&#1086;&#1083;&#1080;&#1089;&#1090;&#1080;&#108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lphon\users-&#1082;&#1086;&#1088;&#1089;&#1089;&#1080;&#1089;\DOCUME~1\Ogaraeva.FST\LOCALS~1\Temp\Rar$DI00.860\Documents%20and%20Settings\Shumeev\Local%20Settings\Temporary%20Internet%20Files\OLKAB4\Form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1041;&#1080;&#1079;&#1085;&#1077;&#1089;-&#1087;&#1083;&#1072;&#1085;\2006&#1075;\&#1087;&#1083;&#1072;&#1085;%202006\4%20&#1082;&#1074;&#1072;&#1088;&#1090;&#1072;&#1083;%202006&#1075;%20-&#1057;&#1044;\&#1086;&#1090;&#1087;&#1088;&#1072;&#1074;&#1083;%2010.11.06\Documents%20and%20Settings\Vera\Desktop\Documents%20and%20Settings\otd\&#1052;&#1086;&#1080;%20&#1076;&#1086;&#1082;&#1091;&#1084;&#1077;&#1085;&#1090;&#1099;\&#1057;&#1084;&#1077;&#1090;&#1072;%202006%20&#1075;\&#1056;&#1077;&#1077;&#1089;&#1090;&#1088;%20&#1076;&#1086;&#1075;&#1086;&#1074;&#1086;&#1088;&#1086;&#1074;%20&#1087;&#1086;%20&#1059;&#1089;&#1083;&#1091;&#1075;&#1072;&#1084;%20&#1089;&#1074;&#1103;&#1079;&#108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ocuments%20and%20Settings/pakhomenkovaaa/Application%20Data/Microsoft/Excel/&#1048;&#1085;&#1074;&#1077;&#1089;&#1090;&#1087;&#1088;&#1086;&#1075;&#1088;&#1072;&#1084;&#1084;&#1072;%20%20201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M44-FS\FileStore\MAX\Restatement\SUAL\UAZ\&#1059;&#1040;&#1047;&#1055;&#1045;&#1056;2&#104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RV-M44-FS\FileStore\OLYA\&#1057;&#1090;&#1072;&#1085;&#1076;&#1072;&#1088;&#1090;&#1085;%20&#1090;&#1088;&#1072;&#1085;&#1089;&#1092;&#1086;&#1088;&#1084;&#1072;&#1094;%20&#1090;&#1072;&#1073;&#1083;\rest_tab_passif_&#1087;&#1088;&#1086;&#1084;\SUAL\UAZ\&#1059;&#1040;&#1047;&#1055;&#1045;&#1056;2&#104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KH2VWXUR\Model_RAB_MRSK_svo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RV-M44-FS\FileStore\WINDOWS\TEMP\SUAL\UAZ\&#1059;&#1040;&#1047;&#1055;&#1045;&#1056;2&#104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RV-M44-FS\FileStore\Documents%20and%20Settings\&#1042;&#1080;&#1082;&#1090;&#1086;&#1088;\&#1052;&#1086;&#1080;%20&#1076;&#1086;&#1082;&#1091;&#1084;&#1077;&#1085;&#1090;&#1099;\&#1056;&#1077;&#1075;&#1080;&#1089;&#1090;&#1088;%20&#1054;&#1057;%20&#1079;&#1072;%20&#1080;&#1102;&#1083;&#1100;\&#1056;&#1077;&#1075;&#1080;&#1089;&#1090;&#1088;%20&#1054;&#1057;%20&#1079;&#1072;%20&#1080;&#1102;&#1083;&#1100;\&#1056;&#1077;&#1075;&#1080;&#1089;&#1090;&#1088;%20&#1085;&#1072;&#1083;.%20&#1091;&#1095;&#1077;&#1090;&#1072;%20&#1054;&#1057;%20&#1079;&#1072;%20&#1072;&#1074;&#1075;&#1091;&#1089;&#109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Z:\&#1054;&#1090;&#1076;&#1077;&#1083;%20&#1041;&#1055;\Nika\&#1058;&#1072;&#1073;&#1083;&#1080;&#1094;&#1072;%20&#1087;&#1086;%20&#1085;&#1086;&#1088;&#1084;&#1072;&#1090;&#1080;&#1074;&#1072;&#1084;%20&#1090;&#1077;&#1087;&#1083;&#108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Lifanova_tv\&#1052;&#1086;&#1080;%20&#1076;&#1086;&#1082;&#1091;&#1084;&#1077;&#1085;&#1090;&#1099;\&#1056;&#1072;&#1079;&#1085;&#1099;&#1077;%20&#1087;&#1086;%20&#1056;&#1040;B\&#1083;&#1080;&#1087;&#1077;&#1094;&#1082;-&#1088;&#1072;&#1089;&#1095;&#1077;&#109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nikiniv/Local%20Settings/Temporary%20Internet%20Files/Content.Outlook/2LIP7N5A/2011%20&#1089;&#1074;&#1086;&#1076;%20&#1056;&#1069;&#1050;%20&#1080;%20&#1058;&#1069;&#1050;&#1052;&#1054;.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CASH/AZR/OCT99/TODAY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In201\Users\Standart\ClassA\USERS\AQ%20(&#1050;&#1072;&#1079;&#1099;&#1084;&#1086;&#1074;)\&#1060;&#1043;&#1059;&#1055;%20&#1050;&#1086;&#1085;&#1077;&#1079;&#1072;&#1074;&#1086;&#1076;\USERS\PP\Stroin\CFGU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Z:\Documents%20and%20Settings\SolenovaLA\Local%20Settings\Temporary%20Internet%20Files\OLK3\&#1056;&#1072;&#1073;&#1086;&#1095;&#1080;&#1081;%20&#1082;&#1072;&#1090;&#1072;&#1083;&#1086;&#1075;%20&#1087;&#1086;%20&#1072;&#1085;&#1072;&#1083;&#1080;&#1079;&#1091;\&#1040;&#1085;&#1072;&#1083;&#1080;&#1090;&#1080;&#1095;&#1077;&#1089;&#1082;&#1080;&#1077;%20&#1087;&#1072;&#1087;&#1082;&#1080;\1-&#1103;%20&#1072;&#1085;&#1072;&#1083;&#1080;&#1090;&#1080;&#1095;&#1077;&#1089;&#1082;&#1072;&#1103;\&#1054;&#1057;&#1053;%20%20&#1055;&#1054;&#1050;&#1040;&#1047;.%2098&#1080;99&#107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Z:\!!!%20&#1055;&#1069;&#1054;\&#1041;&#1044;&#1056;\2014\02_&#1092;&#1077;&#1074;&#1088;&#1072;&#1083;&#1100;\&#1057;&#1084;&#1077;&#1090;&#1072;%20&#1052;&#1058;&#1062;%20&#1092;&#1077;&#1074;&#1088;&#1072;&#1083;&#1100;%202013.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N201\Users\user\DO\&#1040;&#1056;&#1061;&#1048;&#1042;\&#1055;&#1077;&#1088;&#1084;&#1101;&#1085;&#1077;&#1088;&#1075;&#1086;&#1088;&#1077;&#1084;&#1086;&#1085;&#1090;\&#1052;&#1086;&#1080;%20&#1076;&#1086;&#1082;&#1091;&#1084;&#1077;&#1085;&#1090;&#1099;\&#1050;&#1085;&#1080;&#1075;&#1072;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shlakina_ah.ENERGO\Local%20Settings\Temporary%20Internet%20Files\Content.IE5\S9MJGT6F\&#1056;&#1072;&#1089;&#1095;&#1077;&#1090;%20&#1040;&#1089;&#1090;&#1088;&#1072;&#1093;&#1072;&#1085;&#1100;&#1101;&#1085;&#1077;&#1088;&#1075;&#108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Z:\&#1069;&#1082;&#1086;&#1085;&#1086;&#1084;&#1080;&#1095;&#1077;&#1089;&#1082;&#1086;&#1077;%20&#1091;&#1087;&#1088;&#1072;&#1074;&#1083;&#1077;&#1085;&#1080;&#1077;%20-%20UE\&#1054;&#1090;&#1076;&#1077;&#1083;%20&#1073;&#1080;&#1079;&#1085;&#1077;&#1089;-&#1087;&#1083;&#1072;&#1085;&#1080;&#1088;&#1086;&#1074;&#1072;&#1085;&#1080;&#1103;%20&#1080;%20&#1101;&#1082;&#1086;&#1085;&#1086;&#1084;&#1080;&#1095;&#1077;&#1089;&#1082;&#1086;&#1075;&#1086;%20&#1072;&#1085;&#1072;&#1083;&#1080;&#1079;&#1072;-%20UEEA\&#1053;&#1054;&#1074;&#1072;&#1103;%20&#1089;&#1090;&#1088;&#1091;&#1090;&#1091;&#1088;&#1072;\&#1041;&#1102;&#1076;&#1078;&#1077;&#1090;\2011\&#1062;&#1060;&#1054;%201\4_&#1056;&#1072;&#1089;&#1095;&#1077;&#1090;&#1099;\&#1055;&#1088;&#1086;&#1094;&#1077;&#1089;&#1089;&#1080;&#1085;&#1075;&#1086;&#1074;&#1099;&#1081;%20&#1094;&#1077;&#1085;&#1090;&#1088;%20(&#1076;&#1083;&#1103;%20&#1054;&#1069;&#1057;&#1050;)\&#1041;&#1044;&#1056;%20&#1055;&#1062;%202012&#1075;.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Z:\Documents%20and%20Settings\SolenovaLA\Local%20Settings\Temporary%20Internet%20Files\OLK3\&#1056;&#1072;&#1073;&#1086;&#1095;&#1080;&#1081;%20&#1082;&#1072;&#1090;&#1072;&#1083;&#1086;&#1075;%20&#1087;&#1086;%20&#1072;&#1085;&#1072;&#1083;&#1080;&#1079;&#1091;\A&#1085;%20-%20&#1079;%20&#1090;&#1086;&#1074;&#1072;&#1088;&#1085;&#1086;&#1081;%20&#1087;&#1088;&#1086;&#1076;&#1091;&#108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Babonin\c\YAMSKIE\DOZAKL\ANALIZ\MAY\POST_Z.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Documents%20and%20Settings\User\&#1056;&#1072;&#1073;&#1086;&#1095;&#1080;&#1081;%20&#1089;&#1090;&#1086;&#1083;\&#1073;&#1080;&#1079;&#1085;&#1077;&#1089;-&#1087;&#1083;&#1072;&#1085;%20&#1052;&#1062;&#1055;%202009\&#1082;&#1086;&#1088;&#1088;&#1077;&#1082;&#1090;&#1080;&#1088;&#1086;&#1074;&#1082;&#1072;%20&#1073;&#1080;&#1079;&#1085;&#1077;&#1089;-&#1087;&#1083;&#1072;&#1085;&#1072;%20&#1052;&#1062;&#1055;%202009\&#1073;&#1080;&#1079;&#1085;&#1077;&#1089;-&#1087;&#1083;&#1072;&#1085;%20&#1052;&#1062;&#1055;%202009\&#1074;&#1099;&#1087;&#1086;&#1083;&#1085;&#1077;&#1085;&#1080;&#1077;\2%20&#1082;&#1074;&#1072;&#1088;&#1090;&#1072;&#1083;%202009\&#1041;&#1044;&#1056;_&#1052;&#1062;&#1055;_&#1084;&#1072;&#1081;_&#1082;%20&#1089;&#1083;&#1091;&#1078;&#1077;&#1073;&#1082;&#107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Z:\&#1054;&#1090;&#1076;&#1077;&#1083;_&#1041;&#1055;\2005&#1075;\&#1041;&#1055;%20&#1085;&#1072;%202005%20&#1075;&#1086;&#1076;\&#1057;&#1086;&#1075;&#1083;&#1072;&#1089;&#1086;&#1074;&#1072;&#1085;&#1085;&#1099;&#1077;%20&#1076;&#1072;&#1085;&#1085;&#1099;&#1077;\&#1041;&#1055;_2005_&#1058;&#1086;&#1050;&#1057;(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kon4\&#1057;&#1090;&#1072;&#1090;&#1080;&#1089;&#1090;&#1080;&#1082;&#1072;%20&#1080;%20&#1072;&#1085;&#1072;&#1083;&#1080;&#1079;\&#1057;&#1086;&#1074;&#1077;&#1097;&#1072;&#1085;&#1080;&#1077;%2014.07.03\&#1056;&#1072;&#1073;&#1086;&#1090;&#1072;%20&#1087;&#1086;%20&#1073;&#1099;&#1090;&#1091;%20&#1043;&#1054;.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omino1\findep\dkhramenok\&#1056;&#1072;&#1073;&#1086;&#1095;&#1080;&#1081;%20&#1089;&#1090;&#1086;&#1083;\&#1064;&#1072;&#1088;&#1091;&#1085;&#1086;&#1074;&#1072;%20&#1054;.&#1040;\&#1088;&#1077;&#1076;&#1072;&#1082;&#1094;&#1080;&#1103;%206_&#1041;&#1055;%202014&#1075;\2013.11.27_&#1054;&#1041;&#1066;&#1045;&#1052;&#1067;_&#1055;&#1051;&#1040;&#1053;%202014_&#1056;&#1045;&#1040;&#1051;&#1048;&#1047;&#1040;&#1062;&#1048;&#1071;(&#1082;&#1086;&#1088;.&#1085;&#1086;&#1074;&#1099;&#1077;%20&#1087;&#1086;&#1090;&#1088;&#1077;&#1073;&#1080;&#1090;&#1077;&#1083;&#1080;).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1&#1040;&#1083;&#1100;&#1073;&#1086;&#1084;&#1099;%20&#1054;&#1069;&#1057;&#1050;\2012\&#1048;&#1089;&#1087;&#1086;&#1083;&#1085;&#1077;&#1085;&#1080;&#1077;%20&#1041;&#1055;%202012\&#1060;&#1086;&#1088;&#1084;&#1072;&#1090;%20&#1048;&#1056;&#1040;&#1054;%202012\2%20&#1082;&#1074;&#1072;&#1088;&#1090;&#1072;&#1083;\&#1086;&#1090;&#1095;&#1077;&#1090;%20&#1087;&#1086;%20&#1041;&#1055;%20(&#1089;&#1073;&#1099;&#1090;&#1099;)%20&#1052;&#1086;&#1089;&#1101;&#1085;&#1077;&#1088;&#1075;&#1086;&#1089;&#1073;&#1099;&#1090;%20&#1089;%20&#1055;&#1059;&#1048;%20&#1092;&#1072;&#1082;&#1090;%202%20&#1082;&#1074;..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1060;&#1080;&#1085;&#1072;&#1085;&#1089;&#1086;&#1074;&#1086;&#1077;%20&#1091;&#1087;&#1088;&#1072;&#1074;&#1083;&#1077;&#1085;&#1080;&#1077;%20-%20UF/&#1054;&#1090;&#1076;&#1077;&#1083;%20&#1092;&#1080;&#1085;&#1072;&#1085;&#1089;&#1086;&#1074;&#1086;&#1075;&#1086;%20&#1082;&#1086;&#1085;&#1090;&#1088;&#1086;&#1083;&#1083;&#1080;&#1085;&#1075;&#1072;/&#1059;&#1087;&#1088;&#1072;&#1074;&#1083;&#1077;&#1085;&#1080;&#1077;%20&#1079;&#1072;&#1076;&#1086;&#1083;&#1078;&#1077;&#1085;&#1085;&#1086;&#1089;&#1090;&#1100;&#1102;%20-%20UFFO/&#1048;&#1085;&#1074;&#1077;&#1089;&#1090;&#1087;&#1088;&#1086;&#1075;&#1088;&#1072;&#1084;&#1084;&#1072;/&#1048;&#1055;&#1056;&#1043;&#1057;%202013/&#1060;&#1080;&#1085;&#1072;&#1085;&#1089;&#1086;&#1074;&#1099;&#1081;%20&#1087;&#1083;&#1072;&#1085;/&#1052;&#1069;&#1057;_&#1057;&#1057;&#1055;&#1056;_2013-2017&#1075;&#1075;(19.06.2012).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Z:\&#1069;&#1082;&#1086;&#1085;&#1086;&#1084;&#1080;&#1095;&#1077;&#1089;&#1082;&#1086;&#1077;%20&#1091;&#1087;&#1088;&#1072;&#1074;&#1083;&#1077;&#1085;&#1080;&#1077;%20-%20UE\&#1054;&#1090;&#1076;&#1077;&#1083;%20&#1073;&#1080;&#1079;&#1085;&#1077;&#1089;-&#1087;&#1083;&#1072;&#1085;&#1080;&#1088;&#1086;&#1074;&#1072;&#1085;&#1080;&#1103;%20&#1080;%20&#1101;&#1082;&#1086;&#1085;&#1086;&#1084;&#1080;&#1095;&#1077;&#1089;&#1082;&#1086;&#1075;&#1086;%20&#1072;&#1085;&#1072;&#1083;&#1080;&#1079;&#1072;-%20UEEA\2010%20(&#1053;)\&#1055;&#1083;&#1072;&#1085;&#1099;-&#1054;&#1090;&#1095;&#1077;&#1090;&#1099;\&#1044;&#1047;&#1054;\&#1045;&#1075;&#1086;&#1088;&#1100;&#1077;&#1074;&#1089;&#1082;\&#1045;&#1075;&#1086;&#1088;&#1100;&#1077;&#1074;&#1089;&#1082;%20&#1041;&#1055;%202010%20&#1089;&#1082;&#1086;&#1088;.%2008.09.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emina\&#1086;&#1090;&#1095;&#1077;&#1090;&#1099;\&#1054;&#1090;&#1095;&#1077;&#1090;&#1099;\&#1054;&#1082;&#1090;\&#1055;&#1044;&#1044;&#1057;_&#1086;&#1082;&#1090;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Z:\BEF\&#1069;&#1082;&#1086;&#1085;&#1086;&#1084;&#1080;&#1095;&#1077;&#1089;&#1082;&#1086;&#1077;%20&#1091;&#1087;&#1088;&#1072;&#1074;&#1083;&#1077;&#1085;&#1080;&#1077;%20-%20UE\&#1054;&#1090;&#1076;&#1077;&#1083;%20&#1073;&#1080;&#1079;&#1085;&#1077;&#1089;-&#1087;&#1083;&#1072;&#1085;&#1080;&#1088;&#1086;&#1074;&#1072;&#1085;&#1080;&#1103;%20&#1080;%20&#1101;&#1082;&#1086;&#1085;&#1086;&#1084;&#1080;&#1095;&#1077;&#1089;&#1082;&#1086;&#1075;&#1086;%20&#1072;&#1085;&#1072;&#1083;&#1080;&#1079;&#1072;-%20UEEA\&#1041;&#1080;&#1073;&#1083;&#1080;&#1086;&#1090;&#1077;&#1082;&#1072;\&#1057;&#1077;&#1084;&#1080;&#1085;&#1072;&#1088;%20&#1060;&#1080;&#1085;&#1072;&#1085;&#1089;&#1086;&#1074;&#1086;&#1077;%20&#1084;&#1086;&#1076;&#1077;&#1083;&#1080;&#1088;&#1086;&#1074;&#1072;&#1085;&#1080;&#1077;%20&#1074;%20Excel\&#1055;&#1088;&#1072;&#1082;&#1090;&#1080;&#1082;&#1072;_&#1054;&#1090;&#1074;&#1077;&#1090;&#1099;\&#1053;10_18&#1073;%20&#1060;&#1080;&#1085;&#1072;&#1085;&#1089;&#1086;&#1074;&#1072;&#1103;%20&#1084;&#1086;&#1076;&#1077;&#1083;&#1100;%20&#1087;&#1088;&#1086;&#1077;&#1082;&#1090;&#107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Z:\Documents%20and%20Settings\makarovaov.MOSENERGOSBYT\Local%20Settings\Temporary%20Internet%20Files\Content.Outlook\GU3816ZF\&#1041;&#1044;&#1056;%20%20&#1052;&#1058;&#1062;%20%202011%208%20&#1084;&#1077;&#1089;&#1103;&#1094;&#1077;&#1074;%20%20(&#1089;&#1082;&#1086;&#1088;&#1088;&#1077;&#1082;&#1090;&#1080;&#1088;&#1086;&#1074;&#1072;&#1085;&#1085;&#1099;&#1081;)&#1076;&#1083;&#1103;%20&#1054;&#1051;&#1068;&#1043;&#1048;%20%2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Z:\Documents%20and%20Settings\agandeevall.VARSH204\Local%20Settings\Temporary%20Internet%20Files\Content.Outlook\ZJG9PNNC\&#1042;&#1099;&#1088;&#1091;&#1095;&#1082;&#1072;%20&#1087;&#1086;%20&#1082;&#1086;&#1076;&#1072;&#1084;%20(&#1086;&#1082;&#1090;&#1103;&#1073;&#1088;&#1100;)%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t122\&#1088;&#1072;&#1073;&#1086;&#1095;&#1072;&#1103;%20&#1087;&#1072;&#1087;&#1082;&#1072;\Documents%20and%20Settings\Khazov_IN\Local%20Settings\Temporary%20Internet%20Files\OLK2\&#1052;&#1086;&#1076;&#1077;&#1083;&#11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D87CB9\&#1057;&#1042;&#1054;&#1044;%202006%20&#1090;&#1072;&#1088;&#1080;&#1092;&#1099;%20&#1058;&#1055;%20&#1089;&#1084;&#1077;&#1090;&#109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t122\&#1088;&#1072;&#1073;&#1086;&#1095;&#1072;&#1103;%20&#1087;&#1072;&#1087;&#1082;&#1072;\Documents%20and%20Settings\ChernovaNYu\Local%20Settings\Temporary%20Internet%20Files\Content.IE5\3TZ55I6O\Documents%20and%20Settings\chernova\&#1052;&#1086;&#1080;%20&#1076;&#1086;&#1082;&#1091;&#1084;&#1077;&#1085;&#1090;&#1099;\Chernova\&#1056;&#1057;&#1050;\Alex\My%20doc\&#1058;&#1040;&#1056;&#1048;&#1060;&#1067;_\&#1090;&#1072;&#1088;&#1080;&#1092;&#1099;%202006&#1075;\&#1087;&#1077;"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Z:\&#1069;&#1082;&#1086;&#1085;&#1086;&#1084;&#1080;&#1095;&#1077;&#1089;&#1082;&#1086;&#1077;%20&#1091;&#1087;&#1088;&#1072;&#1074;&#1083;&#1077;&#1085;&#1080;&#1077;%20-%20UE\&#1054;&#1090;&#1076;&#1077;&#1083;%20&#1073;&#1080;&#1079;&#1085;&#1077;&#1089;-&#1087;&#1083;&#1072;&#1085;&#1080;&#1088;&#1086;&#1074;&#1072;&#1085;&#1080;&#1103;%20&#1080;%20&#1101;&#1082;&#1086;&#1085;&#1086;&#1084;&#1080;&#1095;&#1077;&#1089;&#1082;&#1086;&#1075;&#1086;%20&#1072;&#1085;&#1072;&#1083;&#1080;&#1079;&#1072;-%20UEEA\2011\&#1055;&#1083;&#1072;&#1085;&#1099;-&#1086;&#1090;&#1095;&#1077;&#1090;&#1099;\&#1041;&#1044;&#1056;\&#1052;&#1062;&#1055;%20&#1062;&#1060;&#1054;%20&#8470;9\&#1041;&#1102;&#1076;&#1078;&#1077;&#1090;%20&#1052;&#1062;&#1055;%202011.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_APLANT\WORK\PAYPLAN_NET\AllPay\Shifr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Documents%20and%20Settings\SolenovaLA\Local%20Settings\Temporary%20Internet%20Files\OLK3\CNP%20Corporate\Portfolio%20Management\Main%20files\Master%20PM%20Tracker%207-25-03.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IN201\Users\AQ%20(&#1050;&#1072;&#1079;&#1099;&#1084;&#1086;&#1074;)\&#1054;&#1054;&#1054;%20&#1042;&#1053;&#1043;&#1050;\2001-1\USERS\AQ%20(&#1050;&#1072;&#1079;&#1099;&#1084;&#1086;&#1074;)\Sverka\&#1057;&#1074;&#1077;&#1088;&#1082;&#1072;2000&#1055;&#1086;&#1083;&#1080;&#1089;&#1090;&#1080;&#1083;.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IN201\Users\USERS\AQ%20(&#1050;&#1072;&#1079;&#1099;&#1084;&#1086;&#1074;)\&#1054;&#1054;&#1054;%20&#1042;&#1053;&#1043;&#1050;\2001-1\USERS\AQ%20(&#1050;&#1072;&#1079;&#1099;&#1084;&#1086;&#1074;)\Sverka\&#1057;&#1074;&#1077;&#1088;&#1082;&#1072;2000&#1055;&#1086;&#1083;&#1080;&#1089;&#1090;&#1080;&#108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t122\&#1088;&#1072;&#1073;&#1086;&#1095;&#1072;&#1103;%20&#1087;&#1072;&#1087;&#1082;&#1072;\Lu07\E\i\&#1086;&#1090;&#1095;&#1077;&#1090;&#1099;2003\&#1088;&#1072;&#1089;&#1089;&#1099;&#1083;&#1082;&#1072;%20&#1048;&#1053;&#1069;&#1048;\&#1057;&#1080;&#1073;&#1080;&#1088;&#1100;\For%20Bezik%20&#1057;&#1090;&#1088;&#1072;&#1090;&#1077;&#1075;-1130-&#1080;&#1102;&#1083;&#11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Z:\Documents%20and%20Settings\User\Local%20Settings\Temporary%20Internet%20Files\Content.Outlook\NRGUWN16\&#1052;&#1062;&#1055;%202009%20%2027%2002%20(2)_&#1087;&#1086;%20&#1082;&#1074;&#1072;&#1088;&#1090;&#1072;&#1083;&#1100;&#1085;&#1086;%20&#1076;&#1083;&#1103;%20&#1044;&#1055;&#105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ZI\corporate\BUDGET%20DEL%20PERSONALE%202001%20IN%20OTTICA%20SAP\TABELLA%20DI%20CORRELAZIONE%20U.O.%20-%20CdC%20SAP\STAFF%20UB\Tabella%20UO%20-%20CdC%20STAFF%20U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V-M44-FS\FileStore\DOCUME~1\leuda\LOCALS~1\Temp\C.Lotus.Notes.Data\Rin3112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ocuments%20and%20Settings\kovalevskiykv\Local%20Settings\Temporary%20Internet%20Files\OLKA4\&#1073;&#1080;&#1079;&#1085;&#1077;&#1089;-&#1087;&#1083;&#1072;&#1085;%202009&#1075;&#1086;&#1076;&#1072;\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M44-FS\FileStore\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RV-M44-FS\FileStore\Documents%20and%20Settings\shchegolev\&#1056;&#1072;&#1073;&#1086;&#1095;&#1080;&#1081;%20&#1089;&#1090;&#1086;&#1083;\&#1055;&#1086;&#1083;&#1080;&#1075;&#1086;&#1085;\&#1071;&#1082;&#1091;&#1090;&#1091;&#1075;&#1086;&#1083;&#1100;\&#1079;&#1072;&#1087;&#1088;&#1086;&#1089;&#1099;\2004\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phon\users-&#1082;&#1086;&#1088;&#1089;&#1089;&#1080;&#1089;\&#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t122\&#1088;&#1072;&#1073;&#1086;&#1095;&#1072;&#1103;%20&#1087;&#1072;&#1087;&#1082;&#1072;\Documents%20and%20Settings\ChernovaNYu\Local%20Settings\Temporary%20Internet%20Files\Content.IE5\3TZ55I6O\TEPLO.PREDEL.2010_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mino1\findep\dkhramenok\&#1056;&#1072;&#1073;&#1086;&#1095;&#1080;&#1081;%20&#1089;&#1090;&#1086;&#1083;\coffaro\1999\Report_naz\BASE_R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1/nesel/LOCALS~1/Temp/C.Lotus.Notes.Data/&#1055;&#1077;&#1088;&#1077;&#1090;&#1086;&#1082;&#1080;%20&#1076;&#1077;&#1082;&#1072;&#1073;&#1088;&#1100;/pereto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ZI\corporate\SLIDE\ERGA\WINNT\Profiles\a240766\Desktop\Consolidatore\Actual%20February%202002\Consolidatore%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elmain\common\BBS.ABS\o&amp;g\Clients\UES\2002\2002%20annual\Pack%204q%202002\pack_4q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pankrashova_en\Local%20Settings\Temporary%20Internet%20Files\Content.IE5\MFY38D0X\Documents%20and%20Settings\vgrishanov\&#1056;&#1072;&#1073;&#1086;&#1095;&#1080;&#1081;%20&#1089;&#1090;&#1086;&#1083;\proverk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ZI\corporate\Documenti\0601%20DD\ricavi%20vincolato%20semestre%20con%20ulteriori%20calcol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0.9\Public\&#1055;&#1083;&#1072;&#1085;&#1086;&#1074;&#1072;&#1103;%20&#1080;%20&#1086;&#1090;&#1095;&#1077;&#1090;&#1085;&#1072;&#1103;%20&#1076;&#1086;&#1082;&#1091;&#1084;&#1077;&#1085;&#1090;&#1072;&#1094;&#1080;&#1103;\&#1041;&#1080;&#1079;&#1085;&#1077;&#1089;-&#1087;&#1083;&#1072;&#1085;%202010\&#1041;&#1080;&#1079;&#1085;&#1077;&#1089;-&#1087;&#1083;&#1072;&#1085;%202010%20&#1075;&#1086;&#107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jb/&#1056;&#1072;&#1089;&#1095;&#1077;&#1090;%20&#1090;&#1072;&#1088;&#1080;&#1092;&#1072;_&#1057;&#1080;&#1085;&#1090;&#1077;&#1079;&#1043;&#1088;&#1091;&#1087;&#1087;%202015-2019%20(4&#1058;&#1055;&#105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1044;&#1077;&#1087;&#1072;&#1088;&#1090;&#1072;&#1084;&#1077;&#1085;&#1090;%20&#1082;&#1086;&#1088;&#1087;&#1086;&#1088;&#1072;&#1090;&#1080;&#1074;&#1085;&#1086;&#1075;&#1086;%20&#1091;&#1095;&#1077;&#1090;&#1072;%20&#1080;%20&#1086;&#1090;&#1095;&#1077;&#1090;&#1085;&#1086;&#1089;&#1090;&#1080;\&#1059;&#1087;&#1088;&#1072;&#1074;&#1083;&#1077;&#1085;&#1080;&#1077;%20&#1082;&#1086;&#1085;&#1089;&#1086;&#1083;&#1080;&#1076;&#1080;&#1088;&#1086;&#1074;&#1072;&#1085;&#1085;&#1086;&#1081;%20&#1086;&#1090;&#1095;&#1077;&#1090;&#1085;&#1086;&#1089;&#1090;&#1080;%20&#1080;%20&#1052;&#1057;&#1060;&#1054;\05%20&#1054;&#1090;&#1095;&#1077;&#1090;&#1085;&#1086;&#1089;&#1090;&#1100;%20&#1056;&#1057;&#1041;&#1059;\&#1054;&#1090;&#1095;&#1077;&#1090;&#1085;&#1086;&#1089;&#1090;&#1100;%20&#1056;&#1057;&#1041;&#1059;%209m2010\&#1055;&#1072;&#1082;&#1077;&#1090;&#1099;%20&#1082;&#1086;&#1085;&#1089;&#1090;&#1072;&#1073;&#1083;&#1080;&#1094;%209m2010\PWC\&#1050;&#1054;&#1053;&#1057;&#1055;&#1040;&#1050;%20&#1069;&#1061;%2009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00izmr5\daticfa\Controllo\Reporting\Report\Jun_2004\Report\allegat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WINWORD\JENY\BUXGALT\GOD_OTCH\BALAN_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N201\Users\user\DO\&#1040;&#1056;&#1061;&#1048;&#1042;\&#1055;&#1077;&#1088;&#1084;&#1101;&#1085;&#1077;&#1088;&#1075;&#1086;&#1088;&#1077;&#1084;&#1086;&#1085;&#1090;\Users\BS\&#1055;&#1086;&#1088;&#1090;%20&#1041;&#1077;&#1088;&#1077;&#1079;&#1085;&#1103;&#1082;&#1080;\OLD\RY\GOST\&#1052;&#1086;&#1080;%20&#1076;&#1086;&#1082;&#1091;&#1084;&#1077;&#1085;&#1090;&#1099;\&#1050;&#1085;&#1080;&#1075;&#1072;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abonin2\working\WORKING\Planing\BPLAN\2000\bplan2000_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it02\pgp_disk$\&#1060;&#1086;&#1088;&#1084;&#1072;-&#1086;&#1090;&#1095;&#1077;&#1090;&#1085;&#1086;&#1089;&#1090;&#1080;\Company%20Level%20forms%20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QCL\fincontr\Consolidation\2001_6months\Models\3d_tier\Tier3_6m2001_23.1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054;&#1073;&#1084;&#1077;&#1085;%20&#1084;&#1077;&#1078;&#1076;&#1091;%20&#1041;&#1083;&#1086;&#1082;&#1086;&#1084;%20&#1101;&#1082;&#1086;&#1085;&#1086;&#1084;&#1080;&#1082;&#1080;%20&#1080;%20&#1092;&#1080;&#1085;&#1072;&#1085;&#1089;&#1086;&#1074;%20-%20BEF/&#1041;&#1080;&#1079;&#1085;&#1077;&#1089;-&#1087;&#1083;&#1072;&#1085;/2012/&#1040;&#1083;&#1100;&#1073;&#1086;&#1084;_&#1092;&#1086;&#1088;&#1084;_27.09_&#1052;&#1069;&#1057;_%20&#1080;&#1089;&#1087;&#1088;%20&#1057;&#1090;_1.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Z:\Documents%20and%20Settings\solovyevaaa\Local%20Settings\Temporary%20Internet%20Files\Content.Outlook\EIF34OS9\&#1041;&#1044;&#1056;%20&#1044;&#1055;&#1057;_3.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8EF9D5F1\&#1040;&#1085;&#1072;&#1083;&#1080;&#1079;-6-2000(&#1086;&#1078;&#1080;&#1076;.&#1087;&#1086;&#1083;&#1091;&#1075;&#1086;&#1076;&#1080;&#107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Documents%20and%20Settings\SolenovaLA\Local%20Settings\Temporary%20Internet%20Files\OLK3\WEYH\BUDGET19\BU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t122\&#1088;&#1072;&#1073;&#1086;&#1095;&#1072;&#1103;%20&#1087;&#1072;&#1087;&#1082;&#1072;\Documents%20and%20Settings\ChernovaNYu\Local%20Settings\Temporary%20Internet%20Files\Content.IE5\3TZ55I6O\&#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kon4\&#209;&#242;&#224;&#242;&#232;&#241;&#242;&#232;&#234;&#224;%20&#232;%20&#224;&#237;&#224;&#235;&#232;&#231;\&#209;&#238;&#226;&#229;&#249;&#224;&#237;&#232;&#229;%2014.07.03\&#208;&#224;&#225;&#238;&#242;&#224;%20&#239;&#238;%20&#225;&#251;&#242;&#243;%20&#195;&#2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2\Standart\Standart\Tax\Tax_Table\&#1055;&#1083;&#1072;&#1085;&#1080;&#1088;&#1086;&#1074;&#1072;&#1085;&#1080;&#107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1060;&#1080;&#1085;&#1072;&#1085;&#1089;&#1086;&#1074;&#1086;&#1077;%20&#1091;&#1087;&#1088;&#1072;&#1074;&#1083;&#1077;&#1085;&#1080;&#1077;%20-%20UF/&#1054;&#1090;&#1076;&#1077;&#1083;%20&#1092;&#1080;&#1085;&#1072;&#1085;&#1089;&#1086;&#1074;&#1086;&#1075;&#1086;%20&#1082;&#1086;&#1085;&#1090;&#1088;&#1086;&#1083;&#1083;&#1080;&#1085;&#1075;&#1072;/&#1048;&#1085;&#1074;&#1077;&#1089;&#1090;&#1080;&#1094;&#1080;&#1080;%20-%20UFI/&#1052;&#1086;&#1089;&#1082;&#1074;&#1072;/2014/&#1054;&#1073;&#1086;&#1089;&#1085;&#1086;&#1074;&#1099;&#1074;&#1072;&#1102;&#1097;&#1080;&#1077;%20&#1084;&#1072;&#1090;&#1077;&#1088;&#1080;&#1072;&#1083;&#1099;%20&#1076;&#1083;&#1103;%20&#1086;&#1090;&#1087;&#1088;&#1072;&#1074;&#1082;&#1080;%20&#1074;%20&#1056;&#1069;&#1050;%203.0/&#1043;&#1088;&#1072;&#1092;&#1080;&#1082;&#1080;%20&#1040;&#1057;&#1050;&#1059;&#1069;.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FORM1\sta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10.77.1.6/pls/eas/EIAS_FIL.Download?p_ID=242164016"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dromanenko\&#1056;&#1072;&#1073;&#1086;&#1095;&#1080;&#1081;%20&#1089;&#1090;&#1086;&#1083;\&#1055;&#1083;&#1072;&#1085;%20&#1085;&#1072;%202008-2010(13.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TSET.NET.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IZI\corporate\EnelDATA\Scenario\Scenario%20high\Scenari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omino1\private$\Tariffs\&#1058;&#1072;&#1088;&#1080;&#1092;&#1099;\&#1055;&#1086;&#1090;&#1088;&#1077;&#1073;&#1080;&#1090;&#1077;&#1083;&#1080;\2021%20&#1075;&#1086;&#1076;\&#1053;&#1080;&#1078;.&#1053;&#1086;&#1074;&#1075;&#1086;&#1088;&#1086;&#1076;\&#1056;&#1072;&#1089;&#1095;&#1077;&#1090;-2021\&#1056;&#1077;&#1075;&#1091;&#1083;&#1080;&#1088;&#1086;&#1074;&#1072;&#1085;&#1080;&#1077;\_&#1056;&#1059;&#1057;_&#1053;&#1053;&#1086;&#1074;_EE.CALC.GP.2021(v2.2)_&#1087;&#1086;&#1076;%20&#1073;&#1072;&#1083;&#1072;&#1085;&#1089;_.xlsb"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BBS.ABS\BANK\STNDFRM\IASCONV\Examples\conv_E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1044;&#1083;&#1103;%20&#1092;&#1080;&#1085;&#1072;&#1085;&#1089;&#1086;&#1074;&#1086;&#1075;&#1086;%20&#1076;&#1077;&#1087;&#1072;&#1088;&#1090;&#1072;&#1084;&#1077;&#1085;&#1090;&#1072;/&#1041;&#1102;&#1076;&#1078;&#1077;&#1090;%202011/&#1041;&#1102;&#1076;&#1078;&#1077;&#1090;_2011_&#1056;&#1069;&#1057;&#105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IF_SERVER\disk_z\WINWORD\JENY\BUXGALT\GOD_OTCH\BALAN_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Z:\&#1069;&#1082;&#1086;&#1085;&#1086;&#1084;&#1080;&#1095;&#1077;&#1089;&#1082;&#1086;&#1077;%20&#1091;&#1087;&#1088;&#1072;&#1074;&#1083;&#1077;&#1085;&#1080;&#1077;%20-%20UE\&#1054;&#1090;&#1076;&#1077;&#1083;%20&#1073;&#1080;&#1079;&#1085;&#1077;&#1089;-&#1087;&#1083;&#1072;&#1085;&#1080;&#1088;&#1086;&#1074;&#1072;&#1085;&#1080;&#1103;%20&#1080;%20&#1101;&#1082;&#1086;&#1085;&#1086;&#1084;&#1080;&#1095;&#1077;&#1089;&#1082;&#1086;&#1075;&#1086;%20&#1072;&#1085;&#1072;&#1083;&#1080;&#1079;&#1072;-%20UEEA\&#1053;&#1054;&#1074;&#1072;&#1103;%20&#1089;&#1090;&#1088;&#1091;&#1090;&#1091;&#1088;&#1072;\&#1057;&#1090;&#1072;&#1088;&#1072;&#1103;%20&#1074;&#1077;&#1088;&#1089;&#1080;&#1103;\&#1057;&#1084;&#1080;&#1088;&#1085;&#1086;&#1074;\&#1086;&#1082;&#1090;&#1103;&#1073;&#1088;&#1100;\&#1042;&#1099;&#1088;&#1091;&#1095;&#1082;&#1072;%20&#1086;&#1082;&#1090;&#1103;&#1073;&#1088;&#1100;.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t122\&#1088;&#1072;&#1073;&#1086;&#1095;&#1072;&#1103;%20&#1087;&#1072;&#1087;&#1082;&#1072;\Documents%20and%20Settings\ChernovaNYu\Local%20Settings\Temporary%20Internet%20Files\Content.IE5\3TZ55I6O\&#1057;&#1090;&#1072;&#1085;&#1094;&#1080;&#1080;%202009\&#1040;&#1083;&#1090;&#1072;&#1081;-&#1050;&#1086;&#1082;&#1089;_09_&#1060;&#1057;&#105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Local%20Settings\Temporary%20Internet%20Files\Content.IE5\ODK74FK3\proverk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t122\&#1088;&#1072;&#1073;&#1086;&#1095;&#1072;&#1103;%20&#1087;&#1072;&#1087;&#1082;&#1072;\B-PL\NBPL\_FES.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oks\&#1056;&#1072;&#1073;&#1086;&#1095;&#1080;&#1081;%20&#1089;&#1090;&#1086;&#1083;\&#1051;&#1080;&#1076;&#1072;-&#1090;&#1072;&#1088;&#1080;&#1092;\&#1090;&#1072;&#1088;&#1080;&#1092;%202008%20-418,602%20&#1087;&#1086;%20&#1101;.&#1101;&#1085;&#1077;&#1088;&#1075;&#1080;&#1080;%20-&#1056;&#1057;&#105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Vh-3\&#1055;&#1088;&#1086;&#1077;&#1082;&#1090;\Documents%20and%20Settings\zinchenko_ov\Local%20Settings\Temporary%20Internet%20Files\OLK18A\&#1080;&#1085;&#1090;&#1077;&#1075;&#1088;&#1072;%20e&amp;y\&#1055;&#1088;&#1080;&#1083;&#1086;&#1078;&#1077;&#1085;&#1080;&#1077;%203%20&#1040;&#1085;&#1072;&#1083;&#1080;&#1090;&#1080;&#1095;&#1077;&#1089;&#1082;&#1080;&#1077;%20&#1088;&#1072;&#1079;&#1088;&#1077;&#1079;&#10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M44-FS\FileStore\Project\IFRG\&#1058;&#1088;&#1072;&#1085;&#1089;&#1085;&#1077;&#1092;&#1090;&#1077;&#1087;&#1088;&#1086;&#1076;&#1091;&#1082;&#1090;-%20&#1087;&#1083;&#1072;&#1085;&#1080;&#1088;&#1086;&#1074;&#1072;&#1085;&#1080;&#1077;\&#1058;&#1053;&#1055;%202002\&#1041;&#1072;&#1079;&#1072;%20TNP%20CaseWare%202002\&#1041;&#1077;&#1083;&#1086;&#1088;&#1091;&#1089;&#1089;&#1082;&#1080;&#1081;%20&#1062;&#1069;&#1057;\&#1041;&#1077;&#1083;&#1086;&#1088;&#1091;&#1089;&#1089;&#1082;&#1080;&#1081;%20&#1062;&#1069;&#105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Documents%20and%20Settings\SolenovaLA\Local%20Settings\Temporary%20Internet%20Files\OLK3\001-kataev\&#1055;&#1044;&#1044;&#1057;\&#1040;&#1074;&#1075;&#1091;&#1089;&#1090;_&#1087;&#1088;&#1086;&#1073;&#1085;&#1099;&#1081;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abonin\c\BPLAN\kolpla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omino1\findep\dkhramenok\&#1056;&#1072;&#1073;&#1086;&#1095;&#1080;&#1081;%20&#1089;&#1090;&#1086;&#1083;\Accounts\&#1055;&#1069;&#1054;\&#1054;&#1041;&#1055;\01.%20&#1057;&#1077;&#1085;&#1100;&#1082;&#1086;&#1074;%20&#1051;.&#1057;\00.%20&#1047;&#1072;&#1087;&#1088;&#1086;&#1089;&#1099;%20&#1074;%20&#1088;&#1072;&#1079;&#1088;&#1072;&#1073;&#1086;&#1090;&#1082;&#1077;\00.%20&#1057;&#1087;&#1080;&#1089;&#1086;&#1082;%20&#1088;&#1077;&#1075;&#1080;&#1086;&#1085;&#1086;&#1074;%20(&#1043;&#1055;%20&#1085;&#1077;%20&#1043;&#1055;%20&#1054;&#1056;&#1069;&#1052;%20&#1056;&#1056;&#1069;)\&#1057;&#1087;&#1080;&#1089;&#1086;&#1082;.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0IZMR5\DATICFA\Controllo\EnelDATA\Corporate%20Social%20Responsibility\Semestrale%2004\Book%20KPI%20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39D086FA\CFGU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bonin2\c\My%20documents\Aluminium%20division\&#1047;&#1072;&#1074;&#1086;&#1076;&#1099;\KRAZ\&#1057;&#1084;&#1077;&#1090;&#1072;%20&#1079;&#1072;&#1090;&#1088;&#1072;&#1090;\&#1057;&#1077;&#1085;&#1090;&#1103;&#1073;&#1088;&#1100;\28.08.00\&#1073;&#1102;&#1076;&#1078;&#1077;&#1090;_&#1089;&#1077;&#1085;&#1090;&#1103;&#1073;&#1088;&#11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ay\commerce\Accounts\&#1044;&#1054;&#1055;&#1051;&#1040;&#1058;&#1040;\&#1053;&#1072;%201%20&#1103;&#1085;&#1074;&#1072;&#1088;&#1103;%20200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lan_otdel\&#1084;&#1086;&#1080;%20&#1076;&#1086;&#1082;&#1091;&#1084;&#1077;&#1085;&#1090;\EXCEL\&#1057;&#1052;_&#1060;&#1045;&#104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Ком потери"/>
      <sheetName val="1"/>
      <sheetName val="T25"/>
      <sheetName val="T31"/>
      <sheetName val="форма-прил к ф№1"/>
      <sheetName val="T0"/>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XLR_NoRangeSheet"/>
      <sheetName val="VLOOKUP"/>
      <sheetName val="INPUTMASTER"/>
      <sheetName val="Sheet2"/>
      <sheetName val="Данные для расчета"/>
      <sheetName val="Справочник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InputTI"/>
      <sheetName val="списки"/>
      <sheetName val="Позиция"/>
      <sheetName val="map_nat"/>
      <sheetName val="map_RPG"/>
      <sheetName val="Profit &amp; Loss Total"/>
      <sheetName val="Контроль"/>
      <sheetName val="Отопление"/>
      <sheetName val="постоянные затраты"/>
      <sheetName val="ТЭП 1"/>
      <sheetName val="БДДС_нов"/>
      <sheetName val="График"/>
      <sheetName val="ПФВ-0.6"/>
      <sheetName val="ПТ-1.2факт"/>
      <sheetName val="КТ 13.1.1"/>
      <sheetName val="Исх."/>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на 1 тут"/>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9. Смета затрат"/>
      <sheetName val="11 Прочие_расчет"/>
      <sheetName val="10. БД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Sumif"/>
    </sheetNames>
    <definedNames>
      <definedName name="Foglio1"/>
    </definedNames>
    <sheetDataSet>
      <sheetData sheetId="0" refreshError="1"/>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для тарифов"/>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SHPZ"/>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Баланс мощности"/>
      <sheetName val="ЭСО"/>
      <sheetName val="Справочник"/>
      <sheetName val="Рег генер"/>
      <sheetName val="сети"/>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NB!"/>
      <sheetName val="Списки"/>
      <sheetName val="Титул"/>
      <sheetName val="OR0"/>
      <sheetName val="OR1"/>
      <sheetName val="OR2"/>
      <sheetName val="OR3"/>
      <sheetName val="OR4"/>
      <sheetName val="OR5"/>
      <sheetName val="OR6"/>
      <sheetName val="OR7 R1"/>
      <sheetName val="OR7 R2"/>
      <sheetName val="OR8"/>
      <sheetName val="OR9 R1"/>
      <sheetName val="OR9 R2"/>
      <sheetName val="OR10"/>
      <sheetName val="OR11"/>
      <sheetName val="Комментарии к таблицам"/>
      <sheetName val="Проверки"/>
    </sheetNames>
    <sheetDataSet>
      <sheetData sheetId="0" refreshError="1"/>
      <sheetData sheetId="1" refreshError="1"/>
      <sheetData sheetId="2" refreshError="1">
        <row r="3">
          <cell r="B3" t="str">
            <v>ОАО "Саратовэнерго"</v>
          </cell>
        </row>
        <row r="4">
          <cell r="B4" t="str">
            <v>ОАО "Тамбовская энергосбытовая компания"</v>
          </cell>
        </row>
        <row r="69">
          <cell r="B69" t="str">
            <v>ОАО "Объединенная энергосбытовая компания"</v>
          </cell>
        </row>
        <row r="80">
          <cell r="B80" t="str">
            <v>Энергетика, генерация и сбыт</v>
          </cell>
        </row>
        <row r="81">
          <cell r="B81" t="str">
            <v>Энергетика, сбыт</v>
          </cell>
        </row>
        <row r="97">
          <cell r="B97">
            <v>40544</v>
          </cell>
        </row>
        <row r="98">
          <cell r="B98">
            <v>40575</v>
          </cell>
        </row>
        <row r="99">
          <cell r="B99">
            <v>40603</v>
          </cell>
        </row>
        <row r="100">
          <cell r="B100">
            <v>40634</v>
          </cell>
        </row>
        <row r="101">
          <cell r="B101">
            <v>40664</v>
          </cell>
        </row>
        <row r="102">
          <cell r="B102">
            <v>40695</v>
          </cell>
        </row>
        <row r="103">
          <cell r="B103">
            <v>40725</v>
          </cell>
        </row>
        <row r="104">
          <cell r="B104">
            <v>40756</v>
          </cell>
        </row>
        <row r="105">
          <cell r="B105">
            <v>40787</v>
          </cell>
        </row>
        <row r="106">
          <cell r="B106">
            <v>40817</v>
          </cell>
        </row>
        <row r="107">
          <cell r="B107">
            <v>40848</v>
          </cell>
        </row>
        <row r="108">
          <cell r="B108">
            <v>40878</v>
          </cell>
        </row>
        <row r="109">
          <cell r="B109" t="str">
            <v>I квартал 2011 г.</v>
          </cell>
        </row>
        <row r="110">
          <cell r="B110" t="str">
            <v>II квартал 2011 г.</v>
          </cell>
        </row>
        <row r="111">
          <cell r="B111" t="str">
            <v>III квартал 2011 г.</v>
          </cell>
        </row>
        <row r="112">
          <cell r="B112" t="str">
            <v>IV квартал 2011 г.</v>
          </cell>
        </row>
        <row r="113">
          <cell r="B113" t="str">
            <v>6 месяцев 2011 г.</v>
          </cell>
        </row>
        <row r="114">
          <cell r="B114" t="str">
            <v>9 месяцев 2011 г.</v>
          </cell>
        </row>
        <row r="115">
          <cell r="B115" t="str">
            <v>2011 год</v>
          </cell>
        </row>
        <row r="116">
          <cell r="B116" t="str">
            <v>2010 год</v>
          </cell>
        </row>
        <row r="117">
          <cell r="B117" t="str">
            <v>2011 год</v>
          </cell>
        </row>
        <row r="118">
          <cell r="B118" t="str">
            <v>2012 год</v>
          </cell>
        </row>
        <row r="119">
          <cell r="B119" t="str">
            <v>2013 год</v>
          </cell>
        </row>
        <row r="120">
          <cell r="B120" t="str">
            <v>2014 год</v>
          </cell>
        </row>
        <row r="121">
          <cell r="B121" t="str">
            <v>2015 год</v>
          </cell>
        </row>
        <row r="122">
          <cell r="B122" t="str">
            <v>2016 год</v>
          </cell>
        </row>
        <row r="123">
          <cell r="B123" t="str">
            <v>2017 год</v>
          </cell>
        </row>
        <row r="124">
          <cell r="B124" t="str">
            <v>2018 год</v>
          </cell>
        </row>
        <row r="126">
          <cell r="B126" t="str">
            <v>Первоначальный</v>
          </cell>
        </row>
        <row r="127">
          <cell r="B127" t="str">
            <v>Скорректированный</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ДС_нов"/>
      <sheetName val="БДДС"/>
      <sheetName val="КЭС_структура_нов"/>
      <sheetName val="НС_АИР"/>
      <sheetName val="all"/>
      <sheetName val="Группа_эфф_отчет_накоп 12.3"/>
      <sheetName val="актив_ЮЛ"/>
      <sheetName val="Лист3"/>
    </sheetNames>
    <sheetDataSet>
      <sheetData sheetId="0">
        <row r="2">
          <cell r="C2" t="str">
            <v>Бюджет движения денежных средств ЗАО "КЭС" на 2005г., USD</v>
          </cell>
        </row>
        <row r="4">
          <cell r="C4" t="str">
            <v>Наименование статей</v>
          </cell>
          <cell r="E4" t="str">
            <v>январь</v>
          </cell>
          <cell r="F4" t="str">
            <v>февраль</v>
          </cell>
          <cell r="G4" t="str">
            <v>март</v>
          </cell>
          <cell r="H4" t="str">
            <v>1 квартал</v>
          </cell>
        </row>
        <row r="7">
          <cell r="C7" t="str">
            <v>Остаток денежных средств на начало периода</v>
          </cell>
          <cell r="E7">
            <v>2058743</v>
          </cell>
          <cell r="F7">
            <v>1487383.6345000928</v>
          </cell>
          <cell r="G7">
            <v>1666617.7970000943</v>
          </cell>
          <cell r="H7">
            <v>2058743</v>
          </cell>
        </row>
        <row r="8">
          <cell r="C8" t="str">
            <v>Остаток средств на р/c</v>
          </cell>
          <cell r="E8">
            <v>0</v>
          </cell>
          <cell r="F8">
            <v>0</v>
          </cell>
          <cell r="G8">
            <v>0</v>
          </cell>
        </row>
        <row r="9">
          <cell r="C9" t="str">
            <v>КЭС</v>
          </cell>
        </row>
        <row r="10">
          <cell r="C10" t="str">
            <v>Инфраструктура-резиденты</v>
          </cell>
        </row>
        <row r="11">
          <cell r="C11" t="str">
            <v>Остаток ср. на вал. счете</v>
          </cell>
          <cell r="E11">
            <v>0</v>
          </cell>
          <cell r="F11">
            <v>0</v>
          </cell>
          <cell r="G11">
            <v>0</v>
          </cell>
        </row>
        <row r="12">
          <cell r="C12" t="str">
            <v>КЭС</v>
          </cell>
        </row>
        <row r="13">
          <cell r="C13" t="str">
            <v>Инфраструктура-резиденты</v>
          </cell>
        </row>
        <row r="14">
          <cell r="C14" t="str">
            <v>Инфраструктура-нерезиденты</v>
          </cell>
        </row>
        <row r="15">
          <cell r="C15" t="str">
            <v>Спец. счета в банках</v>
          </cell>
          <cell r="E15">
            <v>0</v>
          </cell>
          <cell r="F15">
            <v>0</v>
          </cell>
          <cell r="G15">
            <v>0</v>
          </cell>
        </row>
        <row r="16">
          <cell r="C16" t="str">
            <v>КЭС</v>
          </cell>
        </row>
        <row r="17">
          <cell r="C17" t="str">
            <v>Инфраструктура-резиденты</v>
          </cell>
        </row>
        <row r="18">
          <cell r="C18" t="str">
            <v>Инфраструктура-нерезиденты</v>
          </cell>
        </row>
        <row r="19">
          <cell r="C19" t="str">
            <v>Остаток средств в кассе</v>
          </cell>
        </row>
        <row r="21">
          <cell r="C21" t="str">
            <v>ОПЕРАЦИОННАЯ ДЕЯТЕЛЬНОСТЬ</v>
          </cell>
        </row>
        <row r="22">
          <cell r="C22" t="str">
            <v>ПОСТУПЛЕНИЯ</v>
          </cell>
          <cell r="E22">
            <v>179075</v>
          </cell>
          <cell r="F22">
            <v>179075</v>
          </cell>
          <cell r="G22">
            <v>177965</v>
          </cell>
          <cell r="H22">
            <v>536115</v>
          </cell>
        </row>
        <row r="23">
          <cell r="C23" t="str">
            <v xml:space="preserve">Поступления по агентским договорам </v>
          </cell>
          <cell r="E23">
            <v>0</v>
          </cell>
          <cell r="F23">
            <v>0</v>
          </cell>
          <cell r="G23">
            <v>0</v>
          </cell>
          <cell r="H23">
            <v>0</v>
          </cell>
        </row>
        <row r="24">
          <cell r="C24" t="str">
            <v>Поступления по консультационным договорам (для финансирования операционной деятельности)</v>
          </cell>
        </row>
        <row r="25">
          <cell r="C25" t="str">
            <v>Услуги по управлению активами</v>
          </cell>
          <cell r="E25">
            <v>56500</v>
          </cell>
          <cell r="F25">
            <v>56500</v>
          </cell>
          <cell r="G25">
            <v>56500</v>
          </cell>
          <cell r="H25">
            <v>169500</v>
          </cell>
        </row>
        <row r="26">
          <cell r="C26" t="str">
            <v>Доход от ДУ ОАО "Иркутскэнерго"</v>
          </cell>
          <cell r="E26">
            <v>56500</v>
          </cell>
          <cell r="F26">
            <v>56500</v>
          </cell>
          <cell r="G26">
            <v>56500</v>
          </cell>
          <cell r="H26">
            <v>169500</v>
          </cell>
        </row>
        <row r="27">
          <cell r="C27" t="str">
            <v>Доходы от управления (РГХ)</v>
          </cell>
          <cell r="E27">
            <v>0</v>
          </cell>
          <cell r="F27">
            <v>0</v>
          </cell>
          <cell r="G27">
            <v>0</v>
          </cell>
          <cell r="H27">
            <v>0</v>
          </cell>
        </row>
        <row r="28">
          <cell r="C28" t="str">
            <v>Поступления в оплату централизованных функций</v>
          </cell>
          <cell r="E28">
            <v>71494</v>
          </cell>
          <cell r="F28">
            <v>71494</v>
          </cell>
          <cell r="G28">
            <v>71494</v>
          </cell>
          <cell r="H28">
            <v>214482</v>
          </cell>
        </row>
        <row r="29">
          <cell r="C29" t="str">
            <v>ФЦП</v>
          </cell>
          <cell r="H29">
            <v>0</v>
          </cell>
        </row>
        <row r="30">
          <cell r="C30" t="str">
            <v>МЭБ (1 полугодие)</v>
          </cell>
          <cell r="E30">
            <v>23066</v>
          </cell>
          <cell r="F30">
            <v>23066</v>
          </cell>
          <cell r="G30">
            <v>23066</v>
          </cell>
          <cell r="H30">
            <v>69198</v>
          </cell>
        </row>
        <row r="31">
          <cell r="C31" t="str">
            <v>Энергетическое строительство</v>
          </cell>
          <cell r="E31">
            <v>13811</v>
          </cell>
          <cell r="F31">
            <v>13811</v>
          </cell>
          <cell r="G31">
            <v>13811</v>
          </cell>
          <cell r="H31">
            <v>41433</v>
          </cell>
        </row>
        <row r="32">
          <cell r="C32" t="str">
            <v>ГазХолдинг</v>
          </cell>
        </row>
        <row r="33">
          <cell r="C33" t="str">
            <v>КЭС-Бизнессервис</v>
          </cell>
        </row>
        <row r="34">
          <cell r="C34" t="str">
            <v>Энергетические решения</v>
          </cell>
          <cell r="E34">
            <v>16417</v>
          </cell>
          <cell r="F34">
            <v>16417</v>
          </cell>
          <cell r="G34">
            <v>16417</v>
          </cell>
          <cell r="H34">
            <v>49251</v>
          </cell>
        </row>
        <row r="35">
          <cell r="C35" t="str">
            <v>Трейдинг</v>
          </cell>
          <cell r="E35">
            <v>18200</v>
          </cell>
          <cell r="F35">
            <v>18200</v>
          </cell>
          <cell r="G35">
            <v>18200</v>
          </cell>
          <cell r="H35">
            <v>54600</v>
          </cell>
        </row>
        <row r="36">
          <cell r="C36" t="str">
            <v>Прочие доходы и возмещения</v>
          </cell>
          <cell r="E36">
            <v>51081</v>
          </cell>
          <cell r="F36">
            <v>51081</v>
          </cell>
          <cell r="G36">
            <v>49971</v>
          </cell>
          <cell r="H36">
            <v>152133</v>
          </cell>
        </row>
        <row r="37">
          <cell r="C37" t="str">
            <v>Консалтинг</v>
          </cell>
        </row>
        <row r="38">
          <cell r="C38" t="str">
            <v>Поступления от субаренды, сублизинга</v>
          </cell>
          <cell r="E38">
            <v>51081</v>
          </cell>
          <cell r="F38">
            <v>51081</v>
          </cell>
          <cell r="G38">
            <v>49971</v>
          </cell>
          <cell r="H38">
            <v>152133</v>
          </cell>
        </row>
        <row r="39">
          <cell r="C39" t="str">
            <v>Поступления от продажи ОС и НМА (менее 10 тыс. долл.)</v>
          </cell>
        </row>
        <row r="40">
          <cell r="C40" t="str">
            <v>Прочие поступления</v>
          </cell>
        </row>
        <row r="41">
          <cell r="C41" t="str">
            <v>ВЫПЛАТЫ (АУР)</v>
          </cell>
          <cell r="E41">
            <v>861201.58847232128</v>
          </cell>
          <cell r="F41">
            <v>1030837.1353167663</v>
          </cell>
          <cell r="G41">
            <v>1281082.1635990264</v>
          </cell>
          <cell r="H41">
            <v>3173120.8873881139</v>
          </cell>
        </row>
        <row r="42">
          <cell r="C42" t="str">
            <v>Оплата централизованных функций</v>
          </cell>
          <cell r="E42">
            <v>0</v>
          </cell>
          <cell r="F42">
            <v>0</v>
          </cell>
          <cell r="G42">
            <v>0</v>
          </cell>
          <cell r="H42">
            <v>0</v>
          </cell>
        </row>
        <row r="43">
          <cell r="C43" t="str">
            <v>Оплата централизованных функций</v>
          </cell>
          <cell r="E43">
            <v>0</v>
          </cell>
          <cell r="F43">
            <v>0</v>
          </cell>
          <cell r="G43">
            <v>0</v>
          </cell>
          <cell r="H43">
            <v>0</v>
          </cell>
        </row>
        <row r="44">
          <cell r="C44" t="str">
            <v>Вознаграждение персоналу</v>
          </cell>
          <cell r="E44">
            <v>381318.02063218394</v>
          </cell>
          <cell r="F44">
            <v>389409.81028735632</v>
          </cell>
          <cell r="G44">
            <v>388800.6473563218</v>
          </cell>
          <cell r="H44">
            <v>1159528.4782758621</v>
          </cell>
        </row>
        <row r="45">
          <cell r="C45" t="str">
            <v>Оклад NET</v>
          </cell>
          <cell r="E45">
            <v>284405</v>
          </cell>
          <cell r="F45">
            <v>255695</v>
          </cell>
          <cell r="G45">
            <v>265320</v>
          </cell>
          <cell r="H45">
            <v>805420</v>
          </cell>
        </row>
        <row r="46">
          <cell r="C46" t="str">
            <v>Премия NET</v>
          </cell>
          <cell r="E46">
            <v>14220.25</v>
          </cell>
          <cell r="F46">
            <v>12784.75</v>
          </cell>
          <cell r="G46">
            <v>13266</v>
          </cell>
          <cell r="H46">
            <v>40271</v>
          </cell>
        </row>
        <row r="47">
          <cell r="C47" t="str">
            <v>Иные выплаты персоналу</v>
          </cell>
          <cell r="E47">
            <v>0</v>
          </cell>
          <cell r="F47">
            <v>0</v>
          </cell>
          <cell r="G47">
            <v>0</v>
          </cell>
          <cell r="H47">
            <v>0</v>
          </cell>
        </row>
        <row r="48">
          <cell r="C48" t="str">
            <v>НДФЛ</v>
          </cell>
          <cell r="E48">
            <v>44622.163793103457</v>
          </cell>
          <cell r="F48">
            <v>40117.663793103449</v>
          </cell>
          <cell r="G48">
            <v>41627.79310344829</v>
          </cell>
          <cell r="H48">
            <v>126367.62068965519</v>
          </cell>
        </row>
        <row r="49">
          <cell r="C49" t="str">
            <v>ЕСН</v>
          </cell>
          <cell r="E49">
            <v>35106.240172413796</v>
          </cell>
          <cell r="F49">
            <v>77848.02982758623</v>
          </cell>
          <cell r="G49">
            <v>65622.487586206887</v>
          </cell>
          <cell r="H49">
            <v>178576.75758620689</v>
          </cell>
        </row>
        <row r="50">
          <cell r="C50" t="str">
            <v>Соцпакет</v>
          </cell>
          <cell r="E50">
            <v>2964.3666666666668</v>
          </cell>
          <cell r="F50">
            <v>2964.3666666666668</v>
          </cell>
          <cell r="G50">
            <v>2964.3666666666668</v>
          </cell>
          <cell r="H50">
            <v>8893.1</v>
          </cell>
        </row>
        <row r="51">
          <cell r="C51" t="str">
            <v>Расходы на HR</v>
          </cell>
          <cell r="E51">
            <v>34116</v>
          </cell>
          <cell r="F51">
            <v>63566.137931034478</v>
          </cell>
          <cell r="G51">
            <v>50194.413793103449</v>
          </cell>
          <cell r="H51">
            <v>147876.55172413791</v>
          </cell>
        </row>
        <row r="52">
          <cell r="C52" t="str">
            <v>Подбор персонала</v>
          </cell>
          <cell r="E52">
            <v>17000</v>
          </cell>
          <cell r="F52">
            <v>0</v>
          </cell>
          <cell r="G52">
            <v>9000</v>
          </cell>
          <cell r="H52">
            <v>26000</v>
          </cell>
        </row>
        <row r="53">
          <cell r="C53" t="str">
            <v xml:space="preserve">Расходы на развитие персонала </v>
          </cell>
          <cell r="E53">
            <v>14616</v>
          </cell>
          <cell r="F53">
            <v>16066.137931034482</v>
          </cell>
          <cell r="G53">
            <v>38694.413793103449</v>
          </cell>
          <cell r="H53">
            <v>69376.551724137928</v>
          </cell>
        </row>
        <row r="54">
          <cell r="C54" t="str">
            <v>Социальные программы</v>
          </cell>
          <cell r="E54">
            <v>0</v>
          </cell>
          <cell r="F54">
            <v>0</v>
          </cell>
          <cell r="G54">
            <v>0</v>
          </cell>
          <cell r="H54">
            <v>0</v>
          </cell>
        </row>
        <row r="55">
          <cell r="C55" t="str">
            <v xml:space="preserve">Прочие расходы на персонал </v>
          </cell>
          <cell r="E55">
            <v>2500</v>
          </cell>
          <cell r="F55">
            <v>47500</v>
          </cell>
          <cell r="G55">
            <v>2500</v>
          </cell>
          <cell r="H55">
            <v>52500</v>
          </cell>
        </row>
        <row r="56">
          <cell r="C56" t="str">
            <v>Командировочные</v>
          </cell>
          <cell r="E56">
            <v>31004.999999999996</v>
          </cell>
          <cell r="F56">
            <v>45298.213103448274</v>
          </cell>
          <cell r="G56">
            <v>33967.389655172417</v>
          </cell>
          <cell r="H56">
            <v>110270.60275862069</v>
          </cell>
        </row>
        <row r="57">
          <cell r="C57" t="str">
            <v>Командировочные</v>
          </cell>
          <cell r="E57">
            <v>31004.999999999996</v>
          </cell>
          <cell r="F57">
            <v>45298.213103448274</v>
          </cell>
          <cell r="G57">
            <v>33967.389655172417</v>
          </cell>
          <cell r="H57">
            <v>110270.60275862069</v>
          </cell>
        </row>
        <row r="58">
          <cell r="C58" t="str">
            <v>Представительские</v>
          </cell>
          <cell r="E58">
            <v>8250</v>
          </cell>
          <cell r="F58">
            <v>8250</v>
          </cell>
          <cell r="G58">
            <v>8250</v>
          </cell>
          <cell r="H58">
            <v>24750</v>
          </cell>
        </row>
        <row r="59">
          <cell r="C59" t="str">
            <v>Представительские</v>
          </cell>
          <cell r="E59">
            <v>8250</v>
          </cell>
          <cell r="F59">
            <v>8250</v>
          </cell>
          <cell r="G59">
            <v>8250</v>
          </cell>
          <cell r="H59">
            <v>24750</v>
          </cell>
        </row>
        <row r="60">
          <cell r="C60" t="str">
            <v>Расходы на ИТ</v>
          </cell>
          <cell r="E60">
            <v>141370.66666666669</v>
          </cell>
          <cell r="F60">
            <v>87705</v>
          </cell>
          <cell r="G60">
            <v>70893.333333333343</v>
          </cell>
          <cell r="H60">
            <v>299969</v>
          </cell>
        </row>
        <row r="61">
          <cell r="C61" t="str">
            <v>Мобильная связь</v>
          </cell>
          <cell r="E61">
            <v>17230</v>
          </cell>
          <cell r="F61">
            <v>18280</v>
          </cell>
          <cell r="G61">
            <v>18280</v>
          </cell>
          <cell r="H61">
            <v>53790</v>
          </cell>
        </row>
        <row r="62">
          <cell r="C62" t="str">
            <v>Приобретение компьютеров, оргтехники, средств связи</v>
          </cell>
          <cell r="E62">
            <v>49821</v>
          </cell>
          <cell r="F62">
            <v>8233.3333333333339</v>
          </cell>
          <cell r="G62">
            <v>6816.666666666667</v>
          </cell>
          <cell r="H62">
            <v>64871</v>
          </cell>
        </row>
        <row r="63">
          <cell r="C63" t="str">
            <v>Амортизация ОС и НМА (ИТ)</v>
          </cell>
          <cell r="E63">
            <v>0</v>
          </cell>
          <cell r="F63">
            <v>0</v>
          </cell>
          <cell r="G63">
            <v>0</v>
          </cell>
          <cell r="H63">
            <v>0</v>
          </cell>
        </row>
        <row r="64">
          <cell r="C64" t="str">
            <v>Аренда ОС и НМА (ИТ)</v>
          </cell>
          <cell r="E64">
            <v>0</v>
          </cell>
          <cell r="F64">
            <v>0</v>
          </cell>
          <cell r="G64">
            <v>0</v>
          </cell>
          <cell r="H64">
            <v>0</v>
          </cell>
        </row>
        <row r="65">
          <cell r="C65" t="str">
            <v>Лизинг ОС и НМА (ИТ)</v>
          </cell>
          <cell r="E65">
            <v>16055</v>
          </cell>
          <cell r="F65">
            <v>16057</v>
          </cell>
          <cell r="G65">
            <v>16058</v>
          </cell>
          <cell r="H65">
            <v>48170</v>
          </cell>
        </row>
        <row r="66">
          <cell r="C66" t="str">
            <v>Информационные услуги</v>
          </cell>
          <cell r="E66">
            <v>19659.666666666668</v>
          </cell>
          <cell r="F66">
            <v>32534.666666666672</v>
          </cell>
          <cell r="G66">
            <v>13134.666666666666</v>
          </cell>
          <cell r="H66">
            <v>65329.000000000007</v>
          </cell>
        </row>
        <row r="67">
          <cell r="C67" t="str">
            <v>Расходные материалы</v>
          </cell>
          <cell r="E67">
            <v>16605</v>
          </cell>
          <cell r="F67">
            <v>0</v>
          </cell>
          <cell r="G67">
            <v>0</v>
          </cell>
          <cell r="H67">
            <v>16605</v>
          </cell>
        </row>
        <row r="68">
          <cell r="C68" t="str">
            <v>Ремонт и эксплуатация (ИТ)</v>
          </cell>
          <cell r="E68">
            <v>0</v>
          </cell>
          <cell r="F68">
            <v>1500</v>
          </cell>
          <cell r="G68">
            <v>0</v>
          </cell>
          <cell r="H68">
            <v>1500</v>
          </cell>
        </row>
        <row r="69">
          <cell r="C69" t="str">
            <v>Страхование (ИТ)</v>
          </cell>
          <cell r="E69">
            <v>0</v>
          </cell>
          <cell r="F69">
            <v>0</v>
          </cell>
          <cell r="G69">
            <v>0</v>
          </cell>
          <cell r="H69">
            <v>0</v>
          </cell>
        </row>
        <row r="70">
          <cell r="C70" t="str">
            <v>Связь и интернет</v>
          </cell>
          <cell r="E70">
            <v>11000</v>
          </cell>
          <cell r="F70">
            <v>11000</v>
          </cell>
          <cell r="G70">
            <v>11000</v>
          </cell>
          <cell r="H70">
            <v>33000</v>
          </cell>
        </row>
        <row r="71">
          <cell r="C71" t="str">
            <v>Прочие расходы на ИТ</v>
          </cell>
          <cell r="E71">
            <v>11000</v>
          </cell>
          <cell r="F71">
            <v>100</v>
          </cell>
          <cell r="G71">
            <v>5604</v>
          </cell>
          <cell r="H71">
            <v>16704</v>
          </cell>
        </row>
        <row r="72">
          <cell r="C72" t="str">
            <v>Расходы на содержание помещений</v>
          </cell>
          <cell r="E72">
            <v>140645.20000000001</v>
          </cell>
          <cell r="F72">
            <v>125713.2</v>
          </cell>
          <cell r="G72">
            <v>123240.2</v>
          </cell>
          <cell r="H72">
            <v>389598.60000000003</v>
          </cell>
        </row>
        <row r="73">
          <cell r="C73" t="str">
            <v>Приобретение мебели, офис. Оборудования</v>
          </cell>
          <cell r="E73">
            <v>19450</v>
          </cell>
          <cell r="F73">
            <v>5098</v>
          </cell>
          <cell r="G73">
            <v>2600</v>
          </cell>
          <cell r="H73">
            <v>27148</v>
          </cell>
        </row>
        <row r="74">
          <cell r="C74" t="str">
            <v>Амортизация ОС (АХО)</v>
          </cell>
          <cell r="E74">
            <v>0</v>
          </cell>
          <cell r="F74">
            <v>0</v>
          </cell>
          <cell r="G74">
            <v>0</v>
          </cell>
          <cell r="H74">
            <v>0</v>
          </cell>
        </row>
        <row r="75">
          <cell r="C75" t="str">
            <v>Аренда ОС (АХО)</v>
          </cell>
          <cell r="E75">
            <v>109224.2</v>
          </cell>
          <cell r="F75">
            <v>109224.2</v>
          </cell>
          <cell r="G75">
            <v>109224.2</v>
          </cell>
          <cell r="H75">
            <v>327672.59999999998</v>
          </cell>
        </row>
        <row r="76">
          <cell r="C76" t="str">
            <v>Лизинг ОС (АХО)</v>
          </cell>
          <cell r="E76">
            <v>0</v>
          </cell>
          <cell r="F76">
            <v>0</v>
          </cell>
          <cell r="G76">
            <v>0</v>
          </cell>
          <cell r="H76">
            <v>0</v>
          </cell>
        </row>
        <row r="77">
          <cell r="C77" t="str">
            <v>Ремонт и эксплуатация (вкл. ремонт по заявке)</v>
          </cell>
          <cell r="E77">
            <v>8411</v>
          </cell>
          <cell r="F77">
            <v>8411</v>
          </cell>
          <cell r="G77">
            <v>8481</v>
          </cell>
          <cell r="H77">
            <v>25303</v>
          </cell>
        </row>
        <row r="78">
          <cell r="C78" t="str">
            <v>Страхование ОС</v>
          </cell>
          <cell r="E78">
            <v>0</v>
          </cell>
          <cell r="F78">
            <v>0</v>
          </cell>
          <cell r="G78">
            <v>0</v>
          </cell>
          <cell r="H78">
            <v>0</v>
          </cell>
        </row>
        <row r="79">
          <cell r="C79" t="str">
            <v>Расходы на АХР (канц.)</v>
          </cell>
          <cell r="E79">
            <v>3560</v>
          </cell>
          <cell r="F79">
            <v>2980</v>
          </cell>
          <cell r="G79">
            <v>2935</v>
          </cell>
          <cell r="H79">
            <v>9475</v>
          </cell>
        </row>
        <row r="80">
          <cell r="C80" t="str">
            <v>Транспорт</v>
          </cell>
          <cell r="E80">
            <v>17173.841638225254</v>
          </cell>
          <cell r="F80">
            <v>22493.295563139931</v>
          </cell>
          <cell r="G80">
            <v>18133.758361774744</v>
          </cell>
          <cell r="H80">
            <v>57800.895563139929</v>
          </cell>
        </row>
        <row r="81">
          <cell r="C81" t="str">
            <v>Амортизация а/м</v>
          </cell>
          <cell r="E81">
            <v>0</v>
          </cell>
          <cell r="F81">
            <v>0</v>
          </cell>
          <cell r="G81">
            <v>0</v>
          </cell>
          <cell r="H81">
            <v>0</v>
          </cell>
        </row>
        <row r="82">
          <cell r="C82" t="str">
            <v>Аренда а/м</v>
          </cell>
          <cell r="E82">
            <v>0</v>
          </cell>
          <cell r="F82">
            <v>0</v>
          </cell>
          <cell r="G82">
            <v>0</v>
          </cell>
          <cell r="H82">
            <v>0</v>
          </cell>
        </row>
        <row r="83">
          <cell r="C83" t="str">
            <v xml:space="preserve">Лизинг а/м </v>
          </cell>
          <cell r="E83">
            <v>9441.8416382252562</v>
          </cell>
          <cell r="F83">
            <v>9442.2955631399309</v>
          </cell>
          <cell r="G83">
            <v>9529.7583617747423</v>
          </cell>
          <cell r="H83">
            <v>28413.895563139929</v>
          </cell>
        </row>
        <row r="84">
          <cell r="C84" t="str">
            <v>Ремонт и эксплуатация а/м</v>
          </cell>
          <cell r="E84">
            <v>2312</v>
          </cell>
          <cell r="F84">
            <v>1800</v>
          </cell>
          <cell r="G84">
            <v>2824</v>
          </cell>
          <cell r="H84">
            <v>6936</v>
          </cell>
        </row>
        <row r="85">
          <cell r="C85" t="str">
            <v>ГСМ</v>
          </cell>
          <cell r="E85">
            <v>2540</v>
          </cell>
          <cell r="F85">
            <v>2540</v>
          </cell>
          <cell r="G85">
            <v>2540</v>
          </cell>
          <cell r="H85">
            <v>7620</v>
          </cell>
        </row>
        <row r="86">
          <cell r="C86" t="str">
            <v>Страхование А/м</v>
          </cell>
          <cell r="E86">
            <v>0</v>
          </cell>
          <cell r="F86">
            <v>1218</v>
          </cell>
          <cell r="G86">
            <v>0</v>
          </cell>
          <cell r="H86">
            <v>1218</v>
          </cell>
        </row>
        <row r="87">
          <cell r="C87" t="str">
            <v>Прочие расходы на транспорт</v>
          </cell>
          <cell r="E87">
            <v>2880</v>
          </cell>
          <cell r="F87">
            <v>7493</v>
          </cell>
          <cell r="G87">
            <v>3240</v>
          </cell>
          <cell r="H87">
            <v>13613</v>
          </cell>
        </row>
        <row r="88">
          <cell r="C88" t="str">
            <v>Расходы на консалтинг, аудит</v>
          </cell>
          <cell r="E88">
            <v>14590.000000000007</v>
          </cell>
          <cell r="F88">
            <v>131000</v>
          </cell>
          <cell r="G88">
            <v>50498</v>
          </cell>
          <cell r="H88">
            <v>196088</v>
          </cell>
        </row>
        <row r="89">
          <cell r="C89" t="str">
            <v>Аудиторские услуги</v>
          </cell>
          <cell r="E89">
            <v>0</v>
          </cell>
          <cell r="F89">
            <v>0</v>
          </cell>
          <cell r="G89">
            <v>0</v>
          </cell>
          <cell r="H89">
            <v>0</v>
          </cell>
        </row>
        <row r="90">
          <cell r="C90" t="str">
            <v>Консалтинг</v>
          </cell>
          <cell r="E90">
            <v>14590.000000000007</v>
          </cell>
          <cell r="F90">
            <v>9000</v>
          </cell>
          <cell r="G90">
            <v>6498</v>
          </cell>
          <cell r="H90">
            <v>30088.000000000007</v>
          </cell>
        </row>
        <row r="91">
          <cell r="C91" t="str">
            <v>Консалтинг-РГХ</v>
          </cell>
          <cell r="E91">
            <v>0</v>
          </cell>
          <cell r="F91">
            <v>122000</v>
          </cell>
          <cell r="G91">
            <v>44000</v>
          </cell>
          <cell r="H91">
            <v>166000</v>
          </cell>
        </row>
        <row r="92">
          <cell r="C92" t="str">
            <v>Расходы на поддержку решений</v>
          </cell>
          <cell r="E92">
            <v>0</v>
          </cell>
          <cell r="F92">
            <v>0</v>
          </cell>
          <cell r="G92">
            <v>0</v>
          </cell>
          <cell r="H92">
            <v>0</v>
          </cell>
        </row>
        <row r="93">
          <cell r="C93" t="str">
            <v>Прочие консультационные расходы</v>
          </cell>
          <cell r="E93">
            <v>0</v>
          </cell>
          <cell r="F93">
            <v>0</v>
          </cell>
          <cell r="G93">
            <v>0</v>
          </cell>
          <cell r="H93">
            <v>0</v>
          </cell>
        </row>
        <row r="94">
          <cell r="C94" t="str">
            <v>Расходы на юридическое сопровождение</v>
          </cell>
          <cell r="E94">
            <v>862</v>
          </cell>
          <cell r="F94">
            <v>862</v>
          </cell>
          <cell r="G94">
            <v>3364</v>
          </cell>
          <cell r="H94">
            <v>5088</v>
          </cell>
        </row>
        <row r="95">
          <cell r="C95" t="str">
            <v>Юридические услуги</v>
          </cell>
          <cell r="E95">
            <v>862</v>
          </cell>
          <cell r="F95">
            <v>862</v>
          </cell>
          <cell r="G95">
            <v>3364</v>
          </cell>
          <cell r="H95">
            <v>5088</v>
          </cell>
        </row>
        <row r="96">
          <cell r="C96" t="str">
            <v>Судебные издержки</v>
          </cell>
          <cell r="E96">
            <v>0</v>
          </cell>
          <cell r="F96">
            <v>0</v>
          </cell>
          <cell r="G96">
            <v>0</v>
          </cell>
          <cell r="H96">
            <v>0</v>
          </cell>
        </row>
        <row r="97">
          <cell r="C97" t="str">
            <v>Расходы на PR и маркетинг</v>
          </cell>
          <cell r="E97">
            <v>34408.25</v>
          </cell>
          <cell r="F97">
            <v>35653.75</v>
          </cell>
          <cell r="G97">
            <v>27703.75</v>
          </cell>
          <cell r="H97">
            <v>97765.75</v>
          </cell>
        </row>
        <row r="98">
          <cell r="C98" t="str">
            <v>GR-расходы</v>
          </cell>
          <cell r="E98">
            <v>8000</v>
          </cell>
          <cell r="F98">
            <v>9400</v>
          </cell>
          <cell r="G98">
            <v>8000</v>
          </cell>
          <cell r="H98">
            <v>25400</v>
          </cell>
        </row>
        <row r="99">
          <cell r="C99" t="str">
            <v xml:space="preserve">Дизайн, полиграфия и сувенирная продукция </v>
          </cell>
          <cell r="E99">
            <v>16749.666666666664</v>
          </cell>
          <cell r="F99">
            <v>15199.666666666664</v>
          </cell>
          <cell r="G99">
            <v>9450.6666666666679</v>
          </cell>
          <cell r="H99">
            <v>41400</v>
          </cell>
        </row>
        <row r="100">
          <cell r="C100" t="str">
            <v>Размещение рекламы и информации (в т.ч.выставки)</v>
          </cell>
          <cell r="E100">
            <v>0</v>
          </cell>
          <cell r="F100">
            <v>0</v>
          </cell>
          <cell r="G100">
            <v>0</v>
          </cell>
          <cell r="H100">
            <v>0</v>
          </cell>
        </row>
        <row r="101">
          <cell r="C101" t="str">
            <v>Медиа-мероприятия</v>
          </cell>
          <cell r="E101">
            <v>4600</v>
          </cell>
          <cell r="F101">
            <v>5650</v>
          </cell>
          <cell r="G101">
            <v>4150</v>
          </cell>
          <cell r="H101">
            <v>14400</v>
          </cell>
        </row>
        <row r="102">
          <cell r="C102" t="str">
            <v>PR-мероприятия</v>
          </cell>
          <cell r="E102">
            <v>0</v>
          </cell>
          <cell r="F102">
            <v>0</v>
          </cell>
          <cell r="G102">
            <v>0</v>
          </cell>
          <cell r="H102">
            <v>0</v>
          </cell>
        </row>
        <row r="103">
          <cell r="C103" t="str">
            <v>Международные проекты и мероприятия</v>
          </cell>
          <cell r="E103">
            <v>0</v>
          </cell>
          <cell r="F103">
            <v>0</v>
          </cell>
          <cell r="G103">
            <v>0</v>
          </cell>
          <cell r="H103">
            <v>0</v>
          </cell>
        </row>
        <row r="104">
          <cell r="C104" t="str">
            <v>Прочие PR-расходы</v>
          </cell>
          <cell r="E104">
            <v>5058.583333333333</v>
          </cell>
          <cell r="F104">
            <v>5404.083333333333</v>
          </cell>
          <cell r="G104">
            <v>6103.083333333333</v>
          </cell>
          <cell r="H104">
            <v>16565.75</v>
          </cell>
        </row>
        <row r="105">
          <cell r="C105" t="str">
            <v>Подписка на СМИ и литература</v>
          </cell>
          <cell r="E105">
            <v>0</v>
          </cell>
          <cell r="F105">
            <v>0</v>
          </cell>
          <cell r="G105">
            <v>0</v>
          </cell>
          <cell r="H105">
            <v>0</v>
          </cell>
        </row>
        <row r="106">
          <cell r="C106" t="str">
            <v>Транзакционные расходы</v>
          </cell>
          <cell r="E106">
            <v>2363.1737325174822</v>
          </cell>
          <cell r="F106">
            <v>62840.075174825171</v>
          </cell>
          <cell r="G106">
            <v>3571.220935314685</v>
          </cell>
          <cell r="H106">
            <v>68774.469842657345</v>
          </cell>
        </row>
        <row r="107">
          <cell r="C107" t="str">
            <v xml:space="preserve">Банковские комиссии </v>
          </cell>
          <cell r="E107">
            <v>2363.1737325174822</v>
          </cell>
          <cell r="F107">
            <v>2060.0751748251746</v>
          </cell>
          <cell r="G107">
            <v>2071.220935314685</v>
          </cell>
          <cell r="H107">
            <v>6494.4698426573414</v>
          </cell>
        </row>
        <row r="108">
          <cell r="C108" t="str">
            <v xml:space="preserve">Расходы по обслуживанию кредитов и займов  </v>
          </cell>
          <cell r="E108">
            <v>0</v>
          </cell>
          <cell r="F108">
            <v>0</v>
          </cell>
          <cell r="G108">
            <v>0</v>
          </cell>
          <cell r="H108">
            <v>0</v>
          </cell>
        </row>
        <row r="109">
          <cell r="C109" t="str">
            <v xml:space="preserve">Прочие операционные расходы </v>
          </cell>
          <cell r="E109">
            <v>0</v>
          </cell>
          <cell r="F109">
            <v>0</v>
          </cell>
          <cell r="G109">
            <v>0</v>
          </cell>
          <cell r="H109">
            <v>0</v>
          </cell>
        </row>
        <row r="110">
          <cell r="C110" t="str">
            <v>Брокерские и депозитарные комиссии</v>
          </cell>
          <cell r="E110">
            <v>0</v>
          </cell>
          <cell r="F110">
            <v>0</v>
          </cell>
          <cell r="G110">
            <v>0</v>
          </cell>
          <cell r="H110">
            <v>0</v>
          </cell>
        </row>
        <row r="111">
          <cell r="C111" t="str">
            <v>Пошлины, штрафы</v>
          </cell>
          <cell r="E111">
            <v>0</v>
          </cell>
          <cell r="F111">
            <v>840</v>
          </cell>
          <cell r="G111">
            <v>0</v>
          </cell>
          <cell r="H111">
            <v>840</v>
          </cell>
        </row>
        <row r="112">
          <cell r="C112" t="str">
            <v>Расходы на регистрацию</v>
          </cell>
          <cell r="E112">
            <v>0</v>
          </cell>
          <cell r="F112">
            <v>59940</v>
          </cell>
          <cell r="G112">
            <v>1500</v>
          </cell>
          <cell r="H112">
            <v>61440</v>
          </cell>
        </row>
        <row r="113">
          <cell r="C113" t="str">
            <v>Расходы на инфраструктуру</v>
          </cell>
          <cell r="E113">
            <v>5260</v>
          </cell>
          <cell r="F113">
            <v>5260</v>
          </cell>
          <cell r="G113">
            <v>7660</v>
          </cell>
          <cell r="H113">
            <v>18180</v>
          </cell>
        </row>
        <row r="114">
          <cell r="C114" t="str">
            <v>Расходы на инфраструктуру</v>
          </cell>
          <cell r="E114">
            <v>5260</v>
          </cell>
          <cell r="F114">
            <v>5260</v>
          </cell>
          <cell r="G114">
            <v>7660</v>
          </cell>
          <cell r="H114">
            <v>18180</v>
          </cell>
        </row>
        <row r="115">
          <cell r="C115" t="str">
            <v>Платежи по налогам и сборам</v>
          </cell>
          <cell r="E115">
            <v>520</v>
          </cell>
          <cell r="F115">
            <v>0</v>
          </cell>
          <cell r="G115">
            <v>450396.10805685591</v>
          </cell>
          <cell r="H115">
            <v>450916.10805685591</v>
          </cell>
        </row>
        <row r="116">
          <cell r="C116" t="str">
            <v>НДС (к уплате)</v>
          </cell>
          <cell r="E116">
            <v>0</v>
          </cell>
          <cell r="F116">
            <v>0</v>
          </cell>
          <cell r="G116">
            <v>211748.095725527</v>
          </cell>
          <cell r="H116">
            <v>211748.095725527</v>
          </cell>
        </row>
        <row r="117">
          <cell r="C117" t="str">
            <v>Налог на прибыль</v>
          </cell>
          <cell r="E117">
            <v>0</v>
          </cell>
          <cell r="F117">
            <v>0</v>
          </cell>
          <cell r="G117">
            <v>236848.01233132891</v>
          </cell>
          <cell r="H117">
            <v>236848.01233132891</v>
          </cell>
        </row>
        <row r="118">
          <cell r="C118" t="str">
            <v>Налог на имущество</v>
          </cell>
          <cell r="E118">
            <v>0</v>
          </cell>
          <cell r="F118">
            <v>0</v>
          </cell>
          <cell r="G118">
            <v>1800</v>
          </cell>
          <cell r="H118">
            <v>1800</v>
          </cell>
        </row>
        <row r="119">
          <cell r="C119" t="str">
            <v>Транспортный налог</v>
          </cell>
          <cell r="E119">
            <v>520</v>
          </cell>
          <cell r="F119">
            <v>0</v>
          </cell>
          <cell r="G119">
            <v>0</v>
          </cell>
          <cell r="H119">
            <v>520</v>
          </cell>
        </row>
        <row r="120">
          <cell r="C120" t="str">
            <v xml:space="preserve">Прочие налоги и сборы </v>
          </cell>
          <cell r="E120">
            <v>0</v>
          </cell>
          <cell r="F120">
            <v>0</v>
          </cell>
          <cell r="G120">
            <v>0</v>
          </cell>
          <cell r="H120">
            <v>0</v>
          </cell>
        </row>
        <row r="121">
          <cell r="C121" t="str">
            <v>Прочие расходы</v>
          </cell>
          <cell r="E121">
            <v>10575</v>
          </cell>
          <cell r="F121">
            <v>12345</v>
          </cell>
          <cell r="G121">
            <v>10575</v>
          </cell>
          <cell r="H121">
            <v>33495</v>
          </cell>
        </row>
        <row r="122">
          <cell r="C122" t="str">
            <v>Охрана</v>
          </cell>
        </row>
        <row r="123">
          <cell r="C123" t="str">
            <v>Курсовые разницы</v>
          </cell>
        </row>
        <row r="124">
          <cell r="C124" t="str">
            <v>Переводы</v>
          </cell>
        </row>
        <row r="125">
          <cell r="C125" t="str">
            <v>Прочие расходы</v>
          </cell>
          <cell r="E125">
            <v>10575</v>
          </cell>
          <cell r="F125">
            <v>12345</v>
          </cell>
          <cell r="G125">
            <v>10575</v>
          </cell>
          <cell r="H125">
            <v>33495</v>
          </cell>
        </row>
        <row r="126">
          <cell r="C126" t="str">
            <v>Резерв</v>
          </cell>
          <cell r="E126">
            <v>38744.435802727989</v>
          </cell>
          <cell r="F126">
            <v>40440.653256962236</v>
          </cell>
          <cell r="G126">
            <v>33834.34210715026</v>
          </cell>
          <cell r="H126">
            <v>113019.43116684048</v>
          </cell>
        </row>
        <row r="127">
          <cell r="C127" t="str">
            <v>Резерв</v>
          </cell>
          <cell r="E127">
            <v>38744.435802727989</v>
          </cell>
          <cell r="F127">
            <v>40440.653256962236</v>
          </cell>
          <cell r="G127">
            <v>33834.34210715026</v>
          </cell>
          <cell r="H127">
            <v>113019.43116684048</v>
          </cell>
        </row>
        <row r="128">
          <cell r="C128" t="str">
            <v>В том числе, выплаты АУР связанные с управлением активами (косвенные)</v>
          </cell>
          <cell r="E128">
            <v>68268.905344827595</v>
          </cell>
          <cell r="F128">
            <v>68292.892931034483</v>
          </cell>
          <cell r="G128">
            <v>65322.892931034483</v>
          </cell>
          <cell r="H128">
            <v>201884.69120689656</v>
          </cell>
        </row>
        <row r="129">
          <cell r="C129" t="str">
            <v>Оклад NET</v>
          </cell>
          <cell r="E129">
            <v>44500</v>
          </cell>
          <cell r="F129">
            <v>45620</v>
          </cell>
          <cell r="G129">
            <v>45620</v>
          </cell>
          <cell r="H129">
            <v>135740</v>
          </cell>
        </row>
        <row r="130">
          <cell r="C130" t="str">
            <v>Премия NET</v>
          </cell>
          <cell r="E130">
            <v>2225</v>
          </cell>
          <cell r="F130">
            <v>2281</v>
          </cell>
          <cell r="G130">
            <v>2281</v>
          </cell>
          <cell r="H130">
            <v>6787</v>
          </cell>
        </row>
        <row r="131">
          <cell r="C131" t="str">
            <v>Иные выплаты персоналу</v>
          </cell>
          <cell r="E131">
            <v>0</v>
          </cell>
          <cell r="F131">
            <v>0</v>
          </cell>
          <cell r="G131">
            <v>0</v>
          </cell>
          <cell r="H131">
            <v>0</v>
          </cell>
        </row>
        <row r="132">
          <cell r="C132" t="str">
            <v>НДФЛ</v>
          </cell>
          <cell r="E132">
            <v>6981.8965517241386</v>
          </cell>
          <cell r="F132">
            <v>7157.620689655173</v>
          </cell>
          <cell r="G132">
            <v>7157.620689655173</v>
          </cell>
          <cell r="H132">
            <v>21297.137931034486</v>
          </cell>
        </row>
        <row r="133">
          <cell r="C133" t="str">
            <v>ЕСН</v>
          </cell>
          <cell r="E133">
            <v>14025.913793103447</v>
          </cell>
          <cell r="F133">
            <v>12698.17724137931</v>
          </cell>
          <cell r="G133">
            <v>9728.1772413793096</v>
          </cell>
          <cell r="H133">
            <v>36452.268275862065</v>
          </cell>
        </row>
        <row r="134">
          <cell r="C134" t="str">
            <v>Соцпакет</v>
          </cell>
          <cell r="E134">
            <v>536.09499999999991</v>
          </cell>
          <cell r="F134">
            <v>536.09499999999991</v>
          </cell>
          <cell r="G134">
            <v>536.09499999999991</v>
          </cell>
          <cell r="H134">
            <v>1608.2849999999999</v>
          </cell>
        </row>
        <row r="135">
          <cell r="C135" t="str">
            <v>Приток/отток по операционной деятельности</v>
          </cell>
          <cell r="E135">
            <v>-682126.58847232128</v>
          </cell>
          <cell r="F135">
            <v>-851762.13531676633</v>
          </cell>
          <cell r="G135">
            <v>-1103117.1635990264</v>
          </cell>
          <cell r="H135">
            <v>-2637005.8873881139</v>
          </cell>
        </row>
        <row r="137">
          <cell r="C137" t="str">
            <v>ИНВЕСТИЦИОННАЯ ДЕЯТЕЛЬНОСТЬ</v>
          </cell>
        </row>
        <row r="138">
          <cell r="C138" t="str">
            <v>ПОСТУПЛЕНИЯ</v>
          </cell>
          <cell r="E138">
            <v>301006.00529999996</v>
          </cell>
          <cell r="F138">
            <v>50191007.140599996</v>
          </cell>
          <cell r="G138">
            <v>6927482.9508800004</v>
          </cell>
          <cell r="H138">
            <v>57419496.096779995</v>
          </cell>
        </row>
        <row r="139">
          <cell r="C139" t="str">
            <v>Реализация инвестиционных вложений</v>
          </cell>
          <cell r="E139">
            <v>0</v>
          </cell>
          <cell r="F139">
            <v>39000000</v>
          </cell>
          <cell r="G139">
            <v>0</v>
          </cell>
          <cell r="H139">
            <v>39000000</v>
          </cell>
        </row>
        <row r="140">
          <cell r="C140" t="str">
            <v>Генерация</v>
          </cell>
          <cell r="E140">
            <v>0</v>
          </cell>
          <cell r="F140">
            <v>39000000</v>
          </cell>
          <cell r="G140">
            <v>0</v>
          </cell>
          <cell r="H140">
            <v>39000000</v>
          </cell>
        </row>
        <row r="141">
          <cell r="C141" t="str">
            <v>ТГК-8</v>
          </cell>
          <cell r="E141">
            <v>0</v>
          </cell>
          <cell r="F141">
            <v>39000000</v>
          </cell>
          <cell r="G141">
            <v>0</v>
          </cell>
          <cell r="H141">
            <v>39000000</v>
          </cell>
        </row>
        <row r="142">
          <cell r="C142" t="str">
            <v>Ростовэнерго</v>
          </cell>
          <cell r="E142">
            <v>0</v>
          </cell>
          <cell r="F142">
            <v>39000000</v>
          </cell>
          <cell r="G142">
            <v>0</v>
          </cell>
          <cell r="H142">
            <v>39000000</v>
          </cell>
        </row>
        <row r="143">
          <cell r="C143" t="str">
            <v>Пермэнерго (ОАО Яйвинская ГРЭС)</v>
          </cell>
          <cell r="E143">
            <v>0</v>
          </cell>
          <cell r="F143">
            <v>0</v>
          </cell>
          <cell r="G143">
            <v>0</v>
          </cell>
          <cell r="H143">
            <v>0</v>
          </cell>
        </row>
        <row r="144">
          <cell r="C144" t="str">
            <v>Нижновэнерго</v>
          </cell>
          <cell r="E144">
            <v>0</v>
          </cell>
          <cell r="F144">
            <v>0</v>
          </cell>
          <cell r="G144">
            <v>0</v>
          </cell>
          <cell r="H144">
            <v>0</v>
          </cell>
        </row>
        <row r="145">
          <cell r="C145" t="str">
            <v>Дивиденды и доп. дивиденды</v>
          </cell>
          <cell r="E145">
            <v>301006.00529999996</v>
          </cell>
          <cell r="F145">
            <v>11191007.1406</v>
          </cell>
          <cell r="G145">
            <v>6927482.9508800004</v>
          </cell>
          <cell r="H145">
            <v>18419496.096780002</v>
          </cell>
        </row>
        <row r="146">
          <cell r="C146" t="str">
            <v>Генерация</v>
          </cell>
        </row>
        <row r="147">
          <cell r="C147" t="str">
            <v>ТГК-5</v>
          </cell>
        </row>
        <row r="148">
          <cell r="C148" t="str">
            <v>Мариэнерго (генерирующая компания)</v>
          </cell>
        </row>
        <row r="149">
          <cell r="C149" t="str">
            <v xml:space="preserve">Дивиденды </v>
          </cell>
        </row>
        <row r="150">
          <cell r="C150" t="str">
            <v xml:space="preserve">Доп. дивиденды </v>
          </cell>
        </row>
        <row r="151">
          <cell r="C151" t="str">
            <v>Кировэнерго (генерирующая компания)</v>
          </cell>
        </row>
        <row r="152">
          <cell r="C152" t="str">
            <v xml:space="preserve">Дивиденды </v>
          </cell>
        </row>
        <row r="153">
          <cell r="C153" t="str">
            <v xml:space="preserve">Доп. дивиденды </v>
          </cell>
        </row>
        <row r="154">
          <cell r="C154" t="str">
            <v>Удмуртская территориальная генерирующая компания</v>
          </cell>
        </row>
        <row r="155">
          <cell r="C155" t="str">
            <v xml:space="preserve">Дивиденды </v>
          </cell>
        </row>
        <row r="156">
          <cell r="C156" t="str">
            <v xml:space="preserve">Доп. дивиденды </v>
          </cell>
        </row>
        <row r="157">
          <cell r="C157" t="str">
            <v>ТГК-6</v>
          </cell>
        </row>
        <row r="158">
          <cell r="C158" t="str">
            <v>Ивановская генерирующая компания</v>
          </cell>
        </row>
        <row r="159">
          <cell r="C159" t="str">
            <v xml:space="preserve">Дивиденды </v>
          </cell>
        </row>
        <row r="160">
          <cell r="C160" t="str">
            <v xml:space="preserve">Доп. дивиденды </v>
          </cell>
        </row>
        <row r="161">
          <cell r="C161" t="str">
            <v>Владимирская генерирующая компания</v>
          </cell>
        </row>
        <row r="162">
          <cell r="C162" t="str">
            <v xml:space="preserve">Дивиденды </v>
          </cell>
        </row>
        <row r="163">
          <cell r="C163" t="str">
            <v xml:space="preserve">Доп. дивиденды </v>
          </cell>
        </row>
        <row r="164">
          <cell r="C164" t="str">
            <v>Пензенская генерирующая компания</v>
          </cell>
        </row>
        <row r="165">
          <cell r="C165" t="str">
            <v xml:space="preserve">Дивиденды </v>
          </cell>
        </row>
        <row r="166">
          <cell r="C166" t="str">
            <v xml:space="preserve">Доп. дивиденды </v>
          </cell>
        </row>
        <row r="167">
          <cell r="C167" t="str">
            <v>АО Нижновэнерго (генерирующая компания)</v>
          </cell>
        </row>
        <row r="168">
          <cell r="C168" t="str">
            <v xml:space="preserve">Дивиденды </v>
          </cell>
        </row>
        <row r="169">
          <cell r="C169" t="str">
            <v xml:space="preserve">Доп. дивиденды </v>
          </cell>
        </row>
        <row r="170">
          <cell r="C170" t="str">
            <v>АО Мордовэнерго (генерирующая компания)</v>
          </cell>
        </row>
        <row r="171">
          <cell r="C171" t="str">
            <v xml:space="preserve">Дивиденды </v>
          </cell>
        </row>
        <row r="172">
          <cell r="C172" t="str">
            <v xml:space="preserve">Доп. дивиденды </v>
          </cell>
        </row>
        <row r="173">
          <cell r="C173" t="str">
            <v>ТГК-9</v>
          </cell>
        </row>
        <row r="174">
          <cell r="C174" t="str">
            <v>Свердловская генерирующая компания</v>
          </cell>
        </row>
        <row r="175">
          <cell r="C175" t="str">
            <v xml:space="preserve">Дивиденды </v>
          </cell>
        </row>
        <row r="176">
          <cell r="C176" t="str">
            <v xml:space="preserve">Доп. дивиденды </v>
          </cell>
        </row>
        <row r="177">
          <cell r="C177" t="str">
            <v>Пермская генерирующая компания</v>
          </cell>
        </row>
        <row r="178">
          <cell r="C178" t="str">
            <v xml:space="preserve">Дивиденды </v>
          </cell>
        </row>
        <row r="179">
          <cell r="C179" t="str">
            <v xml:space="preserve">Доп. дивиденды </v>
          </cell>
        </row>
        <row r="180">
          <cell r="C180" t="str">
            <v>АО Комиэнерго</v>
          </cell>
        </row>
        <row r="181">
          <cell r="C181" t="str">
            <v>Яйва</v>
          </cell>
        </row>
        <row r="182">
          <cell r="C182" t="str">
            <v>Яйвинская ГРЭС</v>
          </cell>
        </row>
        <row r="183">
          <cell r="C183" t="str">
            <v xml:space="preserve">Дивиденды </v>
          </cell>
        </row>
        <row r="184">
          <cell r="C184" t="str">
            <v xml:space="preserve">Доп. дивиденды </v>
          </cell>
        </row>
        <row r="185">
          <cell r="C185" t="str">
            <v>Серов</v>
          </cell>
        </row>
        <row r="186">
          <cell r="C186" t="str">
            <v>Серовская ГРЭС</v>
          </cell>
        </row>
        <row r="187">
          <cell r="C187" t="str">
            <v xml:space="preserve">Дивиденды </v>
          </cell>
        </row>
        <row r="188">
          <cell r="C188" t="str">
            <v xml:space="preserve">Доп. дивиденды </v>
          </cell>
        </row>
        <row r="189">
          <cell r="C189" t="str">
            <v>Сети Энерго</v>
          </cell>
          <cell r="E189">
            <v>0</v>
          </cell>
          <cell r="F189">
            <v>10903490.5</v>
          </cell>
          <cell r="G189">
            <v>757500.09007999999</v>
          </cell>
          <cell r="H189">
            <v>11660990.59008</v>
          </cell>
        </row>
        <row r="190">
          <cell r="C190" t="str">
            <v>Центр</v>
          </cell>
          <cell r="E190">
            <v>0</v>
          </cell>
          <cell r="F190">
            <v>1257306</v>
          </cell>
          <cell r="G190">
            <v>0</v>
          </cell>
          <cell r="H190">
            <v>1257306</v>
          </cell>
        </row>
        <row r="191">
          <cell r="C191" t="str">
            <v>Владимирэнерго (АО)</v>
          </cell>
        </row>
        <row r="192">
          <cell r="C192" t="str">
            <v xml:space="preserve">Дивиденды </v>
          </cell>
        </row>
        <row r="193">
          <cell r="C193" t="str">
            <v xml:space="preserve">Доп. дивиденды </v>
          </cell>
        </row>
        <row r="194">
          <cell r="C194" t="str">
            <v>Ростовэнерго (АО)</v>
          </cell>
          <cell r="E194">
            <v>0</v>
          </cell>
          <cell r="F194">
            <v>1257306</v>
          </cell>
          <cell r="G194">
            <v>0</v>
          </cell>
          <cell r="H194">
            <v>1257306</v>
          </cell>
        </row>
        <row r="195">
          <cell r="C195" t="str">
            <v xml:space="preserve">Дивиденды </v>
          </cell>
          <cell r="E195">
            <v>0</v>
          </cell>
          <cell r="F195">
            <v>1257306</v>
          </cell>
          <cell r="G195">
            <v>0</v>
          </cell>
          <cell r="H195">
            <v>1257306</v>
          </cell>
        </row>
        <row r="196">
          <cell r="C196" t="str">
            <v xml:space="preserve">Доп. дивиденды </v>
          </cell>
        </row>
        <row r="197">
          <cell r="C197" t="str">
            <v>Ивэнерго, ОАО энергетики и электрификации</v>
          </cell>
        </row>
        <row r="198">
          <cell r="C198" t="str">
            <v xml:space="preserve">Дивиденды </v>
          </cell>
        </row>
        <row r="199">
          <cell r="C199" t="str">
            <v xml:space="preserve">Доп. дивиденды </v>
          </cell>
        </row>
        <row r="200">
          <cell r="C200" t="str">
            <v>Урал</v>
          </cell>
          <cell r="E200">
            <v>0</v>
          </cell>
          <cell r="F200">
            <v>9646184.5</v>
          </cell>
          <cell r="G200">
            <v>757500.09007999999</v>
          </cell>
          <cell r="H200">
            <v>10403684.59008</v>
          </cell>
        </row>
        <row r="201">
          <cell r="C201" t="str">
            <v>Свердловэнерго (АО)</v>
          </cell>
          <cell r="E201">
            <v>0</v>
          </cell>
          <cell r="F201">
            <v>540234.5</v>
          </cell>
          <cell r="G201">
            <v>757500.09007999999</v>
          </cell>
          <cell r="H201">
            <v>1297734.59008</v>
          </cell>
        </row>
        <row r="202">
          <cell r="C202" t="str">
            <v xml:space="preserve">Дивиденды </v>
          </cell>
          <cell r="E202">
            <v>0</v>
          </cell>
          <cell r="F202">
            <v>540234.5</v>
          </cell>
          <cell r="G202">
            <v>757500.09007999999</v>
          </cell>
          <cell r="H202">
            <v>1297734.59008</v>
          </cell>
        </row>
        <row r="203">
          <cell r="C203" t="str">
            <v xml:space="preserve">Доп. дивиденды </v>
          </cell>
        </row>
        <row r="204">
          <cell r="C204" t="str">
            <v>Пермэнерго (АО)</v>
          </cell>
          <cell r="E204">
            <v>0</v>
          </cell>
          <cell r="F204">
            <v>9105950</v>
          </cell>
          <cell r="G204">
            <v>0</v>
          </cell>
          <cell r="H204">
            <v>9105950</v>
          </cell>
        </row>
        <row r="205">
          <cell r="C205" t="str">
            <v xml:space="preserve">Дивиденды </v>
          </cell>
          <cell r="E205">
            <v>0</v>
          </cell>
          <cell r="F205">
            <v>9105950</v>
          </cell>
          <cell r="G205">
            <v>0</v>
          </cell>
          <cell r="H205">
            <v>9105950</v>
          </cell>
        </row>
        <row r="206">
          <cell r="C206" t="str">
            <v xml:space="preserve">Доп. дивиденды </v>
          </cell>
        </row>
        <row r="207">
          <cell r="C207" t="str">
            <v xml:space="preserve"> Кировэнерго</v>
          </cell>
        </row>
        <row r="208">
          <cell r="C208" t="str">
            <v xml:space="preserve">Дивиденды </v>
          </cell>
        </row>
        <row r="209">
          <cell r="C209" t="str">
            <v xml:space="preserve">Доп. дивиденды </v>
          </cell>
        </row>
        <row r="210">
          <cell r="C210" t="str">
            <v>Пензаэнерго</v>
          </cell>
        </row>
        <row r="211">
          <cell r="C211" t="str">
            <v xml:space="preserve">Дивиденды </v>
          </cell>
        </row>
        <row r="212">
          <cell r="C212" t="str">
            <v xml:space="preserve">Доп. дивиденды </v>
          </cell>
        </row>
        <row r="213">
          <cell r="C213" t="str">
            <v>Удмуртэнерго</v>
          </cell>
        </row>
        <row r="214">
          <cell r="C214" t="str">
            <v xml:space="preserve">Дивиденды </v>
          </cell>
        </row>
        <row r="215">
          <cell r="C215" t="str">
            <v xml:space="preserve">Доп. дивиденды </v>
          </cell>
        </row>
        <row r="216">
          <cell r="C216" t="str">
            <v>Прочие Энерго</v>
          </cell>
          <cell r="E216">
            <v>0</v>
          </cell>
          <cell r="F216">
            <v>0</v>
          </cell>
          <cell r="G216">
            <v>0</v>
          </cell>
          <cell r="H216">
            <v>0</v>
          </cell>
        </row>
        <row r="217">
          <cell r="C217" t="str">
            <v>ТГК-5</v>
          </cell>
        </row>
        <row r="218">
          <cell r="C218" t="str">
            <v>Удмуртская управляющая энергетическая компания</v>
          </cell>
        </row>
        <row r="219">
          <cell r="C219" t="str">
            <v xml:space="preserve">Дивиденды </v>
          </cell>
        </row>
        <row r="220">
          <cell r="C220" t="str">
            <v xml:space="preserve">Доп. дивиденды </v>
          </cell>
        </row>
        <row r="221">
          <cell r="C221" t="str">
            <v>ТГК-6</v>
          </cell>
        </row>
        <row r="222">
          <cell r="C222" t="str">
            <v>Нижновэнерго (неразделенное)</v>
          </cell>
        </row>
        <row r="223">
          <cell r="C223" t="str">
            <v xml:space="preserve">Дивиденды </v>
          </cell>
        </row>
        <row r="224">
          <cell r="C224" t="str">
            <v xml:space="preserve">Доп. дивиденды </v>
          </cell>
        </row>
        <row r="225">
          <cell r="C225" t="str">
            <v>Владимирская энергетическая компания</v>
          </cell>
        </row>
        <row r="226">
          <cell r="C226" t="str">
            <v xml:space="preserve">Дивиденды </v>
          </cell>
        </row>
        <row r="227">
          <cell r="C227" t="str">
            <v xml:space="preserve">Доп. дивиденды </v>
          </cell>
        </row>
        <row r="228">
          <cell r="C228" t="str">
            <v>Ивановская управляющая энергетическая компания</v>
          </cell>
        </row>
        <row r="229">
          <cell r="C229" t="str">
            <v xml:space="preserve">Дивиденды </v>
          </cell>
        </row>
        <row r="230">
          <cell r="C230" t="str">
            <v xml:space="preserve">Доп. дивиденды </v>
          </cell>
        </row>
        <row r="231">
          <cell r="C231" t="str">
            <v>Пензенская энергетическая управляющая компания</v>
          </cell>
        </row>
        <row r="232">
          <cell r="C232" t="str">
            <v xml:space="preserve">Дивиденды </v>
          </cell>
        </row>
        <row r="233">
          <cell r="C233" t="str">
            <v xml:space="preserve">Доп. дивиденды </v>
          </cell>
        </row>
        <row r="234">
          <cell r="C234" t="str">
            <v>ТГК-8</v>
          </cell>
        </row>
        <row r="235">
          <cell r="C235" t="str">
            <v>Управляющая компания Ростовэнерго</v>
          </cell>
        </row>
        <row r="236">
          <cell r="C236" t="str">
            <v xml:space="preserve">Дивиденды </v>
          </cell>
        </row>
        <row r="237">
          <cell r="C237" t="str">
            <v xml:space="preserve">Доп. дивиденды </v>
          </cell>
        </row>
        <row r="238">
          <cell r="C238" t="str">
            <v>ТГК-9</v>
          </cell>
          <cell r="E238">
            <v>0</v>
          </cell>
          <cell r="F238">
            <v>0</v>
          </cell>
          <cell r="G238">
            <v>0</v>
          </cell>
          <cell r="H238">
            <v>0</v>
          </cell>
        </row>
        <row r="239">
          <cell r="C239" t="str">
            <v>Комиэнерго (неразделенное)</v>
          </cell>
          <cell r="E239">
            <v>0</v>
          </cell>
          <cell r="F239">
            <v>0</v>
          </cell>
          <cell r="G239">
            <v>0</v>
          </cell>
          <cell r="H239">
            <v>0</v>
          </cell>
        </row>
        <row r="240">
          <cell r="C240" t="str">
            <v xml:space="preserve">Дивиденды </v>
          </cell>
          <cell r="E240">
            <v>0</v>
          </cell>
          <cell r="F240">
            <v>0</v>
          </cell>
          <cell r="G240">
            <v>0</v>
          </cell>
          <cell r="H240">
            <v>0</v>
          </cell>
        </row>
        <row r="241">
          <cell r="C241" t="str">
            <v xml:space="preserve">Доп. дивиденды </v>
          </cell>
        </row>
        <row r="242">
          <cell r="C242" t="str">
            <v>Свердловская энергосервисная компания</v>
          </cell>
        </row>
        <row r="243">
          <cell r="C243" t="str">
            <v xml:space="preserve">Дивиденды </v>
          </cell>
        </row>
        <row r="244">
          <cell r="C244" t="str">
            <v xml:space="preserve">Доп. дивиденды </v>
          </cell>
        </row>
        <row r="245">
          <cell r="C245" t="str">
            <v>Свердловская энергоуправляющая компания</v>
          </cell>
        </row>
        <row r="246">
          <cell r="C246" t="str">
            <v xml:space="preserve">Дивиденды </v>
          </cell>
        </row>
        <row r="247">
          <cell r="C247" t="str">
            <v xml:space="preserve">Доп. дивиденды </v>
          </cell>
        </row>
        <row r="248">
          <cell r="C248" t="str">
            <v>Пермская энергоуправляющая компания</v>
          </cell>
        </row>
        <row r="249">
          <cell r="C249" t="str">
            <v xml:space="preserve">Дивиденды </v>
          </cell>
        </row>
        <row r="250">
          <cell r="C250" t="str">
            <v xml:space="preserve">Доп. дивиденды </v>
          </cell>
        </row>
        <row r="251">
          <cell r="C251" t="str">
            <v>РКС</v>
          </cell>
        </row>
        <row r="252">
          <cell r="C252" t="str">
            <v>Терр.1</v>
          </cell>
        </row>
        <row r="253">
          <cell r="C253" t="str">
            <v>ОАО…</v>
          </cell>
        </row>
        <row r="254">
          <cell r="C254" t="str">
            <v xml:space="preserve">Дивиденды </v>
          </cell>
        </row>
        <row r="255">
          <cell r="C255" t="str">
            <v>Терр.1</v>
          </cell>
        </row>
        <row r="256">
          <cell r="C256" t="str">
            <v>ОАО…</v>
          </cell>
        </row>
        <row r="257">
          <cell r="C257" t="str">
            <v xml:space="preserve">Дивиденды </v>
          </cell>
        </row>
        <row r="258">
          <cell r="C258" t="str">
            <v>Энергосбыт</v>
          </cell>
        </row>
        <row r="259">
          <cell r="C259" t="str">
            <v>ТГК-5</v>
          </cell>
        </row>
        <row r="260">
          <cell r="C260" t="str">
            <v>Энергосбыт Мариэнерго</v>
          </cell>
        </row>
        <row r="261">
          <cell r="C261" t="str">
            <v xml:space="preserve">Дивиденды </v>
          </cell>
        </row>
        <row r="262">
          <cell r="C262" t="str">
            <v xml:space="preserve">Доп. дивиденды </v>
          </cell>
        </row>
        <row r="263">
          <cell r="C263" t="str">
            <v xml:space="preserve">Кировэнергосбыт </v>
          </cell>
        </row>
        <row r="264">
          <cell r="C264" t="str">
            <v xml:space="preserve">Дивиденды </v>
          </cell>
        </row>
        <row r="265">
          <cell r="C265" t="str">
            <v xml:space="preserve">Доп. дивиденды </v>
          </cell>
        </row>
        <row r="266">
          <cell r="C266" t="str">
            <v>Удмуртская энергосбытовая компания</v>
          </cell>
        </row>
        <row r="267">
          <cell r="C267" t="str">
            <v xml:space="preserve">Дивиденды </v>
          </cell>
        </row>
        <row r="268">
          <cell r="C268" t="str">
            <v xml:space="preserve">Доп. дивиденды </v>
          </cell>
        </row>
        <row r="269">
          <cell r="C269" t="str">
            <v>ТГК-6</v>
          </cell>
        </row>
        <row r="270">
          <cell r="C270" t="str">
            <v>Ивановская энергосбытовая компания</v>
          </cell>
        </row>
        <row r="271">
          <cell r="C271" t="str">
            <v xml:space="preserve">Дивиденды </v>
          </cell>
        </row>
        <row r="272">
          <cell r="C272" t="str">
            <v xml:space="preserve">Доп. дивиденды </v>
          </cell>
        </row>
        <row r="273">
          <cell r="C273" t="str">
            <v>Владимирская энергосбытовая компания</v>
          </cell>
        </row>
        <row r="274">
          <cell r="C274" t="str">
            <v xml:space="preserve">Дивиденды </v>
          </cell>
        </row>
        <row r="275">
          <cell r="C275" t="str">
            <v xml:space="preserve">Доп. дивиденды </v>
          </cell>
        </row>
        <row r="276">
          <cell r="C276" t="str">
            <v>Пензенская энергосбытовая компания</v>
          </cell>
        </row>
        <row r="277">
          <cell r="C277" t="str">
            <v xml:space="preserve">Дивиденды </v>
          </cell>
        </row>
        <row r="278">
          <cell r="C278" t="str">
            <v xml:space="preserve">Доп. дивиденды </v>
          </cell>
        </row>
        <row r="279">
          <cell r="C279" t="str">
            <v>Энергосбыт Нижновэнерго</v>
          </cell>
        </row>
        <row r="280">
          <cell r="C280" t="str">
            <v xml:space="preserve">Дивиденды </v>
          </cell>
        </row>
        <row r="281">
          <cell r="C281" t="str">
            <v xml:space="preserve">Доп. дивиденды </v>
          </cell>
        </row>
        <row r="282">
          <cell r="C282" t="str">
            <v>Энергосбыт Мордовэнерго</v>
          </cell>
        </row>
        <row r="283">
          <cell r="C283" t="str">
            <v xml:space="preserve">Дивиденды </v>
          </cell>
        </row>
        <row r="284">
          <cell r="C284" t="str">
            <v xml:space="preserve">Доп. дивиденды </v>
          </cell>
        </row>
        <row r="285">
          <cell r="C285" t="str">
            <v>ТГК-8</v>
          </cell>
        </row>
        <row r="286">
          <cell r="C286" t="str">
            <v>Энергосбыт Ростовэнерго</v>
          </cell>
        </row>
        <row r="287">
          <cell r="C287" t="str">
            <v xml:space="preserve">Дивиденды </v>
          </cell>
        </row>
        <row r="288">
          <cell r="C288" t="str">
            <v xml:space="preserve">Доп. дивиденды </v>
          </cell>
        </row>
        <row r="289">
          <cell r="C289" t="str">
            <v>ТГК-9</v>
          </cell>
        </row>
        <row r="290">
          <cell r="C290" t="str">
            <v>Свердловэнергосбыт</v>
          </cell>
        </row>
        <row r="291">
          <cell r="C291" t="str">
            <v xml:space="preserve">Дивиденды </v>
          </cell>
        </row>
        <row r="292">
          <cell r="C292" t="str">
            <v xml:space="preserve">Доп. дивиденды </v>
          </cell>
        </row>
        <row r="293">
          <cell r="C293" t="str">
            <v>Энергосбыт Комиэнерго (?)</v>
          </cell>
        </row>
        <row r="294">
          <cell r="C294" t="str">
            <v xml:space="preserve">Дивиденды </v>
          </cell>
        </row>
        <row r="295">
          <cell r="C295" t="str">
            <v xml:space="preserve">Доп. дивиденды </v>
          </cell>
        </row>
        <row r="296">
          <cell r="C296" t="str">
            <v>Пермская энергетическая сбытовая компания</v>
          </cell>
        </row>
        <row r="297">
          <cell r="C297" t="str">
            <v xml:space="preserve">Дивиденды </v>
          </cell>
        </row>
        <row r="298">
          <cell r="C298" t="str">
            <v xml:space="preserve">Доп. дивиденды </v>
          </cell>
        </row>
        <row r="299">
          <cell r="C299" t="str">
            <v>Энергоремонт</v>
          </cell>
        </row>
        <row r="300">
          <cell r="C300" t="str">
            <v>ТГК-6</v>
          </cell>
        </row>
        <row r="301">
          <cell r="C301" t="str">
            <v>Ремонтный центр Нижновэнерго</v>
          </cell>
        </row>
        <row r="302">
          <cell r="C302" t="str">
            <v xml:space="preserve">Дивиденды </v>
          </cell>
        </row>
        <row r="303">
          <cell r="C303" t="str">
            <v xml:space="preserve">Доп. дивиденды </v>
          </cell>
        </row>
        <row r="304">
          <cell r="C304" t="str">
            <v>Пензенская энергоремонтная компания</v>
          </cell>
        </row>
        <row r="305">
          <cell r="C305" t="str">
            <v xml:space="preserve">Дивиденды </v>
          </cell>
        </row>
        <row r="306">
          <cell r="C306" t="str">
            <v xml:space="preserve">Доп. дивиденды </v>
          </cell>
        </row>
        <row r="307">
          <cell r="C307" t="str">
            <v>ТГК-8</v>
          </cell>
        </row>
        <row r="308">
          <cell r="C308" t="str">
            <v>Ростовэнергоспецремонт</v>
          </cell>
        </row>
        <row r="309">
          <cell r="C309" t="str">
            <v xml:space="preserve">Дивиденды </v>
          </cell>
        </row>
        <row r="310">
          <cell r="C310" t="str">
            <v xml:space="preserve">Доп. дивиденды </v>
          </cell>
        </row>
        <row r="311">
          <cell r="C311" t="str">
            <v>ТГК-9</v>
          </cell>
        </row>
        <row r="312">
          <cell r="C312" t="str">
            <v>Ремонтный центр Свердловэнерго 1</v>
          </cell>
        </row>
        <row r="313">
          <cell r="C313" t="str">
            <v xml:space="preserve">Дивиденды </v>
          </cell>
        </row>
        <row r="314">
          <cell r="C314" t="str">
            <v xml:space="preserve">Доп. дивиденды </v>
          </cell>
        </row>
        <row r="315">
          <cell r="C315" t="str">
            <v>Ремонтный центр Свердловэнерго 2</v>
          </cell>
        </row>
        <row r="316">
          <cell r="C316" t="str">
            <v xml:space="preserve">Дивиденды </v>
          </cell>
        </row>
        <row r="317">
          <cell r="C317" t="str">
            <v xml:space="preserve">Доп. дивиденды </v>
          </cell>
        </row>
        <row r="318">
          <cell r="C318" t="str">
            <v>Пермэнергоремонт</v>
          </cell>
        </row>
        <row r="319">
          <cell r="C319" t="str">
            <v xml:space="preserve">Дивиденды </v>
          </cell>
        </row>
        <row r="320">
          <cell r="C320" t="str">
            <v xml:space="preserve">Доп. дивиденды </v>
          </cell>
        </row>
        <row r="321">
          <cell r="C321" t="str">
            <v>Пермэнергоспецремонт</v>
          </cell>
        </row>
        <row r="322">
          <cell r="C322" t="str">
            <v xml:space="preserve">Дивиденды </v>
          </cell>
        </row>
        <row r="323">
          <cell r="C323" t="str">
            <v xml:space="preserve">Доп. дивиденды </v>
          </cell>
        </row>
        <row r="324">
          <cell r="C324" t="str">
            <v xml:space="preserve">Регионгазхолдинг </v>
          </cell>
        </row>
        <row r="325">
          <cell r="C325" t="str">
            <v xml:space="preserve">Дивиденды </v>
          </cell>
        </row>
        <row r="326">
          <cell r="C326" t="str">
            <v xml:space="preserve">Доп. дивиденды </v>
          </cell>
        </row>
        <row r="327">
          <cell r="C327" t="str">
            <v>Иркутскэнерго</v>
          </cell>
          <cell r="E327">
            <v>0</v>
          </cell>
          <cell r="F327">
            <v>0</v>
          </cell>
          <cell r="G327">
            <v>3577000</v>
          </cell>
          <cell r="H327">
            <v>3577000</v>
          </cell>
        </row>
        <row r="328">
          <cell r="C328" t="str">
            <v xml:space="preserve">Дивиденды </v>
          </cell>
          <cell r="E328">
            <v>0</v>
          </cell>
          <cell r="F328">
            <v>0</v>
          </cell>
          <cell r="G328">
            <v>0</v>
          </cell>
          <cell r="H328">
            <v>0</v>
          </cell>
        </row>
        <row r="329">
          <cell r="C329" t="str">
            <v xml:space="preserve">Доп. дивиденды </v>
          </cell>
          <cell r="E329">
            <v>0</v>
          </cell>
          <cell r="F329">
            <v>0</v>
          </cell>
          <cell r="G329">
            <v>3577000</v>
          </cell>
          <cell r="H329">
            <v>3577000</v>
          </cell>
        </row>
        <row r="330">
          <cell r="C330" t="str">
            <v>Печорская ГРЭС</v>
          </cell>
        </row>
        <row r="331">
          <cell r="C331" t="str">
            <v xml:space="preserve">Дивиденды </v>
          </cell>
        </row>
        <row r="332">
          <cell r="C332" t="str">
            <v xml:space="preserve">Доп. дивиденды </v>
          </cell>
        </row>
        <row r="333">
          <cell r="C333" t="str">
            <v>Федеральный центр продаж</v>
          </cell>
          <cell r="E333">
            <v>301006.00529999996</v>
          </cell>
          <cell r="F333">
            <v>287516.64059999998</v>
          </cell>
          <cell r="G333">
            <v>292982.86080000002</v>
          </cell>
          <cell r="H333">
            <v>881505.50669999991</v>
          </cell>
        </row>
        <row r="334">
          <cell r="C334" t="str">
            <v xml:space="preserve">Дивиденды </v>
          </cell>
        </row>
        <row r="335">
          <cell r="C335" t="str">
            <v xml:space="preserve">Доп. дивиденды </v>
          </cell>
          <cell r="E335">
            <v>301006.00529999996</v>
          </cell>
          <cell r="F335">
            <v>287516.64059999998</v>
          </cell>
          <cell r="G335">
            <v>292982.86080000002</v>
          </cell>
          <cell r="H335">
            <v>881505.50669999991</v>
          </cell>
        </row>
        <row r="336">
          <cell r="C336" t="str">
            <v>Коми (БЭТ - электричество)</v>
          </cell>
          <cell r="E336">
            <v>228074.00489999997</v>
          </cell>
          <cell r="F336">
            <v>219639.01679999998</v>
          </cell>
          <cell r="G336">
            <v>223937.7273</v>
          </cell>
          <cell r="H336">
            <v>671650.74899999995</v>
          </cell>
        </row>
        <row r="337">
          <cell r="C337" t="str">
            <v>Коми (МСК -  уголь)</v>
          </cell>
          <cell r="E337">
            <v>72932.00039999999</v>
          </cell>
          <cell r="F337">
            <v>67877.623800000001</v>
          </cell>
          <cell r="G337">
            <v>69045.133499999996</v>
          </cell>
          <cell r="H337">
            <v>209854.75769999999</v>
          </cell>
        </row>
        <row r="338">
          <cell r="C338" t="str">
            <v>Трейдинг</v>
          </cell>
          <cell r="E338">
            <v>0</v>
          </cell>
          <cell r="F338">
            <v>0</v>
          </cell>
          <cell r="G338">
            <v>0</v>
          </cell>
          <cell r="H338">
            <v>0</v>
          </cell>
        </row>
        <row r="339">
          <cell r="C339" t="str">
            <v>Энергетическое строительство</v>
          </cell>
          <cell r="E339">
            <v>0</v>
          </cell>
          <cell r="F339">
            <v>0</v>
          </cell>
          <cell r="G339">
            <v>800000</v>
          </cell>
          <cell r="H339">
            <v>800000</v>
          </cell>
        </row>
        <row r="340">
          <cell r="C340" t="str">
            <v>ОАО "Востоксибэлектросетьстрой"</v>
          </cell>
        </row>
        <row r="341">
          <cell r="C341" t="str">
            <v xml:space="preserve">Дивиденды </v>
          </cell>
        </row>
        <row r="342">
          <cell r="C342" t="str">
            <v xml:space="preserve">Доп. дивиденды </v>
          </cell>
        </row>
        <row r="343">
          <cell r="C343" t="str">
            <v>ОАО "Запсибэлектросетьстрой"</v>
          </cell>
        </row>
        <row r="344">
          <cell r="C344" t="str">
            <v xml:space="preserve">Дивиденды </v>
          </cell>
        </row>
        <row r="345">
          <cell r="C345" t="str">
            <v xml:space="preserve">Доп. дивиденды </v>
          </cell>
        </row>
        <row r="346">
          <cell r="C346" t="str">
            <v>ОАО "Сибэлектросетьстрой"</v>
          </cell>
        </row>
        <row r="347">
          <cell r="C347" t="str">
            <v xml:space="preserve">Дивиденды </v>
          </cell>
        </row>
        <row r="348">
          <cell r="C348" t="str">
            <v xml:space="preserve">Доп. дивиденды </v>
          </cell>
        </row>
        <row r="349">
          <cell r="C349" t="str">
            <v>ОАО "Ноябрьскэлектросетьстрой"</v>
          </cell>
        </row>
        <row r="350">
          <cell r="C350" t="str">
            <v xml:space="preserve">Дивиденды </v>
          </cell>
        </row>
        <row r="351">
          <cell r="C351" t="str">
            <v xml:space="preserve">Доп. дивиденды </v>
          </cell>
        </row>
        <row r="352">
          <cell r="C352" t="str">
            <v>ГазХолдинг</v>
          </cell>
        </row>
        <row r="353">
          <cell r="C353" t="str">
            <v>Екатеринбург</v>
          </cell>
        </row>
        <row r="354">
          <cell r="C354" t="str">
            <v xml:space="preserve">Дивиденды </v>
          </cell>
        </row>
        <row r="355">
          <cell r="C355" t="str">
            <v xml:space="preserve">Доп. дивиденды </v>
          </cell>
        </row>
        <row r="356">
          <cell r="C356" t="str">
            <v>Иркутск</v>
          </cell>
        </row>
        <row r="357">
          <cell r="C357" t="str">
            <v xml:space="preserve">Дивиденды </v>
          </cell>
        </row>
        <row r="358">
          <cell r="C358" t="str">
            <v xml:space="preserve">Доп. дивиденды </v>
          </cell>
        </row>
        <row r="359">
          <cell r="C359" t="str">
            <v>Чита</v>
          </cell>
        </row>
        <row r="360">
          <cell r="C360" t="str">
            <v xml:space="preserve">Дивиденды </v>
          </cell>
        </row>
        <row r="361">
          <cell r="C361" t="str">
            <v xml:space="preserve">Доп. дивиденды </v>
          </cell>
        </row>
        <row r="362">
          <cell r="C362" t="str">
            <v>Новосибирск</v>
          </cell>
        </row>
        <row r="363">
          <cell r="C363" t="str">
            <v xml:space="preserve">Дивиденды </v>
          </cell>
        </row>
        <row r="364">
          <cell r="C364" t="str">
            <v xml:space="preserve">Доп. дивиденды </v>
          </cell>
        </row>
        <row r="365">
          <cell r="C365" t="str">
            <v>Челябинск</v>
          </cell>
        </row>
        <row r="366">
          <cell r="C366" t="str">
            <v xml:space="preserve">Дивиденды </v>
          </cell>
        </row>
        <row r="367">
          <cell r="C367" t="str">
            <v xml:space="preserve">Доп. дивиденды </v>
          </cell>
        </row>
        <row r="368">
          <cell r="C368" t="str">
            <v>Энергетические решения</v>
          </cell>
          <cell r="E368">
            <v>0</v>
          </cell>
          <cell r="F368">
            <v>0</v>
          </cell>
          <cell r="G368">
            <v>0</v>
          </cell>
          <cell r="H368">
            <v>0</v>
          </cell>
        </row>
        <row r="369">
          <cell r="C369" t="str">
            <v xml:space="preserve">Доп. дивиденды </v>
          </cell>
          <cell r="E369">
            <v>0</v>
          </cell>
          <cell r="F369">
            <v>0</v>
          </cell>
          <cell r="G369">
            <v>0</v>
          </cell>
          <cell r="H369">
            <v>0</v>
          </cell>
        </row>
        <row r="370">
          <cell r="C370" t="str">
            <v>Мультиэнергетический бизнес (1 полугодие)</v>
          </cell>
          <cell r="E370">
            <v>0</v>
          </cell>
          <cell r="F370">
            <v>0</v>
          </cell>
          <cell r="G370">
            <v>1500000</v>
          </cell>
          <cell r="H370">
            <v>1500000</v>
          </cell>
        </row>
        <row r="371">
          <cell r="C371" t="str">
            <v xml:space="preserve">Доп. дивиденды </v>
          </cell>
          <cell r="E371">
            <v>0</v>
          </cell>
          <cell r="F371">
            <v>0</v>
          </cell>
          <cell r="G371">
            <v>1500000</v>
          </cell>
          <cell r="H371">
            <v>1500000</v>
          </cell>
        </row>
        <row r="372">
          <cell r="C372" t="str">
            <v>Реализация ОС и НМА (более 10 тыс. долл.)</v>
          </cell>
        </row>
        <row r="373">
          <cell r="C373" t="str">
            <v>Поступления в уставный капитал</v>
          </cell>
        </row>
        <row r="374">
          <cell r="C374" t="str">
            <v>Прочие поступления от инвестиционной деятельности</v>
          </cell>
        </row>
        <row r="376">
          <cell r="C376" t="str">
            <v>ВЫПЛАТЫ</v>
          </cell>
          <cell r="E376">
            <v>2702180.6248275861</v>
          </cell>
          <cell r="F376">
            <v>7636865.2317241374</v>
          </cell>
          <cell r="G376">
            <v>2710389.4386206893</v>
          </cell>
          <cell r="H376">
            <v>13049435.295172412</v>
          </cell>
        </row>
        <row r="377">
          <cell r="C377" t="str">
            <v>Приобретение инвестиционных вложений</v>
          </cell>
          <cell r="E377">
            <v>2509786.6799999997</v>
          </cell>
          <cell r="F377">
            <v>7459786.6799999997</v>
          </cell>
          <cell r="G377">
            <v>2459792.6799999997</v>
          </cell>
          <cell r="H377">
            <v>12429366.039999999</v>
          </cell>
        </row>
        <row r="378">
          <cell r="C378" t="str">
            <v>Генерация</v>
          </cell>
          <cell r="E378">
            <v>50000</v>
          </cell>
          <cell r="F378">
            <v>0</v>
          </cell>
          <cell r="G378">
            <v>0</v>
          </cell>
          <cell r="H378">
            <v>50000</v>
          </cell>
        </row>
        <row r="379">
          <cell r="C379" t="str">
            <v>ТГК-5</v>
          </cell>
        </row>
        <row r="380">
          <cell r="C380" t="str">
            <v>Мариэнерго (генерирующая компания)</v>
          </cell>
        </row>
        <row r="381">
          <cell r="C381" t="str">
            <v>Кировэнерго (генерирующая компания)</v>
          </cell>
        </row>
        <row r="382">
          <cell r="C382" t="str">
            <v>Удмуртская территориальная генерирующая компания</v>
          </cell>
        </row>
        <row r="383">
          <cell r="C383" t="str">
            <v>ТГК-6</v>
          </cell>
        </row>
        <row r="384">
          <cell r="C384" t="str">
            <v>Ивановская генерирующая компания</v>
          </cell>
        </row>
        <row r="385">
          <cell r="C385" t="str">
            <v>Владимирская генерирующая компания</v>
          </cell>
        </row>
        <row r="386">
          <cell r="C386" t="str">
            <v>Пензенская генерирующая компания</v>
          </cell>
        </row>
        <row r="387">
          <cell r="C387" t="str">
            <v>Нижновэнерго (генерирующая компания)</v>
          </cell>
        </row>
        <row r="388">
          <cell r="C388" t="str">
            <v>Мордовэнерго (генерирующая компания)</v>
          </cell>
        </row>
        <row r="389">
          <cell r="C389" t="str">
            <v>ТГК-9</v>
          </cell>
          <cell r="E389">
            <v>50000</v>
          </cell>
          <cell r="F389">
            <v>0</v>
          </cell>
          <cell r="G389">
            <v>0</v>
          </cell>
          <cell r="H389">
            <v>50000</v>
          </cell>
        </row>
        <row r="390">
          <cell r="C390" t="str">
            <v>Свердловская Генерирующая компания</v>
          </cell>
        </row>
        <row r="391">
          <cell r="C391" t="str">
            <v>Пермская генерирующая компания</v>
          </cell>
        </row>
        <row r="392">
          <cell r="C392" t="str">
            <v>Комиэнерго (генерирующая компания)</v>
          </cell>
        </row>
        <row r="393">
          <cell r="C393" t="str">
            <v>ТГК-9</v>
          </cell>
          <cell r="E393">
            <v>50000</v>
          </cell>
          <cell r="F393">
            <v>0</v>
          </cell>
          <cell r="G393">
            <v>0</v>
          </cell>
          <cell r="H393">
            <v>50000</v>
          </cell>
        </row>
        <row r="394">
          <cell r="C394" t="str">
            <v>Яйва</v>
          </cell>
        </row>
        <row r="395">
          <cell r="C395" t="str">
            <v>Яйвинская ГРЭС</v>
          </cell>
        </row>
        <row r="396">
          <cell r="C396" t="str">
            <v>Серов</v>
          </cell>
        </row>
        <row r="397">
          <cell r="C397" t="str">
            <v>Серовская ГРЭС</v>
          </cell>
        </row>
        <row r="398">
          <cell r="C398" t="str">
            <v>Сети Энерго</v>
          </cell>
          <cell r="E398">
            <v>2459786.6799999997</v>
          </cell>
          <cell r="F398">
            <v>2459786.6799999997</v>
          </cell>
          <cell r="G398">
            <v>2459792.6799999997</v>
          </cell>
          <cell r="H398">
            <v>7379366.0399999991</v>
          </cell>
        </row>
        <row r="399">
          <cell r="C399" t="str">
            <v>Центр</v>
          </cell>
          <cell r="E399">
            <v>0</v>
          </cell>
          <cell r="F399">
            <v>0</v>
          </cell>
          <cell r="G399">
            <v>0</v>
          </cell>
          <cell r="H399">
            <v>0</v>
          </cell>
        </row>
        <row r="400">
          <cell r="C400" t="str">
            <v>Владимирэнерго (АО)</v>
          </cell>
        </row>
        <row r="401">
          <cell r="C401" t="str">
            <v>Ростовэнерго (АО)</v>
          </cell>
        </row>
        <row r="402">
          <cell r="C402" t="str">
            <v>Ивэнерго, ОАО энергетики и электрификации</v>
          </cell>
        </row>
        <row r="403">
          <cell r="C403" t="str">
            <v>Урал</v>
          </cell>
          <cell r="E403">
            <v>2459786.6799999997</v>
          </cell>
          <cell r="F403">
            <v>2459786.6799999997</v>
          </cell>
          <cell r="G403">
            <v>2459792.6799999997</v>
          </cell>
          <cell r="H403">
            <v>7379366.0399999991</v>
          </cell>
        </row>
        <row r="404">
          <cell r="C404" t="str">
            <v>Свердловэнерго (АО)</v>
          </cell>
          <cell r="E404">
            <v>1255291.68</v>
          </cell>
          <cell r="F404">
            <v>1255291.68</v>
          </cell>
          <cell r="G404">
            <v>1255291.68</v>
          </cell>
          <cell r="H404">
            <v>3765875.04</v>
          </cell>
        </row>
        <row r="405">
          <cell r="C405" t="str">
            <v>Пермэнерго, ОАО</v>
          </cell>
          <cell r="E405">
            <v>1204495</v>
          </cell>
          <cell r="F405">
            <v>1204495</v>
          </cell>
          <cell r="G405">
            <v>1204501</v>
          </cell>
          <cell r="H405">
            <v>3613491</v>
          </cell>
        </row>
        <row r="406">
          <cell r="C406" t="str">
            <v>Кировэнерго (АО)</v>
          </cell>
        </row>
        <row r="407">
          <cell r="C407" t="str">
            <v>Пензаэнерго (АО)</v>
          </cell>
        </row>
        <row r="408">
          <cell r="C408" t="str">
            <v>Удмуртэнерго (АО)</v>
          </cell>
          <cell r="E408">
            <v>0</v>
          </cell>
          <cell r="F408">
            <v>0</v>
          </cell>
          <cell r="G408">
            <v>0</v>
          </cell>
          <cell r="H408">
            <v>0</v>
          </cell>
        </row>
        <row r="409">
          <cell r="C409" t="str">
            <v>Прочие Энерго</v>
          </cell>
        </row>
        <row r="410">
          <cell r="C410" t="str">
            <v>ТГК-5</v>
          </cell>
        </row>
        <row r="411">
          <cell r="C411" t="str">
            <v>Удмуртская управляющая энергетическая компания</v>
          </cell>
        </row>
        <row r="412">
          <cell r="C412" t="str">
            <v>ТГК-6</v>
          </cell>
        </row>
        <row r="413">
          <cell r="C413" t="str">
            <v>Нижновэнерго</v>
          </cell>
        </row>
        <row r="414">
          <cell r="C414" t="str">
            <v>Владимирская энергетическая компания</v>
          </cell>
        </row>
        <row r="415">
          <cell r="C415" t="str">
            <v>Ивановская управляющая энергетическая компания</v>
          </cell>
        </row>
        <row r="416">
          <cell r="C416" t="str">
            <v>Пензенская энергетическая управляющая компания</v>
          </cell>
        </row>
        <row r="417">
          <cell r="C417" t="str">
            <v>ТГК-8</v>
          </cell>
        </row>
        <row r="418">
          <cell r="C418" t="str">
            <v>Управляющая компания Ростовэнерго</v>
          </cell>
        </row>
        <row r="419">
          <cell r="C419" t="str">
            <v>ТГК-9</v>
          </cell>
        </row>
        <row r="420">
          <cell r="C420" t="str">
            <v>АО Комиэнерго</v>
          </cell>
        </row>
        <row r="421">
          <cell r="C421" t="str">
            <v>Свердловская энергосервисная компания</v>
          </cell>
        </row>
        <row r="422">
          <cell r="C422" t="str">
            <v>Свердловская энергоуправляющая компания</v>
          </cell>
        </row>
        <row r="423">
          <cell r="C423" t="str">
            <v>Пермская энергоуправляющая компания</v>
          </cell>
        </row>
        <row r="424">
          <cell r="C424" t="str">
            <v>Энергосбыт</v>
          </cell>
        </row>
        <row r="425">
          <cell r="C425" t="str">
            <v>ТГК-5</v>
          </cell>
        </row>
        <row r="426">
          <cell r="C426" t="str">
            <v>Энергосбыт Мариэнерго</v>
          </cell>
        </row>
        <row r="427">
          <cell r="C427" t="str">
            <v>Кировэнергосбыт</v>
          </cell>
        </row>
        <row r="428">
          <cell r="C428" t="str">
            <v>Удмуртская энергосбытовая компания</v>
          </cell>
        </row>
        <row r="429">
          <cell r="C429" t="str">
            <v>ТГК-6</v>
          </cell>
        </row>
        <row r="430">
          <cell r="C430" t="str">
            <v>Ивановская энергосбытовая компания</v>
          </cell>
        </row>
        <row r="431">
          <cell r="C431" t="str">
            <v>Владимирская энергосбытовая компания</v>
          </cell>
        </row>
        <row r="432">
          <cell r="C432" t="str">
            <v>Пензенская энергосбытовая компания</v>
          </cell>
        </row>
        <row r="433">
          <cell r="C433" t="str">
            <v>Энергосбыт Нижновэнерго</v>
          </cell>
        </row>
        <row r="434">
          <cell r="C434" t="str">
            <v>Энергосбыт Мордовэнерго</v>
          </cell>
        </row>
        <row r="435">
          <cell r="C435" t="str">
            <v>ТГК-8</v>
          </cell>
        </row>
        <row r="436">
          <cell r="C436" t="str">
            <v>Энергосбыт Ростовэнерго</v>
          </cell>
        </row>
        <row r="437">
          <cell r="C437" t="str">
            <v>ТГК-9</v>
          </cell>
        </row>
        <row r="438">
          <cell r="C438" t="str">
            <v>Свердловэнергосбыт</v>
          </cell>
        </row>
        <row r="439">
          <cell r="C439" t="str">
            <v>Энергосбыт Комиэнерго (?)</v>
          </cell>
        </row>
        <row r="440">
          <cell r="C440" t="str">
            <v>Пермская энергетическая сбытовая компания</v>
          </cell>
        </row>
        <row r="441">
          <cell r="C441" t="str">
            <v>Энергоремонт</v>
          </cell>
        </row>
        <row r="442">
          <cell r="C442" t="str">
            <v>ТГК-6</v>
          </cell>
        </row>
        <row r="443">
          <cell r="C443" t="str">
            <v>Ремонтный центр Нижновэнерго</v>
          </cell>
        </row>
        <row r="444">
          <cell r="C444" t="str">
            <v>Пензенская энергоремонтная компания</v>
          </cell>
        </row>
        <row r="445">
          <cell r="C445" t="str">
            <v>ТГК-9</v>
          </cell>
        </row>
        <row r="446">
          <cell r="C446" t="str">
            <v>Ремонтный центр Свердловэнерго 1</v>
          </cell>
        </row>
        <row r="447">
          <cell r="C447" t="str">
            <v>Ремонтный центр Свердловэнерго 2</v>
          </cell>
        </row>
        <row r="448">
          <cell r="C448" t="str">
            <v>Пермэнергоремонт</v>
          </cell>
        </row>
        <row r="449">
          <cell r="C449" t="str">
            <v>Пермэнергоспецремонт</v>
          </cell>
        </row>
        <row r="450">
          <cell r="C450" t="str">
            <v>ТГК-8</v>
          </cell>
        </row>
        <row r="451">
          <cell r="C451" t="str">
            <v>Ростовэнергоспецремонт</v>
          </cell>
        </row>
        <row r="452">
          <cell r="C452" t="str">
            <v>РКС</v>
          </cell>
        </row>
        <row r="453">
          <cell r="C453" t="str">
            <v>Федеральный центр продаж</v>
          </cell>
        </row>
        <row r="454">
          <cell r="C454" t="str">
            <v>Мультиэнергетический бизнес (до 1 июля)</v>
          </cell>
          <cell r="E454">
            <v>0</v>
          </cell>
          <cell r="F454">
            <v>5000000</v>
          </cell>
          <cell r="G454">
            <v>0</v>
          </cell>
          <cell r="H454">
            <v>5000000</v>
          </cell>
        </row>
        <row r="455">
          <cell r="C455" t="str">
            <v>Энергетическое строительство</v>
          </cell>
        </row>
        <row r="456">
          <cell r="C456" t="str">
            <v>ОАО "Востоксибэлектросетьстрой"</v>
          </cell>
        </row>
        <row r="457">
          <cell r="C457" t="str">
            <v>ОАО "Запсибэлектросетьстрой"</v>
          </cell>
        </row>
        <row r="458">
          <cell r="C458" t="str">
            <v>ОАО "Сибэлектросетьстрой"</v>
          </cell>
        </row>
        <row r="459">
          <cell r="C459" t="str">
            <v>ОАО "Ноябрьскэлектросетьстрой"</v>
          </cell>
        </row>
        <row r="460">
          <cell r="C460" t="str">
            <v>ГазХолдинг</v>
          </cell>
        </row>
        <row r="461">
          <cell r="C461" t="str">
            <v>Екатеринбург</v>
          </cell>
        </row>
        <row r="462">
          <cell r="C462" t="str">
            <v>Иркутск</v>
          </cell>
        </row>
        <row r="463">
          <cell r="C463" t="str">
            <v>Чита</v>
          </cell>
        </row>
        <row r="464">
          <cell r="C464" t="str">
            <v>Новосибирск</v>
          </cell>
        </row>
        <row r="465">
          <cell r="C465" t="str">
            <v>Челябинск</v>
          </cell>
        </row>
        <row r="466">
          <cell r="C466" t="str">
            <v>Развитие</v>
          </cell>
        </row>
        <row r="467">
          <cell r="C467" t="str">
            <v>Приобретение ОС и НМА (более 10 тыс. долл.)</v>
          </cell>
          <cell r="E467">
            <v>12000</v>
          </cell>
          <cell r="F467">
            <v>12000</v>
          </cell>
          <cell r="G467">
            <v>0</v>
          </cell>
          <cell r="H467">
            <v>24000</v>
          </cell>
        </row>
        <row r="468">
          <cell r="C468" t="str">
            <v>SHARP 4 этаж (ксерокс)</v>
          </cell>
          <cell r="E468">
            <v>0</v>
          </cell>
          <cell r="F468">
            <v>12000</v>
          </cell>
          <cell r="G468">
            <v>0</v>
          </cell>
          <cell r="H468">
            <v>12000</v>
          </cell>
        </row>
        <row r="469">
          <cell r="C469" t="str">
            <v>Сервер Почтовый (DMZ)</v>
          </cell>
          <cell r="E469">
            <v>12000</v>
          </cell>
          <cell r="F469">
            <v>0</v>
          </cell>
          <cell r="G469">
            <v>0</v>
          </cell>
          <cell r="H469">
            <v>12000</v>
          </cell>
        </row>
        <row r="470">
          <cell r="C470" t="str">
            <v>Прямые Административно-инвестиционные расходы, связанные с управлением активами</v>
          </cell>
          <cell r="E470">
            <v>80393.944827586209</v>
          </cell>
          <cell r="F470">
            <v>65078.551724137928</v>
          </cell>
          <cell r="G470">
            <v>90596.758620689652</v>
          </cell>
          <cell r="H470">
            <v>236069.2551724138</v>
          </cell>
        </row>
        <row r="471">
          <cell r="C471" t="str">
            <v>Командировочные</v>
          </cell>
          <cell r="E471">
            <v>7401.3448275862065</v>
          </cell>
          <cell r="F471">
            <v>11478.551724137931</v>
          </cell>
          <cell r="G471">
            <v>11259.758620689656</v>
          </cell>
          <cell r="H471">
            <v>30139.655172413793</v>
          </cell>
        </row>
        <row r="472">
          <cell r="C472" t="str">
            <v>Билеты</v>
          </cell>
          <cell r="E472">
            <v>4449</v>
          </cell>
          <cell r="F472">
            <v>6792</v>
          </cell>
          <cell r="G472">
            <v>6863</v>
          </cell>
          <cell r="H472">
            <v>18104</v>
          </cell>
        </row>
        <row r="473">
          <cell r="C473" t="str">
            <v>Суточные</v>
          </cell>
          <cell r="E473">
            <v>472.34482758620697</v>
          </cell>
          <cell r="F473">
            <v>766.55172413793105</v>
          </cell>
          <cell r="G473">
            <v>716.75862068965523</v>
          </cell>
          <cell r="H473">
            <v>1955.6551724137935</v>
          </cell>
        </row>
        <row r="474">
          <cell r="C474" t="str">
            <v>Проживание</v>
          </cell>
          <cell r="E474">
            <v>2480</v>
          </cell>
          <cell r="F474">
            <v>3920</v>
          </cell>
          <cell r="G474">
            <v>3680</v>
          </cell>
          <cell r="H474">
            <v>10080</v>
          </cell>
        </row>
        <row r="475">
          <cell r="C475" t="str">
            <v>Представительские</v>
          </cell>
        </row>
        <row r="476">
          <cell r="C476" t="str">
            <v>Представительские</v>
          </cell>
        </row>
        <row r="477">
          <cell r="C477" t="str">
            <v>Расходы на консалтинг, аудит</v>
          </cell>
          <cell r="E477">
            <v>64392.6</v>
          </cell>
          <cell r="F477">
            <v>45000</v>
          </cell>
          <cell r="G477">
            <v>70737</v>
          </cell>
          <cell r="H477">
            <v>180129.6</v>
          </cell>
        </row>
        <row r="478">
          <cell r="C478" t="str">
            <v>Консалтинг</v>
          </cell>
          <cell r="E478">
            <v>53392.6</v>
          </cell>
          <cell r="F478">
            <v>44000</v>
          </cell>
          <cell r="G478">
            <v>57537</v>
          </cell>
          <cell r="H478">
            <v>154929.60000000001</v>
          </cell>
        </row>
        <row r="479">
          <cell r="C479" t="str">
            <v>Расходы на поддержку решений</v>
          </cell>
          <cell r="E479">
            <v>11000</v>
          </cell>
          <cell r="F479">
            <v>1000</v>
          </cell>
          <cell r="G479">
            <v>13200</v>
          </cell>
          <cell r="H479">
            <v>25200</v>
          </cell>
        </row>
        <row r="480">
          <cell r="C480" t="str">
            <v>Прочие консультационные расходы</v>
          </cell>
        </row>
        <row r="481">
          <cell r="C481" t="str">
            <v>Расходы на юридическое сопровождение</v>
          </cell>
        </row>
        <row r="482">
          <cell r="C482" t="str">
            <v>Юридические услуги</v>
          </cell>
        </row>
        <row r="483">
          <cell r="C483" t="str">
            <v>Судебные издержки</v>
          </cell>
        </row>
        <row r="484">
          <cell r="C484" t="str">
            <v>Расходы на PR и маркетинг</v>
          </cell>
          <cell r="E484">
            <v>2000</v>
          </cell>
          <cell r="F484">
            <v>2000</v>
          </cell>
          <cell r="G484">
            <v>2000</v>
          </cell>
          <cell r="H484">
            <v>6000</v>
          </cell>
        </row>
        <row r="485">
          <cell r="C485" t="str">
            <v>GR-расходы</v>
          </cell>
        </row>
        <row r="486">
          <cell r="C486" t="str">
            <v>PR-мероприятия</v>
          </cell>
          <cell r="E486">
            <v>2000</v>
          </cell>
          <cell r="F486">
            <v>2000</v>
          </cell>
          <cell r="G486">
            <v>2000</v>
          </cell>
          <cell r="H486">
            <v>6000</v>
          </cell>
        </row>
        <row r="487">
          <cell r="C487" t="str">
            <v>Международные проекты и мероприятия</v>
          </cell>
        </row>
        <row r="488">
          <cell r="C488" t="str">
            <v>Прочие PR-расходы</v>
          </cell>
        </row>
        <row r="489">
          <cell r="C489" t="str">
            <v>Транзакционные расходы</v>
          </cell>
          <cell r="E489">
            <v>0</v>
          </cell>
          <cell r="F489">
            <v>0</v>
          </cell>
          <cell r="G489">
            <v>0</v>
          </cell>
          <cell r="H489">
            <v>0</v>
          </cell>
        </row>
        <row r="490">
          <cell r="C490" t="str">
            <v>Брокерские и депозитарные комиссии</v>
          </cell>
          <cell r="E490">
            <v>0</v>
          </cell>
          <cell r="F490">
            <v>0</v>
          </cell>
          <cell r="G490">
            <v>0</v>
          </cell>
          <cell r="H490">
            <v>0</v>
          </cell>
        </row>
        <row r="491">
          <cell r="C491" t="str">
            <v>Расходы на регистрацию</v>
          </cell>
        </row>
        <row r="492">
          <cell r="C492" t="str">
            <v>Расходы на инфраструктуру</v>
          </cell>
          <cell r="E492">
            <v>6600</v>
          </cell>
          <cell r="F492">
            <v>6600</v>
          </cell>
          <cell r="G492">
            <v>6600</v>
          </cell>
          <cell r="H492">
            <v>19800</v>
          </cell>
        </row>
        <row r="493">
          <cell r="C493" t="str">
            <v>Депозитарные расходы</v>
          </cell>
          <cell r="E493">
            <v>2000</v>
          </cell>
          <cell r="F493">
            <v>2000</v>
          </cell>
          <cell r="G493">
            <v>2000</v>
          </cell>
          <cell r="H493">
            <v>6000</v>
          </cell>
        </row>
        <row r="494">
          <cell r="C494" t="str">
            <v>Юридические услуги</v>
          </cell>
          <cell r="E494">
            <v>4600</v>
          </cell>
          <cell r="F494">
            <v>4600</v>
          </cell>
          <cell r="G494">
            <v>4600</v>
          </cell>
          <cell r="H494">
            <v>13800</v>
          </cell>
        </row>
        <row r="495">
          <cell r="C495" t="str">
            <v>Сервисные комиссии</v>
          </cell>
        </row>
        <row r="496">
          <cell r="C496" t="str">
            <v>Прочие расходы</v>
          </cell>
        </row>
        <row r="497">
          <cell r="C497" t="str">
            <v>Прочие расходы</v>
          </cell>
        </row>
        <row r="498">
          <cell r="C498" t="str">
            <v>Прочие административно-инвестиционные расходы</v>
          </cell>
          <cell r="E498">
            <v>100000</v>
          </cell>
          <cell r="F498">
            <v>100000</v>
          </cell>
          <cell r="G498">
            <v>160000</v>
          </cell>
          <cell r="H498">
            <v>360000</v>
          </cell>
        </row>
        <row r="499">
          <cell r="C499" t="str">
            <v>Консалтинг (Юникон)</v>
          </cell>
          <cell r="E499">
            <v>100000</v>
          </cell>
          <cell r="F499">
            <v>100000</v>
          </cell>
          <cell r="G499">
            <v>100000</v>
          </cell>
          <cell r="H499">
            <v>300000</v>
          </cell>
        </row>
        <row r="500">
          <cell r="C500" t="str">
            <v>Бюджетирование</v>
          </cell>
          <cell r="E500">
            <v>0</v>
          </cell>
          <cell r="F500">
            <v>0</v>
          </cell>
          <cell r="G500">
            <v>60000</v>
          </cell>
          <cell r="H500">
            <v>60000</v>
          </cell>
        </row>
        <row r="501">
          <cell r="C501" t="str">
            <v>Взнос в уставный капитал</v>
          </cell>
        </row>
      </sheetData>
      <sheetData sheetId="1"/>
      <sheetData sheetId="2"/>
      <sheetData sheetId="3"/>
      <sheetData sheetId="4"/>
      <sheetData sheetId="5"/>
      <sheetData sheetId="6"/>
      <sheetData sheetId="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_новая"/>
      <sheetName val="Лист1"/>
      <sheetName val="меропр_ДЗ"/>
      <sheetName val="меропр_КЗ"/>
      <sheetName val="отч_мер_ДЗ"/>
      <sheetName val="отч_мер_КЗ"/>
      <sheetName val="списки"/>
    </sheetNames>
    <sheetDataSet>
      <sheetData sheetId="0"/>
      <sheetData sheetId="1">
        <row r="38">
          <cell r="A38">
            <v>38353</v>
          </cell>
          <cell r="B38">
            <v>1</v>
          </cell>
        </row>
        <row r="39">
          <cell r="A39">
            <v>38384</v>
          </cell>
          <cell r="B39">
            <v>2</v>
          </cell>
        </row>
        <row r="40">
          <cell r="A40">
            <v>38412</v>
          </cell>
          <cell r="B40">
            <v>3</v>
          </cell>
        </row>
        <row r="41">
          <cell r="A41">
            <v>38443</v>
          </cell>
          <cell r="B41">
            <v>4</v>
          </cell>
        </row>
        <row r="42">
          <cell r="A42">
            <v>38473</v>
          </cell>
          <cell r="B42">
            <v>5</v>
          </cell>
        </row>
        <row r="43">
          <cell r="A43">
            <v>38504</v>
          </cell>
        </row>
        <row r="44">
          <cell r="A44">
            <v>38534</v>
          </cell>
        </row>
        <row r="45">
          <cell r="A45">
            <v>38565</v>
          </cell>
        </row>
        <row r="46">
          <cell r="A46">
            <v>38596</v>
          </cell>
        </row>
        <row r="47">
          <cell r="A47">
            <v>38626</v>
          </cell>
        </row>
        <row r="48">
          <cell r="A48">
            <v>38657</v>
          </cell>
        </row>
        <row r="49">
          <cell r="A49">
            <v>38687</v>
          </cell>
        </row>
        <row r="50">
          <cell r="A50">
            <v>38718</v>
          </cell>
        </row>
      </sheetData>
      <sheetData sheetId="2"/>
      <sheetData sheetId="3"/>
      <sheetData sheetId="4"/>
      <sheetData sheetId="5"/>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InstructionSheet"/>
      <sheetName val="4_2 РБП"/>
      <sheetName val="Г"/>
      <sheetName val="Валюта"/>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Adj2002"/>
      <sheetName val="Контр. лист"/>
      <sheetName val="Баланс"/>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Ӂтрока 135"/>
      <sheetName val="Проводки'02"/>
      <sheetName val="УрРасч"/>
      <sheetName val="АКРасч"/>
      <sheetName val="Заголовок"/>
      <sheetName val="Данные"/>
      <sheetName val="ПТУ_ППП"/>
      <sheetName val="Курсы валют ЦБ"/>
      <sheetName val="СЭЛТ"/>
      <sheetName val="PL"/>
      <sheetName val="Adjustments"/>
      <sheetName val="Inputs"/>
      <sheetName val="ÀÍÀËÈÒ"/>
      <sheetName val="#REF"/>
      <sheetName val="OS01_6OZ"/>
      <sheetName val="InstructionSheet"/>
      <sheetName val="4_2 РБП"/>
      <sheetName val="Г"/>
      <sheetName val="Валюта"/>
      <sheetName val="BALAN_N.XLS"/>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P&amp;L"/>
      <sheetName val="Unadj Off BS"/>
      <sheetName val="Recat BS"/>
      <sheetName val="Recat PL"/>
      <sheetName val="Unadj BS"/>
      <sheetName val="PL IAS 29"/>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Investments restmnt"/>
      <sheetName val="Analyt - BS, PL"/>
      <sheetName val="Analyt - MonLoss"/>
      <sheetName val="DT summary"/>
      <sheetName val="Treasury Shares "/>
      <sheetName val="Inflation"/>
      <sheetName val="IAS_5"/>
      <sheetName val="д-р 9 м-в 200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строка 212"/>
      <sheetName val="AR2-F21"/>
      <sheetName val="AR1-F20"/>
      <sheetName val="Title"/>
      <sheetName val="G520.19"/>
      <sheetName val="Проводки'02"/>
      <sheetName val="АКРасч"/>
      <sheetName val="USER_GUIDE1"/>
      <sheetName val="Cash_Flow_preparation1"/>
      <sheetName val="Cash_flow_final1"/>
      <sheetName val="Source_BS1"/>
      <sheetName val="Source_P&amp;L1"/>
      <sheetName val="Unadj_P&amp;L1"/>
      <sheetName val="Unadj_Off_BS1"/>
      <sheetName val="Recat_BS1"/>
      <sheetName val="Recat_PL1"/>
      <sheetName val="Unadj_BS1"/>
      <sheetName val="PL_IAS_291"/>
      <sheetName val="Published_BS1"/>
      <sheetName val="Published_PL1"/>
      <sheetName val="BoEs_purchased1"/>
      <sheetName val="other_invest1"/>
      <sheetName val="Investments_restatement1"/>
      <sheetName val="Investments_restmnt1"/>
      <sheetName val="Analyt_-_BS,_PL1"/>
      <sheetName val="Analyt_-_MonLoss1"/>
      <sheetName val="DT_summary1"/>
      <sheetName val="Treasury_Shares_1"/>
      <sheetName val="д-р_9_м-в_20051"/>
      <sheetName val="база_основная1"/>
      <sheetName val="векселя_в_обращении1"/>
      <sheetName val="реестр_домиц__векселей1"/>
      <sheetName val="реестр_от_06-02-021"/>
      <sheetName val="реестр_от_07-03-021"/>
      <sheetName val="табл_18_для_ПРАЙСА1"/>
      <sheetName val="табл_18_для_ПРАЙСА_на_01-01-011"/>
      <sheetName val="строка_2121"/>
      <sheetName val="USER_GUIDE"/>
      <sheetName val="Cash_Flow_preparation"/>
      <sheetName val="Cash_flow_final"/>
      <sheetName val="Source_BS"/>
      <sheetName val="Source_P&amp;L"/>
      <sheetName val="Unadj_P&amp;L"/>
      <sheetName val="Unadj_Off_BS"/>
      <sheetName val="Recat_BS"/>
      <sheetName val="Recat_PL"/>
      <sheetName val="Unadj_BS"/>
      <sheetName val="PL_IAS_29"/>
      <sheetName val="Published_BS"/>
      <sheetName val="Published_PL"/>
      <sheetName val="BoEs_purchased"/>
      <sheetName val="other_invest"/>
      <sheetName val="Investments_restatement"/>
      <sheetName val="Investments_restmnt"/>
      <sheetName val="Analyt_-_BS,_PL"/>
      <sheetName val="Analyt_-_MonLoss"/>
      <sheetName val="DT_summary"/>
      <sheetName val="Treasury_Shares_"/>
      <sheetName val="д-р_9_м-в_2005"/>
      <sheetName val="база_основная"/>
      <sheetName val="векселя_в_обращении"/>
      <sheetName val="реестр_домиц__векселей"/>
      <sheetName val="реестр_от_06-02-02"/>
      <sheetName val="реестр_от_07-03-02"/>
      <sheetName val="табл_18_для_ПРАЙСА"/>
      <sheetName val="табл_18_для_ПРАЙСА_на_01-01-01"/>
      <sheetName val="строка_212"/>
      <sheetName val="январь"/>
      <sheetName val="assumptions"/>
      <sheetName val="Info"/>
      <sheetName val="F2"/>
      <sheetName val="Rev"/>
      <sheetName val="Г"/>
      <sheetName val="стр_145_рос_"/>
      <sheetName val="стр_145_рос_1"/>
      <sheetName val="стр_5151"/>
      <sheetName val="стр_515"/>
      <sheetName val="NTMK_sales_FRT"/>
      <sheetName val="PSC"/>
      <sheetName val="BS_Inputs"/>
      <sheetName val="Grouplist"/>
      <sheetName val="Валюта"/>
      <sheetName val="стр_5111"/>
      <sheetName val="стр_511"/>
      <sheetName val="полугодие"/>
      <sheetName val="Вып_П_П_1"/>
      <sheetName val="База"/>
      <sheetName val="заявка_на_произ"/>
      <sheetName val="план"/>
      <sheetName val="стр_145_рос__исп"/>
      <sheetName val="Расчет_сырья"/>
      <sheetName val="кварталы"/>
      <sheetName val="USER_GUIDE2"/>
      <sheetName val="Cash_Flow_preparation2"/>
      <sheetName val="Cash_flow_final2"/>
      <sheetName val="Source_BS2"/>
      <sheetName val="Source_P&amp;L2"/>
      <sheetName val="Unadj_P&amp;L2"/>
      <sheetName val="Unadj_Off_BS2"/>
      <sheetName val="Recat_BS2"/>
      <sheetName val="Recat_PL2"/>
      <sheetName val="Unadj_BS2"/>
      <sheetName val="PL_IAS_292"/>
      <sheetName val="Published_BS2"/>
      <sheetName val="Published_PL2"/>
      <sheetName val="BoEs_purchased2"/>
      <sheetName val="other_invest2"/>
      <sheetName val="Investments_restatement2"/>
      <sheetName val="Investments_restmnt2"/>
      <sheetName val="Analyt_-_BS,_PL2"/>
      <sheetName val="Analyt_-_MonLoss2"/>
      <sheetName val="DT_summary2"/>
      <sheetName val="Treasury_Shares_2"/>
      <sheetName val="д-р_9_м-в_20052"/>
      <sheetName val="база_основная2"/>
      <sheetName val="векселя_в_обращении2"/>
      <sheetName val="реестр_домиц__векселей2"/>
      <sheetName val="реестр_от_06-02-022"/>
      <sheetName val="реестр_от_07-03-022"/>
      <sheetName val="табл_18_для_ПРАЙСА2"/>
      <sheetName val="табл_18_для_ПРАЙСА_на_01-01-012"/>
      <sheetName val="строка_2122"/>
      <sheetName val="декабрь"/>
      <sheetName val="-8230.09"/>
      <sheetName val="+9000-9"/>
      <sheetName val="+9000-8"/>
      <sheetName val="+9120-1(2)"/>
      <sheetName val="+220"/>
      <sheetName val="AR2_F21"/>
      <sheetName val="AR1_F20"/>
      <sheetName val="Dairy Precedents"/>
      <sheetName val="P&amp;L"/>
      <sheetName val="Water"/>
    </sheetNames>
    <sheetDataSet>
      <sheetData sheetId="0" refreshError="1"/>
      <sheetData sheetId="1" refreshError="1"/>
      <sheetData sheetId="2" refreshError="1"/>
      <sheetData sheetId="3" refreshError="1"/>
      <sheetData sheetId="4" refreshError="1"/>
      <sheetData sheetId="5" refreshError="1">
        <row r="1">
          <cell r="A1" t="str">
            <v>BFG-Credit   as at 1/07/98</v>
          </cell>
          <cell r="B1" t="str">
            <v>target for reserves</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0.29990611391303901</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0.29990611392713618</v>
          </cell>
          <cell r="AO1">
            <v>0</v>
          </cell>
          <cell r="AP1">
            <v>0</v>
          </cell>
          <cell r="AQ1">
            <v>0</v>
          </cell>
          <cell r="AR1">
            <v>0</v>
          </cell>
          <cell r="AS1">
            <v>0</v>
          </cell>
          <cell r="AT1">
            <v>0</v>
          </cell>
          <cell r="AU1">
            <v>0</v>
          </cell>
          <cell r="AV1">
            <v>0</v>
          </cell>
          <cell r="AW1">
            <v>-0.20745535117011471</v>
          </cell>
          <cell r="AX1">
            <v>0</v>
          </cell>
          <cell r="AY1">
            <v>0</v>
          </cell>
          <cell r="AZ1">
            <v>0</v>
          </cell>
          <cell r="BA1">
            <v>0</v>
          </cell>
          <cell r="BB1">
            <v>0</v>
          </cell>
        </row>
        <row r="2">
          <cell r="A2" t="str">
            <v>КОРРЕКТИРОВКИ</v>
          </cell>
          <cell r="B2">
            <v>703249.35532588977</v>
          </cell>
          <cell r="AN2">
            <v>-24786.069000000018</v>
          </cell>
          <cell r="AO2">
            <v>1.2013</v>
          </cell>
          <cell r="AS2" t="str">
            <v>Differences on opening accounting entries</v>
          </cell>
        </row>
        <row r="3">
          <cell r="A3" t="str">
            <v>Year Ended 31/12/98</v>
          </cell>
          <cell r="B3">
            <v>-0.49232588976155967</v>
          </cell>
          <cell r="C3" t="str">
            <v>inflation of RE</v>
          </cell>
          <cell r="D3">
            <v>0</v>
          </cell>
          <cell r="E3">
            <v>0</v>
          </cell>
          <cell r="F3">
            <v>0</v>
          </cell>
          <cell r="G3">
            <v>0</v>
          </cell>
          <cell r="H3">
            <v>0</v>
          </cell>
          <cell r="I3">
            <v>72330</v>
          </cell>
          <cell r="J3">
            <v>0</v>
          </cell>
          <cell r="K3">
            <v>0</v>
          </cell>
          <cell r="L3">
            <v>0</v>
          </cell>
          <cell r="M3">
            <v>0</v>
          </cell>
          <cell r="N3">
            <v>0</v>
          </cell>
          <cell r="O3">
            <v>0</v>
          </cell>
          <cell r="P3">
            <v>-157.32</v>
          </cell>
          <cell r="Q3">
            <v>-135.09</v>
          </cell>
          <cell r="R3">
            <v>0</v>
          </cell>
          <cell r="S3">
            <v>-689.13</v>
          </cell>
          <cell r="T3">
            <v>0</v>
          </cell>
          <cell r="U3">
            <v>0</v>
          </cell>
          <cell r="V3">
            <v>14.25</v>
          </cell>
          <cell r="W3">
            <v>2</v>
          </cell>
          <cell r="X3">
            <v>291.44094648493046</v>
          </cell>
          <cell r="Y3">
            <v>-247.95000000000002</v>
          </cell>
          <cell r="Z3">
            <v>-33.629999999999995</v>
          </cell>
          <cell r="AA3">
            <v>0</v>
          </cell>
          <cell r="AB3">
            <v>0</v>
          </cell>
          <cell r="AC3">
            <v>7.98</v>
          </cell>
          <cell r="AD3">
            <v>94.05</v>
          </cell>
          <cell r="AE3">
            <v>2588.94</v>
          </cell>
          <cell r="AF3">
            <v>0</v>
          </cell>
          <cell r="AG3">
            <v>0</v>
          </cell>
          <cell r="AH3">
            <v>0</v>
          </cell>
          <cell r="AI3">
            <v>0</v>
          </cell>
          <cell r="AJ3">
            <v>700.53</v>
          </cell>
          <cell r="AK3">
            <v>-2590.08</v>
          </cell>
          <cell r="AL3" t="str">
            <v>Current year adjustments</v>
          </cell>
          <cell r="AM3">
            <v>0</v>
          </cell>
          <cell r="AO3">
            <v>1.1013755367969329</v>
          </cell>
          <cell r="AP3">
            <v>-291.27</v>
          </cell>
          <cell r="AQ3">
            <v>0</v>
          </cell>
          <cell r="AR3">
            <v>0</v>
          </cell>
          <cell r="AS3">
            <v>4</v>
          </cell>
          <cell r="AT3">
            <v>5</v>
          </cell>
          <cell r="AU3">
            <v>7</v>
          </cell>
          <cell r="AV3">
            <v>8</v>
          </cell>
          <cell r="AW3">
            <v>15</v>
          </cell>
          <cell r="AX3">
            <v>14</v>
          </cell>
          <cell r="AY3">
            <v>29</v>
          </cell>
          <cell r="AZ3">
            <v>34</v>
          </cell>
          <cell r="BA3" t="str">
            <v>4, 6</v>
          </cell>
        </row>
        <row r="4">
          <cell r="A4" t="str">
            <v>BALANCE SHEET</v>
          </cell>
          <cell r="B4" t="str">
            <v>RR'000</v>
          </cell>
          <cell r="C4" t="str">
            <v>RR'000</v>
          </cell>
          <cell r="D4" t="str">
            <v>RR'000</v>
          </cell>
          <cell r="I4" t="str">
            <v>ok</v>
          </cell>
          <cell r="P4" t="str">
            <v>ok</v>
          </cell>
          <cell r="Q4" t="str">
            <v>ok</v>
          </cell>
          <cell r="S4" t="str">
            <v>ok</v>
          </cell>
          <cell r="T4" t="str">
            <v>ok</v>
          </cell>
          <cell r="V4" t="str">
            <v>ok</v>
          </cell>
          <cell r="W4" t="str">
            <v>ok</v>
          </cell>
          <cell r="X4" t="str">
            <v>ok</v>
          </cell>
          <cell r="Y4" t="str">
            <v>ok</v>
          </cell>
          <cell r="Z4" t="str">
            <v>ok</v>
          </cell>
          <cell r="AA4" t="str">
            <v>ok</v>
          </cell>
          <cell r="AC4" t="str">
            <v>ok</v>
          </cell>
          <cell r="AD4" t="str">
            <v>ok</v>
          </cell>
          <cell r="AE4" t="str">
            <v>ok</v>
          </cell>
          <cell r="AJ4" t="str">
            <v>ok</v>
          </cell>
          <cell r="AK4" t="str">
            <v>ok</v>
          </cell>
          <cell r="AL4">
            <v>1</v>
          </cell>
          <cell r="AM4">
            <v>2</v>
          </cell>
          <cell r="AN4">
            <v>4</v>
          </cell>
          <cell r="AO4">
            <v>5</v>
          </cell>
          <cell r="AP4">
            <v>6</v>
          </cell>
          <cell r="AQ4" t="str">
            <v>7, 8, 9, 10, 11, 12</v>
          </cell>
          <cell r="AR4">
            <v>13</v>
          </cell>
          <cell r="AS4">
            <v>16</v>
          </cell>
          <cell r="AT4">
            <v>17</v>
          </cell>
          <cell r="AU4">
            <v>18</v>
          </cell>
          <cell r="AV4">
            <v>23</v>
          </cell>
          <cell r="AW4">
            <v>24</v>
          </cell>
          <cell r="AX4">
            <v>25</v>
          </cell>
          <cell r="AY4">
            <v>22</v>
          </cell>
          <cell r="AZ4">
            <v>28</v>
          </cell>
          <cell r="BA4">
            <v>21</v>
          </cell>
        </row>
        <row r="5">
          <cell r="A5" t="str">
            <v>Adj. to confirm</v>
          </cell>
          <cell r="B5" t="str">
            <v>Российская отчетность</v>
          </cell>
          <cell r="C5" t="str">
            <v>RUSSIAN</v>
          </cell>
          <cell r="D5" t="str">
            <v>Bank</v>
          </cell>
          <cell r="E5">
            <v>3</v>
          </cell>
          <cell r="F5">
            <v>6</v>
          </cell>
          <cell r="G5">
            <v>8</v>
          </cell>
          <cell r="H5" t="str">
            <v>12, 13, 14</v>
          </cell>
          <cell r="I5">
            <v>15</v>
          </cell>
          <cell r="J5">
            <v>18</v>
          </cell>
          <cell r="K5">
            <v>20</v>
          </cell>
          <cell r="L5">
            <v>21</v>
          </cell>
          <cell r="M5">
            <v>22</v>
          </cell>
          <cell r="N5">
            <v>23</v>
          </cell>
          <cell r="O5" t="str">
            <v>25, 52</v>
          </cell>
          <cell r="P5">
            <v>26</v>
          </cell>
          <cell r="Q5">
            <v>27</v>
          </cell>
          <cell r="R5" t="str">
            <v>30a</v>
          </cell>
          <cell r="S5" t="str">
            <v>30b</v>
          </cell>
          <cell r="T5">
            <v>35</v>
          </cell>
          <cell r="U5">
            <v>40</v>
          </cell>
          <cell r="V5">
            <v>41</v>
          </cell>
          <cell r="W5">
            <v>50</v>
          </cell>
          <cell r="X5">
            <v>51</v>
          </cell>
          <cell r="Y5">
            <v>62</v>
          </cell>
          <cell r="Z5">
            <v>66</v>
          </cell>
          <cell r="AA5">
            <v>68</v>
          </cell>
          <cell r="AB5">
            <v>74</v>
          </cell>
          <cell r="AC5">
            <v>77</v>
          </cell>
          <cell r="AD5">
            <v>80</v>
          </cell>
          <cell r="AE5">
            <v>86</v>
          </cell>
          <cell r="AF5">
            <v>87</v>
          </cell>
          <cell r="AG5">
            <v>95</v>
          </cell>
          <cell r="AH5">
            <v>96</v>
          </cell>
          <cell r="AI5">
            <v>97</v>
          </cell>
          <cell r="AJ5">
            <v>98</v>
          </cell>
          <cell r="AK5" t="str">
            <v>???</v>
          </cell>
          <cell r="AM5" t="str">
            <v>IAS</v>
          </cell>
          <cell r="AN5" t="str">
            <v>IAS</v>
          </cell>
          <cell r="AO5" t="str">
            <v>ok</v>
          </cell>
          <cell r="AP5" t="str">
            <v>ok</v>
          </cell>
          <cell r="AQ5" t="str">
            <v>ok</v>
          </cell>
          <cell r="AR5">
            <v>2000</v>
          </cell>
          <cell r="AW5" t="str">
            <v>IAS</v>
          </cell>
          <cell r="AX5" t="str">
            <v>IAS</v>
          </cell>
          <cell r="AY5" t="str">
            <v>Отчетность по МСБУ</v>
          </cell>
        </row>
        <row r="6">
          <cell r="B6" t="str">
            <v>Output</v>
          </cell>
          <cell r="C6" t="str">
            <v>1998 HC revaluation</v>
          </cell>
          <cell r="D6" t="str">
            <v>1998 securities revaluation</v>
          </cell>
          <cell r="E6" t="str">
            <v>1998 precious metals revaluation</v>
          </cell>
          <cell r="F6" t="str">
            <v>advances written off to pl (60312&amp;61403)</v>
          </cell>
          <cell r="G6" t="str">
            <v>audit expenses for 2000 written off (60312)</v>
          </cell>
          <cell r="H6" t="str">
            <v>stationary &amp; materials  written off to pl (610, except 61003)</v>
          </cell>
          <cell r="I6" t="str">
            <v>advance payment of turnover taxes written off to pl (a/c 60302 without VAT)</v>
          </cell>
          <cell r="J6" t="str">
            <v xml:space="preserve">accrued expenses on interbank loans (61401) </v>
          </cell>
          <cell r="K6" t="str">
            <v>carry forward of provision on PFK for 1999</v>
          </cell>
          <cell r="L6" t="str">
            <v>provision on PFK for 2000 reversed</v>
          </cell>
          <cell r="M6" t="str">
            <v>MTM Buriatzoloto (Troika, mid 99 valuation)</v>
          </cell>
          <cell r="N6" t="str">
            <v>provision on repossessed loans reversed (2000)</v>
          </cell>
          <cell r="O6" t="str">
            <v>LLP provision for 2000 created</v>
          </cell>
          <cell r="P6" t="str">
            <v>interest and discount income to PL (52502)</v>
          </cell>
          <cell r="Q6" t="str">
            <v xml:space="preserve">accrued expenses on deposits (61401) </v>
          </cell>
          <cell r="R6" t="str">
            <v>carry forward of prior year LLP provision (pwc)</v>
          </cell>
          <cell r="S6" t="str">
            <v>carry forward of prior year LLP provision (kmb)</v>
          </cell>
          <cell r="T6" t="str">
            <v>prior year provision on nostro in imperial reversed</v>
          </cell>
          <cell r="U6" t="str">
            <v>interest income on loans - BS, a/c 47427 without repossessed (see also adj 50)</v>
          </cell>
          <cell r="V6" t="str">
            <v>% accrued on interbank reclas</v>
          </cell>
          <cell r="W6" t="str">
            <v>interest income on loans - off BS 2rated loans (see also adj 40)</v>
          </cell>
          <cell r="X6" t="str">
            <v xml:space="preserve">reversal of statutory depn of FA </v>
          </cell>
          <cell r="Y6" t="str">
            <v>amounts due to auditors and lawers for 2000 services</v>
          </cell>
          <cell r="Z6" t="str">
            <v>employee bonuses for december accrued</v>
          </cell>
          <cell r="AA6" t="str">
            <v>Elimination of the % on assigned loans (client adj 24,30)</v>
          </cell>
          <cell r="AB6" t="str">
            <v>BALANCING</v>
          </cell>
          <cell r="AC6" t="str">
            <v>fa reclas (diasoft &amp; cabel, electrics) capitalised</v>
          </cell>
          <cell r="AD6" t="str">
            <v>carry forward of 1999 write off of materials and stationary</v>
          </cell>
          <cell r="AE6" t="str">
            <v>loss on currency forward accrued</v>
          </cell>
          <cell r="AF6" t="str">
            <v>additional depreciation accrued</v>
          </cell>
          <cell r="AG6" t="str">
            <v>adj to FA and depreciation to make it closer to IAS</v>
          </cell>
          <cell r="AH6" t="str">
            <v>additional PwC LLP provision</v>
          </cell>
          <cell r="AI6" t="str">
            <v>Release of provision on interbank loans</v>
          </cell>
          <cell r="AJ6" t="str">
            <v>additional PwC Buriatzoloto provision</v>
          </cell>
          <cell r="AK6" t="str">
            <v>Allocation of profit, 2001</v>
          </cell>
          <cell r="AL6" t="str">
            <v>Reclass of suspense account balance to customer accounts</v>
          </cell>
          <cell r="AM6" t="str">
            <v>Reclass of conversion account balance to customer accounts</v>
          </cell>
          <cell r="AN6" t="str">
            <v>Reclass of transit account balance (repayment of loans) to customer accounts</v>
          </cell>
          <cell r="AO6" t="str">
            <v>Reclass of transit account balance (purchase of BoE issued) to BoE issued</v>
          </cell>
          <cell r="AP6" t="str">
            <v>Reversal of expenses to other debtors (60312 a/c)</v>
          </cell>
          <cell r="AQ6" t="str">
            <v>stationary &amp; materials  written off to expenses (610, part of 61003 and 61006)</v>
          </cell>
          <cell r="AR6" t="str">
            <v>Reconciliation of tax settlements (60302 a/c)</v>
          </cell>
          <cell r="AS6" t="str">
            <v xml:space="preserve"> bad debts write off (60323)</v>
          </cell>
          <cell r="AT6" t="str">
            <v>audit expenses for 2000 written off (60312)</v>
          </cell>
          <cell r="AU6" t="str">
            <v>advance payment of turnover taxes written off to pl (a/c 60302 without VAT)</v>
          </cell>
          <cell r="AV6" t="str">
            <v xml:space="preserve">accrued expenses on interbank loans (61401) </v>
          </cell>
          <cell r="AW6" t="str">
            <v xml:space="preserve">accrued expenses on deposits (61401) </v>
          </cell>
          <cell r="AX6" t="str">
            <v>interest and discount income to PL (52502)</v>
          </cell>
          <cell r="AY6" t="str">
            <v>amounts due to auditors and lawers for 2000 services</v>
          </cell>
          <cell r="AZ6" t="str">
            <v>loss on currency forward accrued</v>
          </cell>
          <cell r="BA6" t="str">
            <v>advances written off to pl (60312&amp;61403) and stationary &amp; materials  written off to pl (610, except 61003)</v>
          </cell>
          <cell r="BB6" t="str">
            <v>PP 2001</v>
          </cell>
        </row>
        <row r="7">
          <cell r="A7" t="str">
            <v>Number of adjustment</v>
          </cell>
          <cell r="C7">
            <v>1</v>
          </cell>
          <cell r="D7">
            <v>2</v>
          </cell>
          <cell r="E7">
            <v>3</v>
          </cell>
          <cell r="F7">
            <v>4</v>
          </cell>
          <cell r="G7">
            <v>5</v>
          </cell>
          <cell r="H7">
            <v>6</v>
          </cell>
          <cell r="I7">
            <v>7</v>
          </cell>
          <cell r="J7">
            <v>8</v>
          </cell>
          <cell r="K7">
            <v>9</v>
          </cell>
          <cell r="L7">
            <v>10</v>
          </cell>
          <cell r="M7">
            <v>11</v>
          </cell>
          <cell r="N7">
            <v>12</v>
          </cell>
          <cell r="O7">
            <v>13</v>
          </cell>
          <cell r="P7">
            <v>14</v>
          </cell>
          <cell r="Q7">
            <v>15</v>
          </cell>
          <cell r="R7">
            <v>16</v>
          </cell>
          <cell r="S7">
            <v>17</v>
          </cell>
          <cell r="T7">
            <v>18</v>
          </cell>
          <cell r="U7">
            <v>19</v>
          </cell>
          <cell r="V7">
            <v>20</v>
          </cell>
          <cell r="W7">
            <v>21</v>
          </cell>
          <cell r="X7">
            <v>22</v>
          </cell>
          <cell r="Y7">
            <v>23</v>
          </cell>
          <cell r="Z7">
            <v>24</v>
          </cell>
          <cell r="AA7">
            <v>25</v>
          </cell>
          <cell r="AB7">
            <v>26</v>
          </cell>
          <cell r="AC7">
            <v>27</v>
          </cell>
          <cell r="AD7">
            <v>28</v>
          </cell>
          <cell r="AE7">
            <v>29</v>
          </cell>
          <cell r="AF7">
            <v>30</v>
          </cell>
          <cell r="AG7">
            <v>31</v>
          </cell>
          <cell r="AH7">
            <v>32</v>
          </cell>
          <cell r="AI7">
            <v>33</v>
          </cell>
          <cell r="AJ7">
            <v>34</v>
          </cell>
          <cell r="AK7">
            <v>35</v>
          </cell>
          <cell r="AL7">
            <v>36</v>
          </cell>
          <cell r="AM7">
            <v>37</v>
          </cell>
          <cell r="AN7">
            <v>38</v>
          </cell>
          <cell r="AO7">
            <v>39</v>
          </cell>
          <cell r="AP7">
            <v>40</v>
          </cell>
          <cell r="AQ7">
            <v>41</v>
          </cell>
          <cell r="AR7">
            <v>42</v>
          </cell>
          <cell r="AS7">
            <v>43</v>
          </cell>
          <cell r="AT7">
            <v>44</v>
          </cell>
          <cell r="AU7">
            <v>45</v>
          </cell>
          <cell r="AV7">
            <v>46</v>
          </cell>
          <cell r="AW7">
            <v>47</v>
          </cell>
          <cell r="AX7">
            <v>48</v>
          </cell>
          <cell r="AY7">
            <v>48</v>
          </cell>
          <cell r="AZ7">
            <v>49</v>
          </cell>
          <cell r="BA7">
            <v>50</v>
          </cell>
          <cell r="BB7">
            <v>51</v>
          </cell>
        </row>
        <row r="8">
          <cell r="A8" t="str">
            <v>ASSETS</v>
          </cell>
        </row>
        <row r="9">
          <cell r="A9" t="str">
            <v>Номер корректировки</v>
          </cell>
          <cell r="B9">
            <v>0</v>
          </cell>
          <cell r="C9">
            <v>1</v>
          </cell>
          <cell r="D9">
            <v>2</v>
          </cell>
          <cell r="E9">
            <v>3</v>
          </cell>
          <cell r="F9">
            <v>4</v>
          </cell>
          <cell r="G9">
            <v>5</v>
          </cell>
          <cell r="H9">
            <v>6</v>
          </cell>
          <cell r="I9">
            <v>7</v>
          </cell>
          <cell r="J9">
            <v>8</v>
          </cell>
          <cell r="K9">
            <v>9</v>
          </cell>
          <cell r="L9">
            <v>10</v>
          </cell>
          <cell r="M9">
            <v>11</v>
          </cell>
          <cell r="N9">
            <v>12</v>
          </cell>
          <cell r="O9">
            <v>13</v>
          </cell>
          <cell r="P9">
            <v>14</v>
          </cell>
          <cell r="Q9">
            <v>15</v>
          </cell>
          <cell r="R9">
            <v>16</v>
          </cell>
          <cell r="S9">
            <v>17</v>
          </cell>
          <cell r="T9">
            <v>18</v>
          </cell>
          <cell r="U9">
            <v>19</v>
          </cell>
          <cell r="V9">
            <v>20</v>
          </cell>
          <cell r="W9">
            <v>21</v>
          </cell>
          <cell r="X9">
            <v>22</v>
          </cell>
          <cell r="Y9">
            <v>23</v>
          </cell>
          <cell r="Z9">
            <v>24</v>
          </cell>
          <cell r="AA9">
            <v>25</v>
          </cell>
          <cell r="AB9">
            <v>26</v>
          </cell>
          <cell r="AC9">
            <v>27</v>
          </cell>
          <cell r="AD9">
            <v>28</v>
          </cell>
          <cell r="AE9">
            <v>29</v>
          </cell>
          <cell r="AF9">
            <v>30</v>
          </cell>
          <cell r="AG9">
            <v>31</v>
          </cell>
          <cell r="AH9">
            <v>32</v>
          </cell>
          <cell r="AI9">
            <v>33</v>
          </cell>
          <cell r="AJ9">
            <v>34</v>
          </cell>
          <cell r="AK9">
            <v>35</v>
          </cell>
          <cell r="AL9">
            <v>36</v>
          </cell>
          <cell r="AM9">
            <v>37</v>
          </cell>
          <cell r="AN9">
            <v>38</v>
          </cell>
          <cell r="AO9">
            <v>39</v>
          </cell>
          <cell r="AP9">
            <v>40</v>
          </cell>
          <cell r="AQ9">
            <v>41</v>
          </cell>
          <cell r="AR9">
            <v>42</v>
          </cell>
          <cell r="AS9">
            <v>43</v>
          </cell>
          <cell r="AT9">
            <v>44</v>
          </cell>
          <cell r="AU9">
            <v>45</v>
          </cell>
          <cell r="AV9">
            <v>46</v>
          </cell>
          <cell r="AW9">
            <v>47</v>
          </cell>
          <cell r="AX9">
            <v>48</v>
          </cell>
          <cell r="AY9">
            <v>0</v>
          </cell>
          <cell r="BA9">
            <v>83320.1486</v>
          </cell>
          <cell r="BB9">
            <v>83320.1486</v>
          </cell>
        </row>
        <row r="10">
          <cell r="A10" t="str">
            <v>Precious metals and stones</v>
          </cell>
          <cell r="B10">
            <v>0</v>
          </cell>
          <cell r="C10">
            <v>64895</v>
          </cell>
          <cell r="D10">
            <v>459381</v>
          </cell>
          <cell r="M10" t="str">
            <v/>
          </cell>
          <cell r="AM10">
            <v>5974</v>
          </cell>
          <cell r="AN10">
            <v>64895</v>
          </cell>
          <cell r="AO10">
            <v>7176.5662000000002</v>
          </cell>
          <cell r="AP10">
            <v>8527.1959588400005</v>
          </cell>
          <cell r="AW10">
            <v>64895</v>
          </cell>
          <cell r="AX10">
            <v>64895</v>
          </cell>
          <cell r="AY10">
            <v>0</v>
          </cell>
          <cell r="BA10">
            <v>77108.239000000001</v>
          </cell>
          <cell r="BB10">
            <v>77108.239000000001</v>
          </cell>
        </row>
        <row r="11">
          <cell r="A11" t="str">
            <v>Касса и краткосрочные средства</v>
          </cell>
          <cell r="B11">
            <v>15156</v>
          </cell>
          <cell r="C11">
            <v>2133</v>
          </cell>
          <cell r="AC11">
            <v>-3032</v>
          </cell>
          <cell r="AM11">
            <v>0</v>
          </cell>
          <cell r="AN11">
            <v>2133</v>
          </cell>
          <cell r="AO11">
            <v>0</v>
          </cell>
          <cell r="AP11">
            <v>0</v>
          </cell>
          <cell r="AW11">
            <v>2133</v>
          </cell>
          <cell r="AX11">
            <v>2133</v>
          </cell>
          <cell r="AY11">
            <v>15156</v>
          </cell>
          <cell r="AZ11">
            <v>-500</v>
          </cell>
          <cell r="BA11">
            <v>2534.4305999999997</v>
          </cell>
          <cell r="BB11">
            <v>2534.4305999999997</v>
          </cell>
        </row>
        <row r="12">
          <cell r="A12" t="str">
            <v>Драгоценные металлы</v>
          </cell>
          <cell r="B12">
            <v>0</v>
          </cell>
          <cell r="C12">
            <v>2471</v>
          </cell>
          <cell r="D12">
            <v>19510</v>
          </cell>
          <cell r="AM12">
            <v>89110</v>
          </cell>
          <cell r="AN12">
            <v>82709</v>
          </cell>
          <cell r="AO12">
            <v>107047.84300000001</v>
          </cell>
          <cell r="AP12">
            <v>127194.2470526</v>
          </cell>
          <cell r="AW12">
            <v>2471</v>
          </cell>
          <cell r="AX12">
            <v>2471</v>
          </cell>
          <cell r="AY12">
            <v>0</v>
          </cell>
          <cell r="BA12">
            <v>2936.0421999999999</v>
          </cell>
          <cell r="BB12">
            <v>2936.0421999999999</v>
          </cell>
        </row>
        <row r="13">
          <cell r="A13" t="str">
            <v>Ценные бумаги для перепродажи</v>
          </cell>
          <cell r="B13">
            <v>21538</v>
          </cell>
          <cell r="C13">
            <v>626</v>
          </cell>
          <cell r="D13">
            <v>36873</v>
          </cell>
          <cell r="E13">
            <v>1378</v>
          </cell>
          <cell r="K13">
            <v>79</v>
          </cell>
          <cell r="L13">
            <v>26</v>
          </cell>
          <cell r="N13">
            <v>1557</v>
          </cell>
          <cell r="O13">
            <v>-16129</v>
          </cell>
          <cell r="R13">
            <v>-6750</v>
          </cell>
          <cell r="S13">
            <v>-7371</v>
          </cell>
          <cell r="W13">
            <v>-2</v>
          </cell>
          <cell r="AH13">
            <v>-20566</v>
          </cell>
          <cell r="AM13">
            <v>-6401</v>
          </cell>
          <cell r="AN13">
            <v>624</v>
          </cell>
          <cell r="AO13">
            <v>-7689.5213000000003</v>
          </cell>
          <cell r="AP13">
            <v>-9136.6892086600001</v>
          </cell>
          <cell r="AW13">
            <v>624</v>
          </cell>
          <cell r="AX13">
            <v>624</v>
          </cell>
          <cell r="AY13">
            <v>21538</v>
          </cell>
          <cell r="AZ13">
            <v>0</v>
          </cell>
          <cell r="BA13">
            <v>741.43679999999995</v>
          </cell>
          <cell r="BB13">
            <v>741.43679999999995</v>
          </cell>
        </row>
        <row r="14">
          <cell r="A14" t="str">
            <v>Ценные бумаги по договорам репо</v>
          </cell>
          <cell r="B14">
            <v>0</v>
          </cell>
          <cell r="C14">
            <v>3384</v>
          </cell>
          <cell r="D14">
            <v>-19510</v>
          </cell>
          <cell r="AM14">
            <v>0</v>
          </cell>
          <cell r="AN14">
            <v>0</v>
          </cell>
          <cell r="AO14">
            <v>0</v>
          </cell>
          <cell r="AP14">
            <v>0</v>
          </cell>
          <cell r="AW14">
            <v>3384</v>
          </cell>
          <cell r="AX14">
            <v>3384</v>
          </cell>
          <cell r="AY14">
            <v>0</v>
          </cell>
          <cell r="BA14">
            <v>4020.8687999999997</v>
          </cell>
          <cell r="BB14">
            <v>4020.8687999999997</v>
          </cell>
        </row>
        <row r="15">
          <cell r="A15" t="str">
            <v>Ссуды и авансовые платежи клиентам</v>
          </cell>
          <cell r="B15">
            <v>42703</v>
          </cell>
          <cell r="C15">
            <v>0</v>
          </cell>
          <cell r="D15">
            <v>163202</v>
          </cell>
          <cell r="E15">
            <v>147</v>
          </cell>
          <cell r="AM15">
            <v>0</v>
          </cell>
          <cell r="AN15">
            <v>0</v>
          </cell>
          <cell r="AO15">
            <v>0</v>
          </cell>
          <cell r="AP15">
            <v>0</v>
          </cell>
          <cell r="AW15">
            <v>0</v>
          </cell>
          <cell r="AX15">
            <v>0</v>
          </cell>
          <cell r="AY15">
            <v>42703</v>
          </cell>
          <cell r="AZ15">
            <v>42479</v>
          </cell>
          <cell r="BA15">
            <v>0</v>
          </cell>
          <cell r="BB15">
            <v>0</v>
          </cell>
        </row>
        <row r="16">
          <cell r="A16" t="str">
            <v>За вычетом:Резерва на покрытие безнадежных и сомнительныхдолгов</v>
          </cell>
          <cell r="B16">
            <v>-224</v>
          </cell>
          <cell r="C16">
            <v>27559</v>
          </cell>
          <cell r="D16">
            <v>0</v>
          </cell>
          <cell r="R16">
            <v>23690</v>
          </cell>
          <cell r="AM16">
            <v>0</v>
          </cell>
          <cell r="AN16">
            <v>0</v>
          </cell>
          <cell r="AO16">
            <v>0</v>
          </cell>
          <cell r="AP16">
            <v>0</v>
          </cell>
          <cell r="AW16">
            <v>51249</v>
          </cell>
          <cell r="AX16">
            <v>51249</v>
          </cell>
          <cell r="AY16">
            <v>-224</v>
          </cell>
          <cell r="AZ16">
            <v>46707</v>
          </cell>
          <cell r="BA16">
            <v>60894.061799999996</v>
          </cell>
          <cell r="BB16">
            <v>60894.061799999996</v>
          </cell>
        </row>
        <row r="17">
          <cell r="A17" t="str">
            <v>Ссуды и авансовые платежи банкам</v>
          </cell>
          <cell r="B17">
            <v>11400</v>
          </cell>
          <cell r="C17">
            <v>7500</v>
          </cell>
          <cell r="D17">
            <v>1481521</v>
          </cell>
          <cell r="W17">
            <v>213000</v>
          </cell>
          <cell r="AA17">
            <v>980226</v>
          </cell>
          <cell r="AC17">
            <v>-12000</v>
          </cell>
          <cell r="AM17">
            <v>0</v>
          </cell>
          <cell r="AN17">
            <v>7500</v>
          </cell>
          <cell r="AO17">
            <v>0</v>
          </cell>
          <cell r="AP17">
            <v>0</v>
          </cell>
          <cell r="AW17">
            <v>7500</v>
          </cell>
          <cell r="AX17">
            <v>7500</v>
          </cell>
          <cell r="AY17">
            <v>11400</v>
          </cell>
          <cell r="AZ17">
            <v>11354</v>
          </cell>
          <cell r="BA17">
            <v>8911.5</v>
          </cell>
          <cell r="BB17">
            <v>8911.5</v>
          </cell>
        </row>
        <row r="18">
          <cell r="A18" t="str">
            <v>За вычетом:Резерва на покрытие безнадежных и сомнительныхдолгов</v>
          </cell>
          <cell r="B18">
            <v>-46</v>
          </cell>
          <cell r="C18">
            <v>3650</v>
          </cell>
          <cell r="D18">
            <v>315000</v>
          </cell>
          <cell r="I18">
            <v>-1196</v>
          </cell>
          <cell r="M18">
            <v>9156</v>
          </cell>
          <cell r="AM18">
            <v>1547</v>
          </cell>
          <cell r="AN18">
            <v>1547</v>
          </cell>
          <cell r="AO18">
            <v>1858.4111</v>
          </cell>
          <cell r="AP18">
            <v>2208.1640690199997</v>
          </cell>
          <cell r="AW18">
            <v>3650</v>
          </cell>
          <cell r="AX18">
            <v>3650</v>
          </cell>
          <cell r="AY18">
            <v>-46</v>
          </cell>
          <cell r="BA18">
            <v>4336.9299999999994</v>
          </cell>
          <cell r="BB18">
            <v>4336.9299999999994</v>
          </cell>
        </row>
        <row r="19">
          <cell r="A19" t="str">
            <v>Основные средства</v>
          </cell>
          <cell r="B19">
            <v>784</v>
          </cell>
          <cell r="C19">
            <v>3000</v>
          </cell>
          <cell r="D19">
            <v>250000</v>
          </cell>
          <cell r="AM19">
            <v>0</v>
          </cell>
          <cell r="AN19">
            <v>3000</v>
          </cell>
          <cell r="AO19">
            <v>0</v>
          </cell>
          <cell r="AP19">
            <v>0</v>
          </cell>
          <cell r="AW19">
            <v>3000</v>
          </cell>
          <cell r="AX19">
            <v>3000</v>
          </cell>
          <cell r="AY19">
            <v>784</v>
          </cell>
          <cell r="AZ19">
            <v>0</v>
          </cell>
          <cell r="BA19">
            <v>3564.6</v>
          </cell>
          <cell r="BB19">
            <v>3564.6</v>
          </cell>
        </row>
        <row r="20">
          <cell r="A20" t="str">
            <v xml:space="preserve">Инвестиции в неконсолидированные дочерние, </v>
          </cell>
          <cell r="B20">
            <v>0</v>
          </cell>
          <cell r="C20">
            <v>2500</v>
          </cell>
          <cell r="D20">
            <v>200000</v>
          </cell>
          <cell r="G20">
            <v>-9</v>
          </cell>
          <cell r="L20">
            <v>341.83793067003501</v>
          </cell>
          <cell r="AM20">
            <v>841.83793067003501</v>
          </cell>
          <cell r="AN20">
            <v>500</v>
          </cell>
          <cell r="AO20">
            <v>1011.299906113913</v>
          </cell>
          <cell r="AP20">
            <v>1201.6265484445514</v>
          </cell>
          <cell r="AW20">
            <v>2500</v>
          </cell>
          <cell r="AX20">
            <v>2500</v>
          </cell>
          <cell r="AY20">
            <v>0</v>
          </cell>
          <cell r="BA20">
            <v>2970.5</v>
          </cell>
          <cell r="BB20">
            <v>2970.5</v>
          </cell>
        </row>
        <row r="21">
          <cell r="A21" t="str">
            <v>ассоциированные компании</v>
          </cell>
          <cell r="B21">
            <v>0</v>
          </cell>
          <cell r="C21">
            <v>2500</v>
          </cell>
          <cell r="D21">
            <v>155761</v>
          </cell>
          <cell r="M21">
            <v>-341.83793067003501</v>
          </cell>
          <cell r="AM21">
            <v>-341.83793067003501</v>
          </cell>
          <cell r="AN21">
            <v>2500</v>
          </cell>
          <cell r="AO21">
            <v>-410.64990611391306</v>
          </cell>
          <cell r="AP21">
            <v>-487.93421844455145</v>
          </cell>
          <cell r="AW21">
            <v>2500</v>
          </cell>
          <cell r="AX21">
            <v>2500</v>
          </cell>
          <cell r="AY21">
            <v>0</v>
          </cell>
          <cell r="BA21">
            <v>2970.5</v>
          </cell>
          <cell r="BB21">
            <v>2970.5</v>
          </cell>
        </row>
        <row r="22">
          <cell r="A22" t="str">
            <v xml:space="preserve"> и прочие долгосрочные инвестиции</v>
          </cell>
          <cell r="B22">
            <v>12</v>
          </cell>
          <cell r="C22">
            <v>-14228</v>
          </cell>
          <cell r="D22">
            <v>131300</v>
          </cell>
          <cell r="Q22">
            <v>3156</v>
          </cell>
          <cell r="AC22">
            <v>650</v>
          </cell>
          <cell r="AD22">
            <v>-85</v>
          </cell>
          <cell r="AG22">
            <v>8883</v>
          </cell>
          <cell r="AM22">
            <v>6930</v>
          </cell>
          <cell r="AN22">
            <v>5592</v>
          </cell>
          <cell r="AO22">
            <v>8325.009</v>
          </cell>
          <cell r="AP22">
            <v>9891.7756938000002</v>
          </cell>
          <cell r="AW22">
            <v>4350</v>
          </cell>
          <cell r="AX22">
            <v>4350</v>
          </cell>
          <cell r="AY22">
            <v>12</v>
          </cell>
          <cell r="AZ22">
            <v>-1170</v>
          </cell>
          <cell r="BA22">
            <v>5168.67</v>
          </cell>
          <cell r="BB22">
            <v>5168.67</v>
          </cell>
        </row>
        <row r="23">
          <cell r="A23" t="str">
            <v>Резерв под обесценение долгосрочных инвестиций</v>
          </cell>
          <cell r="B23">
            <v>-1182</v>
          </cell>
          <cell r="C23">
            <v>14228</v>
          </cell>
          <cell r="D23">
            <v>131203</v>
          </cell>
          <cell r="H23">
            <v>571</v>
          </cell>
          <cell r="P23">
            <v>-622</v>
          </cell>
          <cell r="R23">
            <v>-716</v>
          </cell>
          <cell r="X23">
            <v>768</v>
          </cell>
          <cell r="AF23">
            <v>-3373</v>
          </cell>
          <cell r="AG23">
            <v>-13419</v>
          </cell>
          <cell r="AM23">
            <v>-1338</v>
          </cell>
          <cell r="AN23">
            <v>4059</v>
          </cell>
          <cell r="AO23">
            <v>-1607.3394000000001</v>
          </cell>
          <cell r="AP23">
            <v>-1909.84067508</v>
          </cell>
          <cell r="AW23">
            <v>4059</v>
          </cell>
          <cell r="AX23">
            <v>4059</v>
          </cell>
          <cell r="AY23">
            <v>-1182</v>
          </cell>
          <cell r="BA23">
            <v>4822.9038</v>
          </cell>
          <cell r="BB23">
            <v>4822.9038</v>
          </cell>
        </row>
        <row r="24">
          <cell r="A24" t="str">
            <v xml:space="preserve">Наращенные доходы и отложенные расходы (предоплаты) </v>
          </cell>
          <cell r="B24">
            <v>-500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row>
        <row r="25">
          <cell r="A25" t="str">
            <v>Прочие активы</v>
          </cell>
          <cell r="B25">
            <v>2295</v>
          </cell>
          <cell r="F25">
            <v>-4316</v>
          </cell>
          <cell r="R25">
            <v>9340</v>
          </cell>
          <cell r="AM25">
            <v>442</v>
          </cell>
          <cell r="AN25">
            <v>9340</v>
          </cell>
          <cell r="AO25">
            <v>530.97460000000001</v>
          </cell>
          <cell r="AP25">
            <v>630.90401971999995</v>
          </cell>
          <cell r="AW25">
            <v>9340</v>
          </cell>
          <cell r="AX25">
            <v>9340</v>
          </cell>
          <cell r="AY25">
            <v>2295</v>
          </cell>
          <cell r="AZ25">
            <v>2295</v>
          </cell>
          <cell r="BA25">
            <v>11097.787999999999</v>
          </cell>
          <cell r="BB25">
            <v>11097.787999999999</v>
          </cell>
        </row>
        <row r="26">
          <cell r="A26" t="str">
            <v>Резерв на покрытие убытков по прочим активам</v>
          </cell>
          <cell r="B26">
            <v>0</v>
          </cell>
          <cell r="C26">
            <v>0</v>
          </cell>
          <cell r="D26">
            <v>-1349136</v>
          </cell>
          <cell r="E26">
            <v>1525</v>
          </cell>
          <cell r="F26">
            <v>-4316</v>
          </cell>
          <cell r="G26">
            <v>-9</v>
          </cell>
          <cell r="H26">
            <v>571</v>
          </cell>
          <cell r="I26">
            <v>-1196</v>
          </cell>
          <cell r="J26">
            <v>0</v>
          </cell>
          <cell r="K26">
            <v>0</v>
          </cell>
          <cell r="L26">
            <v>341.83793067003501</v>
          </cell>
          <cell r="M26" t="str">
            <v/>
          </cell>
          <cell r="N26">
            <v>-6401</v>
          </cell>
          <cell r="O26">
            <v>69</v>
          </cell>
          <cell r="P26">
            <v>-622</v>
          </cell>
          <cell r="Q26">
            <v>3156</v>
          </cell>
          <cell r="R26">
            <v>-716</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108377</v>
          </cell>
          <cell r="AN26">
            <v>5160</v>
          </cell>
          <cell r="AO26">
            <v>130193.2901</v>
          </cell>
          <cell r="AP26">
            <v>1064</v>
          </cell>
          <cell r="AQ26">
            <v>-1743</v>
          </cell>
          <cell r="AR26">
            <v>1795</v>
          </cell>
          <cell r="AW26">
            <v>5160</v>
          </cell>
          <cell r="AX26">
            <v>5160</v>
          </cell>
          <cell r="AY26">
            <v>5160</v>
          </cell>
          <cell r="BA26">
            <v>6131.1119999999992</v>
          </cell>
          <cell r="BB26">
            <v>6131.1119999999992</v>
          </cell>
        </row>
        <row r="27">
          <cell r="A27" t="str">
            <v>Итого по активам</v>
          </cell>
          <cell r="B27">
            <v>92436</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92436</v>
          </cell>
          <cell r="AZ27">
            <v>0</v>
          </cell>
          <cell r="BA27">
            <v>0</v>
          </cell>
          <cell r="BB27">
            <v>0</v>
          </cell>
        </row>
        <row r="28">
          <cell r="A28" t="str">
            <v>Customer accounts</v>
          </cell>
          <cell r="B28">
            <v>123</v>
          </cell>
          <cell r="D28">
            <v>0</v>
          </cell>
          <cell r="R28">
            <v>4190</v>
          </cell>
          <cell r="W28">
            <v>12000</v>
          </cell>
          <cell r="AC28">
            <v>-12000</v>
          </cell>
          <cell r="AN28">
            <v>4190</v>
          </cell>
          <cell r="AW28">
            <v>4190</v>
          </cell>
          <cell r="AX28">
            <v>4190</v>
          </cell>
          <cell r="AY28">
            <v>123</v>
          </cell>
          <cell r="BA28">
            <v>4978.558</v>
          </cell>
          <cell r="BB28">
            <v>4978.558</v>
          </cell>
        </row>
        <row r="29">
          <cell r="A29" t="str">
            <v>Заемные средства</v>
          </cell>
          <cell r="B29">
            <v>0</v>
          </cell>
          <cell r="D29">
            <v>0</v>
          </cell>
          <cell r="W29">
            <v>9000</v>
          </cell>
          <cell r="AN29">
            <v>0</v>
          </cell>
          <cell r="AY29">
            <v>0</v>
          </cell>
          <cell r="BA29">
            <v>0</v>
          </cell>
          <cell r="BB29">
            <v>0</v>
          </cell>
        </row>
        <row r="30">
          <cell r="A30" t="str">
            <v>Deposits from banks</v>
          </cell>
          <cell r="B30">
            <v>0</v>
          </cell>
          <cell r="D30">
            <v>0</v>
          </cell>
          <cell r="W30">
            <v>0</v>
          </cell>
          <cell r="AA30">
            <v>249840</v>
          </cell>
          <cell r="AM30">
            <v>-17886</v>
          </cell>
          <cell r="AN30">
            <v>0</v>
          </cell>
          <cell r="AO30">
            <v>-21486.451799999999</v>
          </cell>
          <cell r="AP30">
            <v>-25530.202028759995</v>
          </cell>
          <cell r="AY30">
            <v>0</v>
          </cell>
          <cell r="BA30">
            <v>0</v>
          </cell>
          <cell r="BB30">
            <v>0</v>
          </cell>
        </row>
        <row r="31">
          <cell r="A31" t="str">
            <v>Средства клиентов</v>
          </cell>
          <cell r="B31">
            <v>-17709</v>
          </cell>
          <cell r="C31">
            <v>-276</v>
          </cell>
          <cell r="D31">
            <v>0</v>
          </cell>
          <cell r="P31">
            <v>276</v>
          </cell>
          <cell r="W31">
            <v>0</v>
          </cell>
          <cell r="AA31">
            <v>249760</v>
          </cell>
          <cell r="AE31">
            <v>-4542</v>
          </cell>
          <cell r="AL31">
            <v>-460</v>
          </cell>
          <cell r="AM31">
            <v>-448</v>
          </cell>
          <cell r="AN31">
            <v>-2612</v>
          </cell>
          <cell r="AO31">
            <v>-46850.700000000004</v>
          </cell>
          <cell r="AP31">
            <v>-55668.00174</v>
          </cell>
          <cell r="AW31">
            <v>-4542</v>
          </cell>
          <cell r="AX31">
            <v>-4542</v>
          </cell>
          <cell r="AY31">
            <v>-17709</v>
          </cell>
          <cell r="BA31">
            <v>-5396.8044</v>
          </cell>
          <cell r="BB31">
            <v>-5396.8044</v>
          </cell>
        </row>
        <row r="32">
          <cell r="A32" t="str">
            <v>Счета других банков</v>
          </cell>
          <cell r="B32">
            <v>-4000</v>
          </cell>
          <cell r="C32">
            <v>23690</v>
          </cell>
          <cell r="D32">
            <v>0</v>
          </cell>
          <cell r="R32">
            <v>-23690</v>
          </cell>
          <cell r="W32">
            <v>0</v>
          </cell>
          <cell r="AA32">
            <v>248365</v>
          </cell>
          <cell r="AM32">
            <v>0</v>
          </cell>
          <cell r="AN32">
            <v>0</v>
          </cell>
          <cell r="AO32">
            <v>-181</v>
          </cell>
          <cell r="AP32">
            <v>0</v>
          </cell>
          <cell r="AW32">
            <v>0</v>
          </cell>
          <cell r="AX32">
            <v>0</v>
          </cell>
          <cell r="AY32">
            <v>-4000</v>
          </cell>
          <cell r="AZ32">
            <v>0</v>
          </cell>
          <cell r="BA32">
            <v>0</v>
          </cell>
          <cell r="BB32">
            <v>0</v>
          </cell>
        </row>
        <row r="33">
          <cell r="A33" t="str">
            <v>Ценные бумаги, выпущенные Банком</v>
          </cell>
          <cell r="B33">
            <v>-4036</v>
          </cell>
          <cell r="C33">
            <v>9340</v>
          </cell>
          <cell r="D33">
            <v>0</v>
          </cell>
          <cell r="R33">
            <v>-9340</v>
          </cell>
          <cell r="W33">
            <v>0</v>
          </cell>
          <cell r="AA33">
            <v>232261</v>
          </cell>
          <cell r="AM33">
            <v>0</v>
          </cell>
          <cell r="AN33">
            <v>0</v>
          </cell>
          <cell r="AO33">
            <v>0</v>
          </cell>
          <cell r="AP33">
            <v>0</v>
          </cell>
          <cell r="AW33">
            <v>0</v>
          </cell>
          <cell r="AX33">
            <v>0</v>
          </cell>
          <cell r="AY33">
            <v>-4036</v>
          </cell>
          <cell r="BA33">
            <v>0</v>
          </cell>
          <cell r="BB33">
            <v>0</v>
          </cell>
        </row>
        <row r="34">
          <cell r="A34" t="str">
            <v>Наращенные расходы и отложенные доходы</v>
          </cell>
          <cell r="B34">
            <v>123</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BA34">
            <v>0</v>
          </cell>
          <cell r="BB34">
            <v>0</v>
          </cell>
        </row>
        <row r="35">
          <cell r="A35" t="str">
            <v>Прочие заемные средства</v>
          </cell>
          <cell r="B35">
            <v>-29373</v>
          </cell>
          <cell r="C35">
            <v>5000</v>
          </cell>
          <cell r="D35">
            <v>0</v>
          </cell>
          <cell r="E35">
            <v>-579.5</v>
          </cell>
          <cell r="F35">
            <v>0</v>
          </cell>
          <cell r="G35">
            <v>0</v>
          </cell>
          <cell r="H35">
            <v>-216.98</v>
          </cell>
          <cell r="I35">
            <v>454.48</v>
          </cell>
          <cell r="J35">
            <v>0</v>
          </cell>
          <cell r="K35">
            <v>0</v>
          </cell>
          <cell r="L35">
            <v>-129.89841365461331</v>
          </cell>
          <cell r="M35">
            <v>129.89841365461331</v>
          </cell>
          <cell r="N35">
            <v>2432.38</v>
          </cell>
          <cell r="O35">
            <v>-26.22</v>
          </cell>
          <cell r="P35">
            <v>236.36</v>
          </cell>
          <cell r="Q35">
            <v>-1199.28</v>
          </cell>
          <cell r="R35">
            <v>-5000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-1852.88</v>
          </cell>
          <cell r="AM35">
            <v>0</v>
          </cell>
          <cell r="AN35">
            <v>0</v>
          </cell>
          <cell r="AO35">
            <v>0</v>
          </cell>
          <cell r="AP35">
            <v>0</v>
          </cell>
          <cell r="AW35">
            <v>0</v>
          </cell>
          <cell r="AX35">
            <v>0</v>
          </cell>
          <cell r="AY35">
            <v>-29373</v>
          </cell>
          <cell r="BA35">
            <v>0</v>
          </cell>
          <cell r="BB35">
            <v>0</v>
          </cell>
        </row>
        <row r="36">
          <cell r="A36" t="str">
            <v>Deferred tax</v>
          </cell>
          <cell r="B36">
            <v>-55118</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-55118</v>
          </cell>
          <cell r="BA36">
            <v>0</v>
          </cell>
          <cell r="BB36">
            <v>0</v>
          </cell>
        </row>
        <row r="37">
          <cell r="A37" t="str">
            <v>Средства акционеров</v>
          </cell>
          <cell r="B37">
            <v>0</v>
          </cell>
          <cell r="C37">
            <v>0</v>
          </cell>
          <cell r="D37">
            <v>1349136</v>
          </cell>
          <cell r="E37">
            <v>0</v>
          </cell>
          <cell r="F37">
            <v>4316</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460</v>
          </cell>
          <cell r="AM37">
            <v>448</v>
          </cell>
          <cell r="AN37">
            <v>2612</v>
          </cell>
          <cell r="AO37">
            <v>181</v>
          </cell>
          <cell r="AP37">
            <v>-81378.05423591999</v>
          </cell>
          <cell r="AY37">
            <v>0</v>
          </cell>
          <cell r="BA37">
            <v>0</v>
          </cell>
          <cell r="BB37">
            <v>0</v>
          </cell>
        </row>
        <row r="38">
          <cell r="A38" t="str">
            <v>Share premium</v>
          </cell>
          <cell r="B38">
            <v>0</v>
          </cell>
          <cell r="C38">
            <v>0</v>
          </cell>
          <cell r="D38">
            <v>1349136</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-12269</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row>
        <row r="39">
          <cell r="A39" t="str">
            <v>Акционерный капитал</v>
          </cell>
          <cell r="B39">
            <v>-35000</v>
          </cell>
          <cell r="C39">
            <v>0</v>
          </cell>
          <cell r="D39">
            <v>221806</v>
          </cell>
          <cell r="W39">
            <v>-221806</v>
          </cell>
          <cell r="AN39">
            <v>0</v>
          </cell>
          <cell r="AW39">
            <v>0</v>
          </cell>
          <cell r="AX39">
            <v>0</v>
          </cell>
          <cell r="AY39">
            <v>-35000</v>
          </cell>
          <cell r="AZ39">
            <v>0</v>
          </cell>
          <cell r="BA39">
            <v>0</v>
          </cell>
          <cell r="BB39">
            <v>0</v>
          </cell>
        </row>
        <row r="40">
          <cell r="A40" t="str">
            <v>Эмиссионный доход</v>
          </cell>
          <cell r="B40">
            <v>0</v>
          </cell>
          <cell r="C40">
            <v>0</v>
          </cell>
          <cell r="D40">
            <v>0</v>
          </cell>
          <cell r="E40">
            <v>0</v>
          </cell>
          <cell r="J40">
            <v>-72330</v>
          </cell>
          <cell r="W40">
            <v>-100000</v>
          </cell>
          <cell r="AM40">
            <v>-123130</v>
          </cell>
          <cell r="AN40">
            <v>0</v>
          </cell>
          <cell r="AO40">
            <v>-147916.06900000002</v>
          </cell>
          <cell r="AP40">
            <v>-175753.87318580001</v>
          </cell>
          <cell r="AW40">
            <v>0</v>
          </cell>
          <cell r="AX40">
            <v>0</v>
          </cell>
          <cell r="AY40">
            <v>0</v>
          </cell>
          <cell r="AZ40">
            <v>0</v>
          </cell>
          <cell r="BA40">
            <v>0</v>
          </cell>
          <cell r="BB40">
            <v>0</v>
          </cell>
        </row>
        <row r="41">
          <cell r="A41" t="str">
            <v>Резерв по переоценке основных средств</v>
          </cell>
          <cell r="B41">
            <v>0</v>
          </cell>
          <cell r="C41">
            <v>2743</v>
          </cell>
          <cell r="D41">
            <v>92000</v>
          </cell>
          <cell r="W41">
            <v>-92000</v>
          </cell>
          <cell r="Y41">
            <v>435</v>
          </cell>
          <cell r="AM41">
            <v>0</v>
          </cell>
          <cell r="AN41">
            <v>3178</v>
          </cell>
          <cell r="AO41">
            <v>0</v>
          </cell>
          <cell r="AP41">
            <v>0</v>
          </cell>
          <cell r="AW41">
            <v>3178</v>
          </cell>
          <cell r="AX41">
            <v>3178</v>
          </cell>
          <cell r="AY41">
            <v>0</v>
          </cell>
          <cell r="AZ41">
            <v>3178</v>
          </cell>
          <cell r="BA41">
            <v>3776.0995999999996</v>
          </cell>
          <cell r="BB41">
            <v>3776.0995999999996</v>
          </cell>
        </row>
        <row r="42">
          <cell r="A42" t="str">
            <v>Нераспределенная прибыль и прочие фонды</v>
          </cell>
          <cell r="B42">
            <v>-1467</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-1467</v>
          </cell>
          <cell r="AZ42">
            <v>-2318</v>
          </cell>
          <cell r="BA42">
            <v>3776.0995999999996</v>
          </cell>
          <cell r="BB42">
            <v>3776.0995999999996</v>
          </cell>
        </row>
        <row r="43">
          <cell r="A43" t="str">
            <v>Переоценка иностранной валюты</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-377</v>
          </cell>
          <cell r="BA43">
            <v>0</v>
          </cell>
          <cell r="BB43">
            <v>0</v>
          </cell>
        </row>
        <row r="44">
          <cell r="A44" t="str">
            <v>Прибыль за отчетный период</v>
          </cell>
          <cell r="B44">
            <v>-851</v>
          </cell>
          <cell r="C44">
            <v>0</v>
          </cell>
          <cell r="D44">
            <v>8806</v>
          </cell>
          <cell r="E44">
            <v>-1525</v>
          </cell>
          <cell r="G44">
            <v>9</v>
          </cell>
          <cell r="H44">
            <v>-571</v>
          </cell>
          <cell r="I44">
            <v>1196</v>
          </cell>
          <cell r="J44">
            <v>72330</v>
          </cell>
          <cell r="L44">
            <v>-341.83793067003501</v>
          </cell>
          <cell r="M44">
            <v>341.83793067003501</v>
          </cell>
          <cell r="N44">
            <v>6401</v>
          </cell>
          <cell r="O44">
            <v>-69</v>
          </cell>
          <cell r="P44">
            <v>622</v>
          </cell>
          <cell r="Q44">
            <v>-3156</v>
          </cell>
          <cell r="R44">
            <v>716</v>
          </cell>
          <cell r="W44">
            <v>-8806</v>
          </cell>
          <cell r="AM44">
            <v>72604</v>
          </cell>
          <cell r="AN44">
            <v>71765</v>
          </cell>
          <cell r="AO44">
            <v>87219.185200000007</v>
          </cell>
          <cell r="AP44">
            <v>103633.83585464</v>
          </cell>
          <cell r="AW44">
            <v>0</v>
          </cell>
          <cell r="AX44">
            <v>0</v>
          </cell>
          <cell r="AY44">
            <v>-851</v>
          </cell>
          <cell r="BA44">
            <v>0</v>
          </cell>
          <cell r="BB44">
            <v>0</v>
          </cell>
        </row>
        <row r="45">
          <cell r="A45" t="str">
            <v>Итого по заемным средствам и средствам акционеров</v>
          </cell>
          <cell r="B45">
            <v>-92436</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-92436</v>
          </cell>
          <cell r="AZ45">
            <v>594.09999999999991</v>
          </cell>
          <cell r="BA45">
            <v>594.09999999999991</v>
          </cell>
          <cell r="BB45">
            <v>594.09999999999991</v>
          </cell>
        </row>
        <row r="46">
          <cell r="A46" t="str">
            <v>Other Reserves (Funds)</v>
          </cell>
          <cell r="B46">
            <v>-43882</v>
          </cell>
          <cell r="C46">
            <v>0</v>
          </cell>
          <cell r="D46">
            <v>0</v>
          </cell>
          <cell r="E46">
            <v>304</v>
          </cell>
          <cell r="F46">
            <v>909</v>
          </cell>
          <cell r="G46">
            <v>1504</v>
          </cell>
          <cell r="H46">
            <v>263</v>
          </cell>
          <cell r="I46">
            <v>2297</v>
          </cell>
          <cell r="J46">
            <v>6563</v>
          </cell>
          <cell r="K46">
            <v>-79</v>
          </cell>
          <cell r="L46">
            <v>-26</v>
          </cell>
          <cell r="M46">
            <v>-9156</v>
          </cell>
          <cell r="N46">
            <v>-1557</v>
          </cell>
          <cell r="O46">
            <v>16129</v>
          </cell>
          <cell r="P46">
            <v>1815</v>
          </cell>
          <cell r="Q46">
            <v>36</v>
          </cell>
          <cell r="R46">
            <v>6750</v>
          </cell>
          <cell r="S46">
            <v>7371</v>
          </cell>
          <cell r="T46">
            <v>148</v>
          </cell>
          <cell r="U46">
            <v>-11571</v>
          </cell>
          <cell r="V46">
            <v>-70</v>
          </cell>
          <cell r="W46">
            <v>-279</v>
          </cell>
          <cell r="X46">
            <v>-768</v>
          </cell>
          <cell r="Y46">
            <v>2834</v>
          </cell>
          <cell r="Z46">
            <v>597</v>
          </cell>
          <cell r="AA46">
            <v>8979</v>
          </cell>
          <cell r="AB46">
            <v>-188</v>
          </cell>
          <cell r="AC46">
            <v>-650</v>
          </cell>
          <cell r="AD46">
            <v>85</v>
          </cell>
          <cell r="AE46">
            <v>1183</v>
          </cell>
          <cell r="AF46">
            <v>3373</v>
          </cell>
          <cell r="AG46">
            <v>4536</v>
          </cell>
          <cell r="AH46">
            <v>20566</v>
          </cell>
          <cell r="AI46">
            <v>-935</v>
          </cell>
          <cell r="AJ46">
            <v>2479</v>
          </cell>
          <cell r="AL46">
            <v>1852.88</v>
          </cell>
          <cell r="AM46">
            <v>-5947</v>
          </cell>
          <cell r="AN46" t="str">
            <v>Control:</v>
          </cell>
          <cell r="AO46">
            <v>-7144.1311000000005</v>
          </cell>
          <cell r="AP46">
            <v>-8488.65657302</v>
          </cell>
          <cell r="AS46">
            <v>67.963000000000022</v>
          </cell>
          <cell r="AT46">
            <v>1533.5</v>
          </cell>
          <cell r="AU46">
            <v>-27.29300000000012</v>
          </cell>
          <cell r="AV46">
            <v>101.96399999999994</v>
          </cell>
          <cell r="AW46">
            <v>1.6629999999999967</v>
          </cell>
          <cell r="AX46">
            <v>-32.16599999999994</v>
          </cell>
          <cell r="AY46">
            <v>-1536.307</v>
          </cell>
          <cell r="AZ46">
            <v>-15.852000000000089</v>
          </cell>
          <cell r="BA46">
            <v>-21.608999999999924</v>
          </cell>
          <cell r="BB46">
            <v>594.09999999999991</v>
          </cell>
        </row>
        <row r="47">
          <cell r="A47" t="str">
            <v>ПРИБЫЛЬ И УБЫТКИ</v>
          </cell>
          <cell r="B47">
            <v>0</v>
          </cell>
          <cell r="C47">
            <v>0</v>
          </cell>
          <cell r="D47">
            <v>0</v>
          </cell>
          <cell r="E47">
            <v>-1525</v>
          </cell>
          <cell r="F47">
            <v>4316</v>
          </cell>
          <cell r="G47">
            <v>9</v>
          </cell>
          <cell r="H47">
            <v>-571</v>
          </cell>
          <cell r="I47">
            <v>1196</v>
          </cell>
          <cell r="J47">
            <v>0</v>
          </cell>
          <cell r="K47">
            <v>0</v>
          </cell>
          <cell r="L47">
            <v>-341.83793067003501</v>
          </cell>
          <cell r="M47">
            <v>341.83793067003501</v>
          </cell>
          <cell r="N47">
            <v>6401</v>
          </cell>
          <cell r="O47">
            <v>-69</v>
          </cell>
          <cell r="P47">
            <v>622</v>
          </cell>
          <cell r="Q47">
            <v>-3156</v>
          </cell>
          <cell r="R47">
            <v>716</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-5633</v>
          </cell>
          <cell r="AL47">
            <v>0</v>
          </cell>
          <cell r="AM47">
            <v>-108377</v>
          </cell>
          <cell r="AN47">
            <v>0</v>
          </cell>
          <cell r="AO47">
            <v>-130193.2901</v>
          </cell>
          <cell r="AP47">
            <v>-154695.66729682</v>
          </cell>
          <cell r="AY47">
            <v>0</v>
          </cell>
          <cell r="BA47">
            <v>0</v>
          </cell>
          <cell r="BB47">
            <v>0</v>
          </cell>
        </row>
        <row r="48">
          <cell r="A48" t="str">
            <v>Interest income on securities</v>
          </cell>
          <cell r="B48">
            <v>0</v>
          </cell>
          <cell r="C48">
            <v>0</v>
          </cell>
          <cell r="D48">
            <v>0</v>
          </cell>
          <cell r="E48">
            <v>-304</v>
          </cell>
          <cell r="F48">
            <v>-909</v>
          </cell>
          <cell r="G48">
            <v>-1504</v>
          </cell>
          <cell r="H48">
            <v>-263</v>
          </cell>
          <cell r="I48">
            <v>-2297</v>
          </cell>
          <cell r="J48">
            <v>-6563</v>
          </cell>
          <cell r="K48">
            <v>0</v>
          </cell>
          <cell r="L48">
            <v>0</v>
          </cell>
          <cell r="M48">
            <v>0</v>
          </cell>
          <cell r="N48">
            <v>0</v>
          </cell>
          <cell r="O48">
            <v>0</v>
          </cell>
          <cell r="P48">
            <v>-1815</v>
          </cell>
          <cell r="Q48">
            <v>-36</v>
          </cell>
          <cell r="R48">
            <v>0</v>
          </cell>
          <cell r="S48">
            <v>0</v>
          </cell>
          <cell r="T48">
            <v>-148</v>
          </cell>
          <cell r="U48">
            <v>11571</v>
          </cell>
          <cell r="V48">
            <v>70</v>
          </cell>
          <cell r="W48">
            <v>279</v>
          </cell>
          <cell r="X48">
            <v>0</v>
          </cell>
          <cell r="Y48">
            <v>-2834</v>
          </cell>
          <cell r="Z48">
            <v>-597</v>
          </cell>
          <cell r="AA48">
            <v>3290</v>
          </cell>
          <cell r="AB48">
            <v>188</v>
          </cell>
          <cell r="AC48">
            <v>0</v>
          </cell>
          <cell r="AD48">
            <v>0</v>
          </cell>
          <cell r="AE48">
            <v>-1183</v>
          </cell>
          <cell r="AF48">
            <v>0</v>
          </cell>
          <cell r="AG48">
            <v>0</v>
          </cell>
          <cell r="AH48">
            <v>0</v>
          </cell>
          <cell r="AI48">
            <v>935</v>
          </cell>
          <cell r="AJ48">
            <v>-2479</v>
          </cell>
          <cell r="AK48">
            <v>5633</v>
          </cell>
          <cell r="AL48">
            <v>0</v>
          </cell>
          <cell r="AM48">
            <v>0</v>
          </cell>
          <cell r="AN48">
            <v>0</v>
          </cell>
          <cell r="AO48">
            <v>0</v>
          </cell>
          <cell r="AP48">
            <v>-1064</v>
          </cell>
          <cell r="AQ48">
            <v>1743</v>
          </cell>
          <cell r="AR48">
            <v>-1795</v>
          </cell>
          <cell r="AS48">
            <v>-68</v>
          </cell>
          <cell r="AT48">
            <v>-1533.5</v>
          </cell>
          <cell r="AU48">
            <v>27.29300000000012</v>
          </cell>
          <cell r="AV48">
            <v>-101.96399999999994</v>
          </cell>
          <cell r="AW48">
            <v>-1.6629999999999967</v>
          </cell>
          <cell r="AX48">
            <v>32.16599999999994</v>
          </cell>
          <cell r="AY48">
            <v>0</v>
          </cell>
          <cell r="AZ48">
            <v>15.852000000000089</v>
          </cell>
          <cell r="BA48">
            <v>21.608999999999924</v>
          </cell>
          <cell r="BB48">
            <v>0</v>
          </cell>
        </row>
        <row r="49">
          <cell r="A49" t="str">
            <v>Процентные доходы по ссудам</v>
          </cell>
          <cell r="B49">
            <v>-123271</v>
          </cell>
          <cell r="C49">
            <v>0</v>
          </cell>
          <cell r="D49">
            <v>1349136</v>
          </cell>
          <cell r="E49">
            <v>0</v>
          </cell>
          <cell r="F49">
            <v>0</v>
          </cell>
          <cell r="G49">
            <v>0</v>
          </cell>
          <cell r="H49">
            <v>0</v>
          </cell>
          <cell r="I49">
            <v>0</v>
          </cell>
          <cell r="J49">
            <v>0</v>
          </cell>
          <cell r="K49">
            <v>-79</v>
          </cell>
          <cell r="L49">
            <v>-26</v>
          </cell>
          <cell r="M49">
            <v>-9156</v>
          </cell>
          <cell r="N49">
            <v>-1557</v>
          </cell>
          <cell r="O49">
            <v>16129</v>
          </cell>
          <cell r="P49">
            <v>0</v>
          </cell>
          <cell r="Q49">
            <v>0</v>
          </cell>
          <cell r="R49">
            <v>6750</v>
          </cell>
          <cell r="S49">
            <v>7371</v>
          </cell>
          <cell r="T49">
            <v>0</v>
          </cell>
          <cell r="U49">
            <v>0</v>
          </cell>
          <cell r="V49">
            <v>0</v>
          </cell>
          <cell r="W49">
            <v>0</v>
          </cell>
          <cell r="X49">
            <v>-768</v>
          </cell>
          <cell r="Y49">
            <v>0</v>
          </cell>
          <cell r="Z49">
            <v>0</v>
          </cell>
          <cell r="AA49">
            <v>0</v>
          </cell>
          <cell r="AB49">
            <v>0</v>
          </cell>
          <cell r="AC49">
            <v>-650</v>
          </cell>
          <cell r="AD49">
            <v>85</v>
          </cell>
          <cell r="AE49">
            <v>0</v>
          </cell>
          <cell r="AF49">
            <v>3373</v>
          </cell>
          <cell r="AG49">
            <v>4536</v>
          </cell>
          <cell r="AH49">
            <v>20566</v>
          </cell>
          <cell r="AI49">
            <v>0</v>
          </cell>
          <cell r="AJ49">
            <v>0</v>
          </cell>
          <cell r="AK49">
            <v>0</v>
          </cell>
          <cell r="AL49">
            <v>0</v>
          </cell>
          <cell r="AM49">
            <v>0</v>
          </cell>
          <cell r="AN49">
            <v>0</v>
          </cell>
          <cell r="AO49">
            <v>0</v>
          </cell>
          <cell r="AP49">
            <v>-1064</v>
          </cell>
          <cell r="AQ49">
            <v>1743</v>
          </cell>
          <cell r="AR49">
            <v>-1795</v>
          </cell>
          <cell r="AS49">
            <v>-3.6999999999977717E-2</v>
          </cell>
          <cell r="AT49">
            <v>0</v>
          </cell>
          <cell r="AU49">
            <v>0</v>
          </cell>
          <cell r="AV49">
            <v>0</v>
          </cell>
          <cell r="AW49">
            <v>0</v>
          </cell>
          <cell r="AX49">
            <v>0</v>
          </cell>
          <cell r="AY49">
            <v>-123271</v>
          </cell>
          <cell r="AZ49">
            <v>0</v>
          </cell>
          <cell r="BA49">
            <v>0</v>
          </cell>
          <cell r="BB49">
            <v>0</v>
          </cell>
        </row>
        <row r="50">
          <cell r="A50" t="str">
            <v>Процентные доходы по ценным бумагам</v>
          </cell>
          <cell r="B50">
            <v>-18214</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-3.6999999999977717E-2</v>
          </cell>
          <cell r="AT50">
            <v>0</v>
          </cell>
          <cell r="AU50">
            <v>0</v>
          </cell>
          <cell r="AV50">
            <v>0</v>
          </cell>
          <cell r="AW50">
            <v>0</v>
          </cell>
          <cell r="AX50">
            <v>0</v>
          </cell>
          <cell r="AY50">
            <v>-18214</v>
          </cell>
          <cell r="AZ50">
            <v>0</v>
          </cell>
          <cell r="BA50">
            <v>0</v>
          </cell>
          <cell r="BB50">
            <v>0</v>
          </cell>
        </row>
        <row r="51">
          <cell r="A51" t="str">
            <v>Процентные расходы по счетам клиентов и банков</v>
          </cell>
          <cell r="B51">
            <v>79036</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79036</v>
          </cell>
          <cell r="BA51">
            <v>70.103799999999993</v>
          </cell>
          <cell r="BB51">
            <v>70.103799999999993</v>
          </cell>
        </row>
        <row r="52">
          <cell r="A52" t="str">
            <v>Процентные расходы по ценным бумагам</v>
          </cell>
          <cell r="B52">
            <v>6032</v>
          </cell>
          <cell r="C52">
            <v>1599</v>
          </cell>
          <cell r="D52">
            <v>1942</v>
          </cell>
          <cell r="O52">
            <v>-1253</v>
          </cell>
          <cell r="V52">
            <v>-25</v>
          </cell>
          <cell r="W52">
            <v>8806</v>
          </cell>
          <cell r="Y52">
            <v>819</v>
          </cell>
          <cell r="AB52">
            <v>-15</v>
          </cell>
          <cell r="AD52">
            <v>-165</v>
          </cell>
          <cell r="AM52">
            <v>1259</v>
          </cell>
          <cell r="AN52">
            <v>141</v>
          </cell>
          <cell r="AW52">
            <v>141</v>
          </cell>
          <cell r="AX52">
            <v>141</v>
          </cell>
          <cell r="AY52">
            <v>6032</v>
          </cell>
          <cell r="BA52">
            <v>167.53619999999998</v>
          </cell>
          <cell r="BB52">
            <v>167.53619999999998</v>
          </cell>
        </row>
        <row r="53">
          <cell r="A53" t="str">
            <v>Чистые процентные доходы</v>
          </cell>
          <cell r="B53">
            <v>-56417</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row>
        <row r="54">
          <cell r="A54" t="str">
            <v>Доходы от платных услуг и комиссионные</v>
          </cell>
          <cell r="B54">
            <v>-14920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-14920</v>
          </cell>
          <cell r="BA54">
            <v>0</v>
          </cell>
          <cell r="BB54">
            <v>0</v>
          </cell>
        </row>
        <row r="55">
          <cell r="A55" t="str">
            <v>Расходы на оплату услуг и комиссионные</v>
          </cell>
          <cell r="B55">
            <v>5330</v>
          </cell>
          <cell r="C55">
            <v>0</v>
          </cell>
          <cell r="D55">
            <v>0</v>
          </cell>
          <cell r="E55">
            <v>0</v>
          </cell>
          <cell r="F55">
            <v>0</v>
          </cell>
          <cell r="G55">
            <v>0</v>
          </cell>
          <cell r="H55">
            <v>0</v>
          </cell>
          <cell r="I55">
            <v>0</v>
          </cell>
          <cell r="J55">
            <v>6563</v>
          </cell>
          <cell r="K55">
            <v>0</v>
          </cell>
          <cell r="L55">
            <v>0</v>
          </cell>
          <cell r="M55">
            <v>0</v>
          </cell>
          <cell r="N55">
            <v>0</v>
          </cell>
          <cell r="O55">
            <v>0</v>
          </cell>
          <cell r="P55">
            <v>0</v>
          </cell>
          <cell r="Q55">
            <v>36</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17227</v>
          </cell>
          <cell r="AN55">
            <v>0</v>
          </cell>
          <cell r="AV55">
            <v>101.96399999999994</v>
          </cell>
          <cell r="AW55">
            <v>1.6629999999999967</v>
          </cell>
          <cell r="AX55">
            <v>0</v>
          </cell>
          <cell r="AY55">
            <v>5330</v>
          </cell>
          <cell r="BA55">
            <v>0</v>
          </cell>
          <cell r="BB55">
            <v>0</v>
          </cell>
        </row>
        <row r="56">
          <cell r="A56" t="str">
            <v>Чистый доход от валютных операций</v>
          </cell>
          <cell r="B56">
            <v>86</v>
          </cell>
          <cell r="C56">
            <v>165</v>
          </cell>
          <cell r="D56">
            <v>0</v>
          </cell>
          <cell r="P56">
            <v>1815</v>
          </cell>
          <cell r="AD56">
            <v>-165</v>
          </cell>
          <cell r="AM56">
            <v>261</v>
          </cell>
          <cell r="AN56">
            <v>0</v>
          </cell>
          <cell r="AW56">
            <v>0</v>
          </cell>
          <cell r="AX56">
            <v>-32.16599999999994</v>
          </cell>
          <cell r="AY56">
            <v>86</v>
          </cell>
          <cell r="BA56">
            <v>0</v>
          </cell>
          <cell r="BB56">
            <v>0</v>
          </cell>
        </row>
        <row r="57">
          <cell r="A57" t="str">
            <v>Чистый доход от переоценки иностранной валюты</v>
          </cell>
          <cell r="B57">
            <v>10166</v>
          </cell>
          <cell r="C57">
            <v>0</v>
          </cell>
          <cell r="D57">
            <v>0</v>
          </cell>
          <cell r="E57">
            <v>0</v>
          </cell>
          <cell r="F57">
            <v>0</v>
          </cell>
          <cell r="G57">
            <v>0</v>
          </cell>
          <cell r="H57">
            <v>0</v>
          </cell>
          <cell r="I57">
            <v>0</v>
          </cell>
          <cell r="J57">
            <v>6563</v>
          </cell>
          <cell r="K57">
            <v>0</v>
          </cell>
          <cell r="L57">
            <v>0</v>
          </cell>
          <cell r="M57">
            <v>0</v>
          </cell>
          <cell r="N57">
            <v>0</v>
          </cell>
          <cell r="O57">
            <v>0</v>
          </cell>
          <cell r="P57">
            <v>1815</v>
          </cell>
          <cell r="Q57">
            <v>36</v>
          </cell>
          <cell r="R57">
            <v>0</v>
          </cell>
          <cell r="S57">
            <v>0</v>
          </cell>
          <cell r="T57">
            <v>0</v>
          </cell>
          <cell r="U57">
            <v>-11571</v>
          </cell>
          <cell r="V57">
            <v>-70</v>
          </cell>
          <cell r="W57">
            <v>-279</v>
          </cell>
          <cell r="X57">
            <v>0</v>
          </cell>
          <cell r="Y57">
            <v>0</v>
          </cell>
          <cell r="Z57">
            <v>0</v>
          </cell>
          <cell r="AA57">
            <v>-2804</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101.96399999999994</v>
          </cell>
          <cell r="AW57">
            <v>1.6629999999999967</v>
          </cell>
          <cell r="AX57">
            <v>-32.16599999999994</v>
          </cell>
          <cell r="AY57">
            <v>10166</v>
          </cell>
          <cell r="AZ57">
            <v>0</v>
          </cell>
          <cell r="BA57">
            <v>0</v>
          </cell>
          <cell r="BB57">
            <v>0</v>
          </cell>
        </row>
        <row r="58">
          <cell r="A58" t="str">
            <v>Чистый  доход от операций с ценными бумагами</v>
          </cell>
          <cell r="B58">
            <v>19718</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248</v>
          </cell>
          <cell r="AN58">
            <v>85</v>
          </cell>
          <cell r="AW58">
            <v>85</v>
          </cell>
          <cell r="AX58">
            <v>85</v>
          </cell>
          <cell r="AY58">
            <v>19718</v>
          </cell>
          <cell r="BA58">
            <v>100.997</v>
          </cell>
          <cell r="BB58">
            <v>100.997</v>
          </cell>
        </row>
        <row r="59">
          <cell r="A59" t="str">
            <v>Чистый доход от операций с драгметаллами</v>
          </cell>
          <cell r="B59">
            <v>0</v>
          </cell>
          <cell r="C59">
            <v>21</v>
          </cell>
          <cell r="D59">
            <v>60</v>
          </cell>
          <cell r="AM59">
            <v>76</v>
          </cell>
          <cell r="AN59">
            <v>21</v>
          </cell>
          <cell r="AW59">
            <v>21</v>
          </cell>
          <cell r="AX59">
            <v>21</v>
          </cell>
          <cell r="AY59">
            <v>0</v>
          </cell>
          <cell r="BA59">
            <v>24.952199999999998</v>
          </cell>
          <cell r="BB59">
            <v>24.952199999999998</v>
          </cell>
        </row>
        <row r="60">
          <cell r="A60" t="str">
            <v>Прибыль до налогообложения и отчислений в резервы</v>
          </cell>
          <cell r="B60">
            <v>-562</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-562</v>
          </cell>
          <cell r="AZ60">
            <v>0</v>
          </cell>
          <cell r="BA60">
            <v>0</v>
          </cell>
          <cell r="BB60">
            <v>0</v>
          </cell>
        </row>
        <row r="61">
          <cell r="A61" t="str">
            <v>Прочие операционные доходы</v>
          </cell>
          <cell r="B61">
            <v>-683</v>
          </cell>
          <cell r="C61">
            <v>131641</v>
          </cell>
          <cell r="D61">
            <v>0</v>
          </cell>
          <cell r="E61">
            <v>0</v>
          </cell>
          <cell r="F61">
            <v>0</v>
          </cell>
          <cell r="G61">
            <v>0</v>
          </cell>
          <cell r="H61">
            <v>0</v>
          </cell>
          <cell r="I61">
            <v>0</v>
          </cell>
          <cell r="J61">
            <v>0</v>
          </cell>
          <cell r="K61">
            <v>0</v>
          </cell>
          <cell r="L61">
            <v>0</v>
          </cell>
          <cell r="M61">
            <v>0</v>
          </cell>
          <cell r="N61">
            <v>0</v>
          </cell>
          <cell r="O61">
            <v>-1253</v>
          </cell>
          <cell r="P61">
            <v>276</v>
          </cell>
          <cell r="Q61">
            <v>237</v>
          </cell>
          <cell r="R61">
            <v>0</v>
          </cell>
          <cell r="S61">
            <v>1209</v>
          </cell>
          <cell r="T61">
            <v>0</v>
          </cell>
          <cell r="U61">
            <v>0</v>
          </cell>
          <cell r="V61">
            <v>-25</v>
          </cell>
          <cell r="W61">
            <v>-2</v>
          </cell>
          <cell r="X61">
            <v>-511</v>
          </cell>
          <cell r="Y61">
            <v>435</v>
          </cell>
          <cell r="Z61">
            <v>59</v>
          </cell>
          <cell r="AA61">
            <v>0</v>
          </cell>
          <cell r="AB61">
            <v>-15</v>
          </cell>
          <cell r="AC61">
            <v>0</v>
          </cell>
          <cell r="AD61">
            <v>-165</v>
          </cell>
          <cell r="AE61">
            <v>1183</v>
          </cell>
          <cell r="AF61">
            <v>0</v>
          </cell>
          <cell r="AG61">
            <v>0</v>
          </cell>
          <cell r="AH61">
            <v>0</v>
          </cell>
          <cell r="AI61">
            <v>0</v>
          </cell>
          <cell r="AJ61">
            <v>2479</v>
          </cell>
          <cell r="AK61">
            <v>4544</v>
          </cell>
          <cell r="AL61">
            <v>-1697</v>
          </cell>
          <cell r="AM61">
            <v>0</v>
          </cell>
          <cell r="AN61">
            <v>128962</v>
          </cell>
          <cell r="AO61">
            <v>0</v>
          </cell>
          <cell r="AP61">
            <v>511</v>
          </cell>
          <cell r="AQ61">
            <v>0</v>
          </cell>
          <cell r="AR61">
            <v>0</v>
          </cell>
          <cell r="AS61">
            <v>0</v>
          </cell>
          <cell r="AT61">
            <v>0</v>
          </cell>
          <cell r="AU61">
            <v>0</v>
          </cell>
          <cell r="AV61">
            <v>0</v>
          </cell>
          <cell r="AW61">
            <v>0</v>
          </cell>
          <cell r="AX61">
            <v>0</v>
          </cell>
          <cell r="AY61">
            <v>-683</v>
          </cell>
          <cell r="AZ61">
            <v>-15.852000000000089</v>
          </cell>
          <cell r="BA61">
            <v>153839.8186</v>
          </cell>
          <cell r="BB61">
            <v>153839.8186</v>
          </cell>
        </row>
        <row r="62">
          <cell r="A62" t="str">
            <v>Резерв на покрытие безнадежных и сомнительных долгов</v>
          </cell>
          <cell r="B62">
            <v>3557</v>
          </cell>
          <cell r="D62">
            <v>14721</v>
          </cell>
          <cell r="E62">
            <v>-2773</v>
          </cell>
          <cell r="R62">
            <v>0</v>
          </cell>
          <cell r="AM62">
            <v>120</v>
          </cell>
          <cell r="AY62">
            <v>3557</v>
          </cell>
          <cell r="AZ62">
            <v>6478</v>
          </cell>
        </row>
        <row r="63">
          <cell r="A63" t="str">
            <v>Резерв под обесценение инвестиций</v>
          </cell>
          <cell r="B63">
            <v>767</v>
          </cell>
          <cell r="AE63">
            <v>1192</v>
          </cell>
          <cell r="AM63">
            <v>0</v>
          </cell>
          <cell r="AY63">
            <v>767</v>
          </cell>
        </row>
        <row r="64">
          <cell r="A64" t="str">
            <v>Резерв на покрытие убытков по прочим активам</v>
          </cell>
          <cell r="B64">
            <v>0</v>
          </cell>
          <cell r="C64">
            <v>24766</v>
          </cell>
          <cell r="AM64">
            <v>126</v>
          </cell>
          <cell r="AO64">
            <v>1386</v>
          </cell>
          <cell r="AY64">
            <v>0</v>
          </cell>
        </row>
        <row r="65">
          <cell r="A65" t="str">
            <v>Расходы на содержание персонала</v>
          </cell>
          <cell r="B65">
            <v>5096</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17608</v>
          </cell>
          <cell r="AN65">
            <v>-41246</v>
          </cell>
          <cell r="AO65">
            <v>-1386</v>
          </cell>
          <cell r="AW65">
            <v>-41246</v>
          </cell>
          <cell r="AX65">
            <v>-41246</v>
          </cell>
          <cell r="AY65">
            <v>5096</v>
          </cell>
          <cell r="BA65">
            <v>-49008.497199999998</v>
          </cell>
          <cell r="BB65">
            <v>-49008.497199999998</v>
          </cell>
        </row>
        <row r="66">
          <cell r="A66" t="str">
            <v>Общие, хозяйственные и прочие операционные расходы</v>
          </cell>
          <cell r="B66">
            <v>23649</v>
          </cell>
          <cell r="C66">
            <v>-4326</v>
          </cell>
          <cell r="D66">
            <v>-4782</v>
          </cell>
          <cell r="E66">
            <v>2773</v>
          </cell>
          <cell r="T66">
            <v>148</v>
          </cell>
          <cell r="AA66">
            <v>-188</v>
          </cell>
          <cell r="AL66">
            <v>13817</v>
          </cell>
          <cell r="AM66">
            <v>-2869</v>
          </cell>
          <cell r="AN66">
            <v>-4326</v>
          </cell>
          <cell r="AW66">
            <v>-4326</v>
          </cell>
          <cell r="AX66">
            <v>-4326</v>
          </cell>
          <cell r="AY66">
            <v>23649</v>
          </cell>
          <cell r="AZ66">
            <v>23649</v>
          </cell>
          <cell r="BA66">
            <v>-3230</v>
          </cell>
          <cell r="BB66">
            <v>-5140.1531999999997</v>
          </cell>
        </row>
        <row r="67">
          <cell r="A67" t="str">
            <v>Прибыль до налогообложения</v>
          </cell>
          <cell r="B67">
            <v>-4213</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-4213</v>
          </cell>
          <cell r="AZ67">
            <v>-15.852000000000089</v>
          </cell>
          <cell r="BA67">
            <v>0</v>
          </cell>
          <cell r="BB67">
            <v>0</v>
          </cell>
        </row>
        <row r="68">
          <cell r="A68" t="str">
            <v>Дивиденды</v>
          </cell>
          <cell r="B68">
            <v>-146454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597</v>
          </cell>
          <cell r="AA68">
            <v>0</v>
          </cell>
          <cell r="AB68">
            <v>0</v>
          </cell>
          <cell r="AC68">
            <v>0</v>
          </cell>
          <cell r="AD68">
            <v>0</v>
          </cell>
          <cell r="AE68">
            <v>0</v>
          </cell>
          <cell r="AF68">
            <v>0</v>
          </cell>
          <cell r="AG68">
            <v>0</v>
          </cell>
          <cell r="AH68">
            <v>0</v>
          </cell>
          <cell r="AI68">
            <v>0</v>
          </cell>
          <cell r="AJ68">
            <v>0</v>
          </cell>
          <cell r="AK68">
            <v>0</v>
          </cell>
          <cell r="AL68">
            <v>0</v>
          </cell>
          <cell r="AM68">
            <v>7041</v>
          </cell>
          <cell r="AN68">
            <v>-1174</v>
          </cell>
          <cell r="AW68">
            <v>-1174</v>
          </cell>
          <cell r="AX68">
            <v>-1174</v>
          </cell>
          <cell r="AY68">
            <v>0</v>
          </cell>
          <cell r="BA68">
            <v>-1394.9467999999999</v>
          </cell>
          <cell r="BB68">
            <v>-1394.9467999999999</v>
          </cell>
        </row>
        <row r="69">
          <cell r="A69" t="str">
            <v>Налогообложение</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BA69">
            <v>-21.608999999999924</v>
          </cell>
          <cell r="BB69">
            <v>-2051.7993999999999</v>
          </cell>
        </row>
        <row r="70">
          <cell r="A70" t="str">
            <v>Чистая прибыль</v>
          </cell>
          <cell r="B70">
            <v>-4213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t="str">
            <v>Control:</v>
          </cell>
          <cell r="BA70">
            <v>-21.608999999999924</v>
          </cell>
          <cell r="BB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-15945.643999999998</v>
          </cell>
          <cell r="BB71">
            <v>-15945.643999999998</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-377</v>
          </cell>
          <cell r="BA72">
            <v>0</v>
          </cell>
          <cell r="BB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5760</v>
          </cell>
          <cell r="AN73">
            <v>-3908</v>
          </cell>
          <cell r="AW73">
            <v>-3908</v>
          </cell>
          <cell r="AX73">
            <v>-3908</v>
          </cell>
          <cell r="AY73">
            <v>-3908</v>
          </cell>
          <cell r="BA73">
            <v>-4643.4856</v>
          </cell>
          <cell r="BB73">
            <v>-4643.4856</v>
          </cell>
        </row>
        <row r="74">
          <cell r="B74">
            <v>0</v>
          </cell>
          <cell r="C74">
            <v>-1408</v>
          </cell>
          <cell r="D74">
            <v>9620</v>
          </cell>
          <cell r="U74">
            <v>-9620</v>
          </cell>
          <cell r="AM74">
            <v>0</v>
          </cell>
          <cell r="AN74" t="str">
            <v>Control:</v>
          </cell>
          <cell r="AW74">
            <v>-1408</v>
          </cell>
          <cell r="AX74">
            <v>-1408</v>
          </cell>
          <cell r="AY74">
            <v>-1408</v>
          </cell>
          <cell r="BA74">
            <v>-1672.9856</v>
          </cell>
          <cell r="BB74">
            <v>-1672.9856</v>
          </cell>
        </row>
        <row r="75">
          <cell r="B75">
            <v>-38621</v>
          </cell>
          <cell r="C75">
            <v>0</v>
          </cell>
          <cell r="D75">
            <v>0</v>
          </cell>
          <cell r="E75">
            <v>304</v>
          </cell>
          <cell r="F75">
            <v>909</v>
          </cell>
          <cell r="G75">
            <v>1504</v>
          </cell>
          <cell r="H75">
            <v>263</v>
          </cell>
          <cell r="I75">
            <v>2297</v>
          </cell>
          <cell r="J75">
            <v>6563</v>
          </cell>
          <cell r="K75">
            <v>0</v>
          </cell>
          <cell r="L75">
            <v>0</v>
          </cell>
          <cell r="M75">
            <v>0</v>
          </cell>
          <cell r="N75">
            <v>0</v>
          </cell>
          <cell r="O75">
            <v>0</v>
          </cell>
          <cell r="P75">
            <v>1815</v>
          </cell>
          <cell r="Q75">
            <v>36</v>
          </cell>
          <cell r="R75">
            <v>0</v>
          </cell>
          <cell r="S75">
            <v>0</v>
          </cell>
          <cell r="T75">
            <v>148</v>
          </cell>
          <cell r="U75">
            <v>-11571</v>
          </cell>
          <cell r="V75">
            <v>-70</v>
          </cell>
          <cell r="W75">
            <v>-279</v>
          </cell>
          <cell r="X75">
            <v>0</v>
          </cell>
          <cell r="Y75">
            <v>2834</v>
          </cell>
          <cell r="Z75">
            <v>597</v>
          </cell>
          <cell r="AA75">
            <v>-3290</v>
          </cell>
          <cell r="AB75">
            <v>-188</v>
          </cell>
          <cell r="AC75">
            <v>0</v>
          </cell>
          <cell r="AD75">
            <v>0</v>
          </cell>
          <cell r="AE75">
            <v>1183</v>
          </cell>
          <cell r="AF75">
            <v>0</v>
          </cell>
          <cell r="AG75">
            <v>0</v>
          </cell>
          <cell r="AH75">
            <v>0</v>
          </cell>
          <cell r="AI75">
            <v>-935</v>
          </cell>
          <cell r="AJ75">
            <v>2479</v>
          </cell>
          <cell r="AK75">
            <v>0</v>
          </cell>
          <cell r="AL75">
            <v>0</v>
          </cell>
          <cell r="AM75">
            <v>0</v>
          </cell>
          <cell r="AN75">
            <v>0</v>
          </cell>
          <cell r="AO75">
            <v>0</v>
          </cell>
          <cell r="AP75">
            <v>1064</v>
          </cell>
          <cell r="AQ75">
            <v>-1743</v>
          </cell>
          <cell r="AR75">
            <v>1795</v>
          </cell>
          <cell r="AS75">
            <v>68</v>
          </cell>
          <cell r="AT75">
            <v>1533.5</v>
          </cell>
          <cell r="AU75">
            <v>-27.29300000000012</v>
          </cell>
          <cell r="AV75">
            <v>101.96399999999994</v>
          </cell>
          <cell r="AW75">
            <v>1.6629999999999967</v>
          </cell>
          <cell r="AX75">
            <v>-32.16599999999994</v>
          </cell>
          <cell r="AY75">
            <v>-1536.307</v>
          </cell>
          <cell r="AZ75">
            <v>-15.852000000000089</v>
          </cell>
          <cell r="BA75">
            <v>-21.608999999999924</v>
          </cell>
          <cell r="BB75">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шкин 2009   "/>
      <sheetName val="Петродворец 2009  "/>
      <sheetName val="Курорт 2009 "/>
      <sheetName val="Колпино 2009 "/>
      <sheetName val="ЭХ 2009"/>
      <sheetName val="ВХ ДАННЫЕ"/>
      <sheetName val="Отч 1 Кулагин"/>
      <sheetName val="Отч 2 Кулагин"/>
      <sheetName val="Отч 3 Кулагин"/>
      <sheetName val="Д. ДЗ"/>
      <sheetName val="Д. КЗ"/>
      <sheetName val="Д. 1"/>
      <sheetName val="Д. 2"/>
      <sheetName val="Отч 4"/>
      <sheetName val="Ежмес отч"/>
      <sheetName val="Динамика ДЗ КЗ"/>
      <sheetName val="ТРЕНДЫ"/>
      <sheetName val="2011"/>
      <sheetName val="ЦО 11"/>
      <sheetName val="Колпино 11"/>
      <sheetName val="Курорт 11"/>
      <sheetName val="Петродворец 11"/>
      <sheetName val="2010"/>
      <sheetName val="ЭХ 2010 "/>
      <sheetName val="Колпино 2010"/>
      <sheetName val="Курорт 2010 "/>
      <sheetName val="Петродворец 2010"/>
      <sheetName val="Пушкин 2010 "/>
      <sheetName val="2009"/>
      <sheetName val="Пушкин 11"/>
      <sheetName val="ОТЧЕТ 11"/>
      <sheetName val="ВЫС"/>
      <sheetName val="ОПЛ"/>
      <sheetName val="ВЫП"/>
      <sheetName val="Расчет"/>
      <sheetName val=" ОЭСК"/>
      <sheetName val="К-во Заказ"/>
      <sheetName val="Ст-ть Заказ"/>
      <sheetName val="Данные"/>
      <sheetName val="1"/>
      <sheetName val="2"/>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D2" t="str">
            <v>руб. С НДС</v>
          </cell>
          <cell r="E2" t="str">
            <v>руб. С НДС</v>
          </cell>
          <cell r="F2" t="str">
            <v>руб. С НДС</v>
          </cell>
          <cell r="G2" t="str">
            <v>руб. С НДС</v>
          </cell>
          <cell r="H2" t="str">
            <v>руб. С НДС</v>
          </cell>
          <cell r="I2" t="str">
            <v>руб. С НДС</v>
          </cell>
          <cell r="J2" t="str">
            <v>руб. С НДС</v>
          </cell>
          <cell r="K2" t="str">
            <v>руб. С НДС</v>
          </cell>
          <cell r="L2" t="str">
            <v>руб. С НДС</v>
          </cell>
          <cell r="M2" t="str">
            <v>руб. С НДС</v>
          </cell>
          <cell r="N2" t="str">
            <v>руб. С НДС</v>
          </cell>
          <cell r="O2" t="str">
            <v>руб. С НДС</v>
          </cell>
          <cell r="P2" t="str">
            <v>руб. С НДС</v>
          </cell>
          <cell r="R2" t="str">
            <v>руб. С НДС</v>
          </cell>
          <cell r="S2" t="str">
            <v>руб. С НДС</v>
          </cell>
          <cell r="T2" t="str">
            <v>руб. С НДС</v>
          </cell>
          <cell r="U2" t="str">
            <v>руб. С НДС</v>
          </cell>
          <cell r="V2" t="str">
            <v>руб. С НДС</v>
          </cell>
          <cell r="W2" t="str">
            <v>руб. С НДС</v>
          </cell>
          <cell r="X2" t="str">
            <v>руб. С НДС</v>
          </cell>
          <cell r="Y2" t="str">
            <v>руб. С НДС</v>
          </cell>
          <cell r="Z2" t="str">
            <v>руб. С НДС</v>
          </cell>
          <cell r="AA2" t="str">
            <v>руб. С НДС</v>
          </cell>
          <cell r="AB2" t="str">
            <v>руб. С НДС</v>
          </cell>
          <cell r="AC2" t="str">
            <v>руб. С НДС</v>
          </cell>
          <cell r="AD2" t="str">
            <v>руб. С НДС</v>
          </cell>
          <cell r="AF2" t="str">
            <v>руб. С НДС</v>
          </cell>
          <cell r="AG2" t="str">
            <v>руб. С НДС</v>
          </cell>
          <cell r="AH2" t="str">
            <v>руб. С НДС</v>
          </cell>
          <cell r="AI2" t="str">
            <v>руб. С НДС</v>
          </cell>
          <cell r="AJ2" t="str">
            <v>руб. С НДС</v>
          </cell>
          <cell r="AK2" t="str">
            <v>руб. С НДС</v>
          </cell>
          <cell r="AL2" t="str">
            <v>руб. С НДС</v>
          </cell>
          <cell r="AM2" t="str">
            <v>руб. С НДС</v>
          </cell>
          <cell r="AN2" t="str">
            <v>руб. С НДС</v>
          </cell>
          <cell r="AO2" t="str">
            <v>руб. С НДС</v>
          </cell>
          <cell r="AP2" t="str">
            <v>руб. С НДС</v>
          </cell>
          <cell r="AQ2" t="str">
            <v>руб. С НДС</v>
          </cell>
          <cell r="AR2" t="str">
            <v>руб. С НДС</v>
          </cell>
          <cell r="AT2" t="str">
            <v>шт</v>
          </cell>
          <cell r="AU2" t="str">
            <v>шт</v>
          </cell>
          <cell r="AV2" t="str">
            <v>шт</v>
          </cell>
          <cell r="AW2" t="str">
            <v>шт</v>
          </cell>
          <cell r="AX2" t="str">
            <v>шт</v>
          </cell>
          <cell r="AY2" t="str">
            <v>шт</v>
          </cell>
          <cell r="AZ2" t="str">
            <v>шт</v>
          </cell>
          <cell r="BA2" t="str">
            <v>шт</v>
          </cell>
          <cell r="BB2" t="str">
            <v>шт</v>
          </cell>
          <cell r="BC2" t="str">
            <v>шт</v>
          </cell>
          <cell r="BD2" t="str">
            <v>шт</v>
          </cell>
          <cell r="BE2" t="str">
            <v>шт</v>
          </cell>
          <cell r="BF2" t="str">
            <v>шт</v>
          </cell>
          <cell r="BH2" t="str">
            <v>шт</v>
          </cell>
          <cell r="BI2" t="str">
            <v>шт</v>
          </cell>
          <cell r="BJ2" t="str">
            <v>шт</v>
          </cell>
          <cell r="BK2" t="str">
            <v>шт</v>
          </cell>
          <cell r="BL2" t="str">
            <v>шт</v>
          </cell>
          <cell r="BM2" t="str">
            <v>шт</v>
          </cell>
          <cell r="BN2" t="str">
            <v>шт</v>
          </cell>
          <cell r="BO2" t="str">
            <v>шт</v>
          </cell>
          <cell r="BP2" t="str">
            <v>шт</v>
          </cell>
          <cell r="BQ2" t="str">
            <v>шт</v>
          </cell>
          <cell r="BR2" t="str">
            <v>шт</v>
          </cell>
          <cell r="BS2" t="str">
            <v>шт</v>
          </cell>
          <cell r="BT2" t="str">
            <v>шт</v>
          </cell>
          <cell r="BV2" t="str">
            <v>шт</v>
          </cell>
          <cell r="BW2" t="str">
            <v>шт</v>
          </cell>
          <cell r="BX2" t="str">
            <v>шт</v>
          </cell>
          <cell r="BY2" t="str">
            <v>шт</v>
          </cell>
          <cell r="BZ2" t="str">
            <v>шт</v>
          </cell>
          <cell r="CA2" t="str">
            <v>шт</v>
          </cell>
          <cell r="CB2" t="str">
            <v>шт</v>
          </cell>
          <cell r="CC2" t="str">
            <v>шт</v>
          </cell>
          <cell r="CD2" t="str">
            <v>шт</v>
          </cell>
          <cell r="CE2" t="str">
            <v>шт</v>
          </cell>
          <cell r="CF2" t="str">
            <v>шт</v>
          </cell>
          <cell r="CG2" t="str">
            <v>шт</v>
          </cell>
          <cell r="CH2" t="str">
            <v>шт</v>
          </cell>
        </row>
        <row r="3">
          <cell r="D3">
            <v>2011</v>
          </cell>
          <cell r="E3">
            <v>2011</v>
          </cell>
          <cell r="F3">
            <v>2011</v>
          </cell>
          <cell r="G3">
            <v>2011</v>
          </cell>
          <cell r="H3">
            <v>2011</v>
          </cell>
          <cell r="I3">
            <v>2011</v>
          </cell>
          <cell r="J3">
            <v>2011</v>
          </cell>
          <cell r="K3">
            <v>2011</v>
          </cell>
          <cell r="L3">
            <v>2011</v>
          </cell>
          <cell r="M3">
            <v>2011</v>
          </cell>
          <cell r="N3">
            <v>2011</v>
          </cell>
          <cell r="O3">
            <v>2011</v>
          </cell>
          <cell r="P3">
            <v>2011</v>
          </cell>
          <cell r="R3">
            <v>2010</v>
          </cell>
          <cell r="S3">
            <v>2010</v>
          </cell>
          <cell r="T3">
            <v>2010</v>
          </cell>
          <cell r="U3">
            <v>2010</v>
          </cell>
          <cell r="V3">
            <v>2010</v>
          </cell>
          <cell r="W3">
            <v>2010</v>
          </cell>
          <cell r="X3">
            <v>2010</v>
          </cell>
          <cell r="Y3">
            <v>2010</v>
          </cell>
          <cell r="Z3">
            <v>2010</v>
          </cell>
          <cell r="AA3">
            <v>2010</v>
          </cell>
          <cell r="AB3">
            <v>2010</v>
          </cell>
          <cell r="AC3">
            <v>2010</v>
          </cell>
          <cell r="AD3">
            <v>2010</v>
          </cell>
          <cell r="AF3">
            <v>2009</v>
          </cell>
          <cell r="AG3">
            <v>2009</v>
          </cell>
          <cell r="AH3">
            <v>2009</v>
          </cell>
          <cell r="AI3">
            <v>2009</v>
          </cell>
          <cell r="AJ3">
            <v>2009</v>
          </cell>
          <cell r="AK3">
            <v>2009</v>
          </cell>
          <cell r="AL3">
            <v>2009</v>
          </cell>
          <cell r="AM3">
            <v>2009</v>
          </cell>
          <cell r="AN3">
            <v>2009</v>
          </cell>
          <cell r="AO3">
            <v>2009</v>
          </cell>
          <cell r="AP3">
            <v>2009</v>
          </cell>
          <cell r="AQ3">
            <v>2009</v>
          </cell>
          <cell r="AR3">
            <v>2009</v>
          </cell>
          <cell r="AT3">
            <v>2011</v>
          </cell>
          <cell r="AU3">
            <v>2011</v>
          </cell>
          <cell r="AV3">
            <v>2011</v>
          </cell>
          <cell r="AW3">
            <v>2011</v>
          </cell>
          <cell r="AX3">
            <v>2011</v>
          </cell>
          <cell r="AY3">
            <v>2011</v>
          </cell>
          <cell r="AZ3">
            <v>2011</v>
          </cell>
          <cell r="BA3">
            <v>2011</v>
          </cell>
          <cell r="BB3">
            <v>2011</v>
          </cell>
          <cell r="BC3">
            <v>2011</v>
          </cell>
          <cell r="BD3">
            <v>2011</v>
          </cell>
          <cell r="BE3">
            <v>2011</v>
          </cell>
          <cell r="BF3">
            <v>2011</v>
          </cell>
          <cell r="BH3">
            <v>2010</v>
          </cell>
          <cell r="BI3">
            <v>2010</v>
          </cell>
          <cell r="BJ3">
            <v>2010</v>
          </cell>
          <cell r="BK3">
            <v>2010</v>
          </cell>
          <cell r="BL3">
            <v>2010</v>
          </cell>
          <cell r="BM3">
            <v>2010</v>
          </cell>
          <cell r="BN3">
            <v>2010</v>
          </cell>
          <cell r="BO3">
            <v>2010</v>
          </cell>
          <cell r="BP3">
            <v>2010</v>
          </cell>
          <cell r="BQ3">
            <v>2010</v>
          </cell>
          <cell r="BR3">
            <v>2010</v>
          </cell>
          <cell r="BS3">
            <v>2010</v>
          </cell>
          <cell r="BT3">
            <v>2010</v>
          </cell>
          <cell r="BV3">
            <v>2009</v>
          </cell>
          <cell r="BW3">
            <v>2009</v>
          </cell>
          <cell r="BX3">
            <v>2009</v>
          </cell>
          <cell r="BY3">
            <v>2009</v>
          </cell>
          <cell r="BZ3">
            <v>2009</v>
          </cell>
          <cell r="CA3">
            <v>2009</v>
          </cell>
          <cell r="CB3">
            <v>2009</v>
          </cell>
          <cell r="CC3">
            <v>2009</v>
          </cell>
          <cell r="CD3">
            <v>2009</v>
          </cell>
          <cell r="CE3">
            <v>2009</v>
          </cell>
          <cell r="CF3">
            <v>2009</v>
          </cell>
          <cell r="CG3">
            <v>2009</v>
          </cell>
          <cell r="CH3">
            <v>2009</v>
          </cell>
        </row>
        <row r="4">
          <cell r="D4" t="str">
            <v>Январь</v>
          </cell>
          <cell r="E4" t="str">
            <v>Февраль</v>
          </cell>
          <cell r="F4" t="str">
            <v>Март</v>
          </cell>
          <cell r="G4" t="str">
            <v>Апрель</v>
          </cell>
          <cell r="H4" t="str">
            <v>Май</v>
          </cell>
          <cell r="I4" t="str">
            <v>Июнь</v>
          </cell>
          <cell r="J4" t="str">
            <v>Июль</v>
          </cell>
          <cell r="K4" t="str">
            <v>Август</v>
          </cell>
          <cell r="L4" t="str">
            <v>Сентябрь</v>
          </cell>
          <cell r="M4" t="str">
            <v>Октябрь</v>
          </cell>
          <cell r="N4" t="str">
            <v>Ноябрь</v>
          </cell>
          <cell r="O4" t="str">
            <v>Декабрь</v>
          </cell>
          <cell r="P4" t="str">
            <v>Нараст. итог с начала года</v>
          </cell>
          <cell r="R4" t="str">
            <v>Январь</v>
          </cell>
          <cell r="S4" t="str">
            <v>Февраль</v>
          </cell>
          <cell r="T4" t="str">
            <v>Март</v>
          </cell>
          <cell r="U4" t="str">
            <v>Апрель</v>
          </cell>
          <cell r="V4" t="str">
            <v>Май</v>
          </cell>
          <cell r="W4" t="str">
            <v>Июнь</v>
          </cell>
          <cell r="X4" t="str">
            <v>Июль</v>
          </cell>
          <cell r="Y4" t="str">
            <v>Август</v>
          </cell>
          <cell r="Z4" t="str">
            <v>Сентябрь</v>
          </cell>
          <cell r="AA4" t="str">
            <v>Октябрь</v>
          </cell>
          <cell r="AB4" t="str">
            <v>Ноябрь</v>
          </cell>
          <cell r="AC4" t="str">
            <v>Декабрь</v>
          </cell>
          <cell r="AD4" t="str">
            <v>Нараст. итог с начала года</v>
          </cell>
          <cell r="AF4" t="str">
            <v>Январь</v>
          </cell>
          <cell r="AG4" t="str">
            <v>Февраль</v>
          </cell>
          <cell r="AH4" t="str">
            <v>Март</v>
          </cell>
          <cell r="AI4" t="str">
            <v>Апрель</v>
          </cell>
          <cell r="AJ4" t="str">
            <v>Май</v>
          </cell>
          <cell r="AK4" t="str">
            <v>Июнь</v>
          </cell>
          <cell r="AL4" t="str">
            <v>Июль</v>
          </cell>
          <cell r="AM4" t="str">
            <v>Август</v>
          </cell>
          <cell r="AN4" t="str">
            <v>Сентябрь</v>
          </cell>
          <cell r="AO4" t="str">
            <v>Октябрь</v>
          </cell>
          <cell r="AP4" t="str">
            <v>Ноябрь</v>
          </cell>
          <cell r="AQ4" t="str">
            <v>Декабрь</v>
          </cell>
          <cell r="AR4" t="str">
            <v>Нараст. итог с начала года</v>
          </cell>
          <cell r="AT4" t="str">
            <v>Январь</v>
          </cell>
          <cell r="AU4" t="str">
            <v>Февраль</v>
          </cell>
          <cell r="AV4" t="str">
            <v>Март</v>
          </cell>
          <cell r="AW4" t="str">
            <v>Апрель</v>
          </cell>
          <cell r="AX4" t="str">
            <v>Май</v>
          </cell>
          <cell r="AY4" t="str">
            <v>Июнь</v>
          </cell>
          <cell r="AZ4" t="str">
            <v>Июль</v>
          </cell>
          <cell r="BA4" t="str">
            <v>Август</v>
          </cell>
          <cell r="BB4" t="str">
            <v>Сентябрь</v>
          </cell>
          <cell r="BC4" t="str">
            <v>Октябрь</v>
          </cell>
          <cell r="BD4" t="str">
            <v>Ноябрь</v>
          </cell>
          <cell r="BE4" t="str">
            <v>Декабрь</v>
          </cell>
          <cell r="BF4" t="str">
            <v>Нараст. итог с начала года</v>
          </cell>
          <cell r="BH4" t="str">
            <v>Январь</v>
          </cell>
          <cell r="BI4" t="str">
            <v>Февраль</v>
          </cell>
          <cell r="BJ4" t="str">
            <v>Март</v>
          </cell>
          <cell r="BK4" t="str">
            <v>Апрель</v>
          </cell>
          <cell r="BL4" t="str">
            <v>Май</v>
          </cell>
          <cell r="BM4" t="str">
            <v>Июнь</v>
          </cell>
          <cell r="BN4" t="str">
            <v>Июль</v>
          </cell>
          <cell r="BO4" t="str">
            <v>Август</v>
          </cell>
          <cell r="BP4" t="str">
            <v>Сентябрь</v>
          </cell>
          <cell r="BQ4" t="str">
            <v>Октябрь</v>
          </cell>
          <cell r="BR4" t="str">
            <v>Ноябрь</v>
          </cell>
          <cell r="BS4" t="str">
            <v>Декабрь</v>
          </cell>
          <cell r="BT4" t="str">
            <v>Нараст. итог с начала года</v>
          </cell>
          <cell r="BV4" t="str">
            <v>Январь</v>
          </cell>
          <cell r="BW4" t="str">
            <v>Февраль</v>
          </cell>
          <cell r="BX4" t="str">
            <v>Март</v>
          </cell>
          <cell r="BY4" t="str">
            <v>Апрель</v>
          </cell>
          <cell r="BZ4" t="str">
            <v>Май</v>
          </cell>
          <cell r="CA4" t="str">
            <v>Июнь</v>
          </cell>
          <cell r="CB4" t="str">
            <v>Июль</v>
          </cell>
          <cell r="CC4" t="str">
            <v>Август</v>
          </cell>
          <cell r="CD4" t="str">
            <v>Сентябрь</v>
          </cell>
          <cell r="CE4" t="str">
            <v>Октябрь</v>
          </cell>
          <cell r="CF4" t="str">
            <v>Ноябрь</v>
          </cell>
          <cell r="CG4" t="str">
            <v>Декабрь</v>
          </cell>
          <cell r="CH4" t="str">
            <v>Нараст. итог с начала года</v>
          </cell>
        </row>
        <row r="6">
          <cell r="R6">
            <v>294762</v>
          </cell>
          <cell r="S6">
            <v>117220</v>
          </cell>
          <cell r="T6">
            <v>958961</v>
          </cell>
          <cell r="U6">
            <v>858736</v>
          </cell>
          <cell r="V6">
            <v>812194.54</v>
          </cell>
          <cell r="W6">
            <v>828194</v>
          </cell>
          <cell r="X6">
            <v>1090700</v>
          </cell>
          <cell r="Y6">
            <v>3228748</v>
          </cell>
          <cell r="Z6">
            <v>1404550</v>
          </cell>
          <cell r="AA6">
            <v>3058350</v>
          </cell>
          <cell r="AB6">
            <v>2002950</v>
          </cell>
          <cell r="AC6">
            <v>1544610</v>
          </cell>
          <cell r="AD6">
            <v>16199975.539999999</v>
          </cell>
          <cell r="AF6">
            <v>81897</v>
          </cell>
          <cell r="AG6">
            <v>147437</v>
          </cell>
          <cell r="AH6">
            <v>389048</v>
          </cell>
          <cell r="AI6">
            <v>423815</v>
          </cell>
          <cell r="AJ6">
            <v>257013</v>
          </cell>
          <cell r="AK6">
            <v>187387.00000000006</v>
          </cell>
          <cell r="AL6">
            <v>179376.40000000002</v>
          </cell>
          <cell r="AM6">
            <v>95023</v>
          </cell>
          <cell r="AN6">
            <v>219988</v>
          </cell>
          <cell r="AO6">
            <v>343514</v>
          </cell>
          <cell r="AP6">
            <v>573939.60000000009</v>
          </cell>
          <cell r="AQ6">
            <v>228450</v>
          </cell>
          <cell r="AR6">
            <v>3126888</v>
          </cell>
          <cell r="BH6">
            <v>19</v>
          </cell>
          <cell r="BI6">
            <v>10</v>
          </cell>
          <cell r="BJ6">
            <v>25</v>
          </cell>
          <cell r="BK6">
            <v>31</v>
          </cell>
          <cell r="BL6">
            <v>30</v>
          </cell>
          <cell r="BM6">
            <v>40</v>
          </cell>
          <cell r="BN6">
            <v>91</v>
          </cell>
          <cell r="BO6">
            <v>165</v>
          </cell>
          <cell r="BP6">
            <v>172</v>
          </cell>
          <cell r="BQ6">
            <v>902</v>
          </cell>
          <cell r="BR6">
            <v>155</v>
          </cell>
          <cell r="BS6">
            <v>142</v>
          </cell>
          <cell r="BT6">
            <v>1782</v>
          </cell>
          <cell r="BV6">
            <v>6</v>
          </cell>
          <cell r="BW6">
            <v>9</v>
          </cell>
          <cell r="BX6">
            <v>20</v>
          </cell>
          <cell r="BY6">
            <v>20</v>
          </cell>
          <cell r="BZ6">
            <v>16</v>
          </cell>
          <cell r="CA6">
            <v>15</v>
          </cell>
          <cell r="CB6">
            <v>11</v>
          </cell>
          <cell r="CC6">
            <v>7</v>
          </cell>
          <cell r="CD6">
            <v>14</v>
          </cell>
          <cell r="CE6">
            <v>29</v>
          </cell>
          <cell r="CF6">
            <v>42</v>
          </cell>
          <cell r="CG6">
            <v>46</v>
          </cell>
          <cell r="CH6">
            <v>235</v>
          </cell>
        </row>
        <row r="7">
          <cell r="R7">
            <v>112855</v>
          </cell>
          <cell r="S7">
            <v>879262</v>
          </cell>
          <cell r="T7">
            <v>406989</v>
          </cell>
          <cell r="U7">
            <v>440682</v>
          </cell>
          <cell r="V7">
            <v>671855</v>
          </cell>
          <cell r="W7">
            <v>745012</v>
          </cell>
          <cell r="X7">
            <v>566050</v>
          </cell>
          <cell r="Y7">
            <v>655150</v>
          </cell>
          <cell r="Z7">
            <v>385400</v>
          </cell>
          <cell r="AA7">
            <v>521005</v>
          </cell>
          <cell r="AB7">
            <v>631555</v>
          </cell>
          <cell r="AC7">
            <v>430005</v>
          </cell>
          <cell r="AD7">
            <v>6445820</v>
          </cell>
          <cell r="AF7">
            <v>0</v>
          </cell>
          <cell r="AG7">
            <v>215173</v>
          </cell>
          <cell r="AH7">
            <v>201597</v>
          </cell>
          <cell r="AI7">
            <v>147974</v>
          </cell>
          <cell r="AJ7">
            <v>133568</v>
          </cell>
          <cell r="AK7">
            <v>110996</v>
          </cell>
          <cell r="AL7">
            <v>139877</v>
          </cell>
          <cell r="AM7">
            <v>154392</v>
          </cell>
          <cell r="AN7">
            <v>205745</v>
          </cell>
          <cell r="AO7">
            <v>143467</v>
          </cell>
          <cell r="AP7">
            <v>156543</v>
          </cell>
          <cell r="AQ7">
            <v>161107</v>
          </cell>
          <cell r="AR7">
            <v>1770439</v>
          </cell>
          <cell r="BH7">
            <v>186</v>
          </cell>
          <cell r="BI7">
            <v>321</v>
          </cell>
          <cell r="BJ7">
            <v>447</v>
          </cell>
          <cell r="BK7">
            <v>320</v>
          </cell>
          <cell r="BL7">
            <v>344</v>
          </cell>
          <cell r="BM7">
            <v>407</v>
          </cell>
          <cell r="BN7">
            <v>267</v>
          </cell>
          <cell r="BO7">
            <v>268</v>
          </cell>
          <cell r="BP7">
            <v>250</v>
          </cell>
          <cell r="BQ7">
            <v>277</v>
          </cell>
          <cell r="BR7">
            <v>507</v>
          </cell>
          <cell r="BS7">
            <v>267</v>
          </cell>
          <cell r="BT7">
            <v>3861</v>
          </cell>
          <cell r="BV7">
            <v>0</v>
          </cell>
          <cell r="BW7">
            <v>231</v>
          </cell>
          <cell r="BX7">
            <v>250</v>
          </cell>
          <cell r="BY7">
            <v>181</v>
          </cell>
          <cell r="BZ7">
            <v>156</v>
          </cell>
          <cell r="CA7">
            <v>143</v>
          </cell>
          <cell r="CB7">
            <v>180</v>
          </cell>
          <cell r="CC7">
            <v>171</v>
          </cell>
          <cell r="CD7">
            <v>216</v>
          </cell>
          <cell r="CE7">
            <v>172</v>
          </cell>
          <cell r="CF7">
            <v>203</v>
          </cell>
          <cell r="CG7">
            <v>179</v>
          </cell>
          <cell r="CH7">
            <v>2082</v>
          </cell>
        </row>
        <row r="8">
          <cell r="R8">
            <v>222438</v>
          </cell>
          <cell r="S8">
            <v>360744</v>
          </cell>
          <cell r="T8">
            <v>316767</v>
          </cell>
          <cell r="U8">
            <v>351350</v>
          </cell>
          <cell r="V8">
            <v>306063</v>
          </cell>
          <cell r="W8">
            <v>283441</v>
          </cell>
          <cell r="X8">
            <v>252760</v>
          </cell>
          <cell r="Y8">
            <v>373490</v>
          </cell>
          <cell r="Z8">
            <v>437070</v>
          </cell>
          <cell r="AA8">
            <v>418530</v>
          </cell>
          <cell r="AB8">
            <v>510230</v>
          </cell>
          <cell r="AC8">
            <v>343250</v>
          </cell>
          <cell r="AD8">
            <v>4176133</v>
          </cell>
          <cell r="AF8">
            <v>64945</v>
          </cell>
          <cell r="AG8">
            <v>111266</v>
          </cell>
          <cell r="AH8">
            <v>146405</v>
          </cell>
          <cell r="AI8">
            <v>136078</v>
          </cell>
          <cell r="AJ8">
            <v>139814</v>
          </cell>
          <cell r="AK8">
            <v>253942</v>
          </cell>
          <cell r="AL8">
            <v>147775</v>
          </cell>
          <cell r="AM8">
            <v>116863</v>
          </cell>
          <cell r="AN8">
            <v>222871</v>
          </cell>
          <cell r="AO8">
            <v>343334</v>
          </cell>
          <cell r="AP8">
            <v>297669</v>
          </cell>
          <cell r="AQ8">
            <v>488945</v>
          </cell>
          <cell r="AR8">
            <v>2469907</v>
          </cell>
          <cell r="BH8">
            <v>90</v>
          </cell>
          <cell r="BI8">
            <v>140</v>
          </cell>
          <cell r="BJ8">
            <v>124</v>
          </cell>
          <cell r="BK8">
            <v>119</v>
          </cell>
          <cell r="BL8">
            <v>125</v>
          </cell>
          <cell r="BM8">
            <v>57</v>
          </cell>
          <cell r="BN8">
            <v>59</v>
          </cell>
          <cell r="BO8">
            <v>88</v>
          </cell>
          <cell r="BP8">
            <v>119</v>
          </cell>
          <cell r="BQ8">
            <v>239</v>
          </cell>
          <cell r="BR8">
            <v>219</v>
          </cell>
          <cell r="BS8">
            <v>182</v>
          </cell>
          <cell r="BT8">
            <v>1561</v>
          </cell>
          <cell r="BV8">
            <v>5</v>
          </cell>
          <cell r="BW8">
            <v>20</v>
          </cell>
          <cell r="BX8">
            <v>25</v>
          </cell>
          <cell r="BY8">
            <v>23</v>
          </cell>
          <cell r="BZ8">
            <v>30</v>
          </cell>
          <cell r="CA8">
            <v>48</v>
          </cell>
          <cell r="CB8">
            <v>33</v>
          </cell>
          <cell r="CC8">
            <v>36</v>
          </cell>
          <cell r="CD8">
            <v>55</v>
          </cell>
          <cell r="CE8">
            <v>172</v>
          </cell>
          <cell r="CF8">
            <v>162</v>
          </cell>
          <cell r="CG8">
            <v>142</v>
          </cell>
          <cell r="CH8">
            <v>751</v>
          </cell>
        </row>
        <row r="9">
          <cell r="R9">
            <v>595317</v>
          </cell>
          <cell r="S9">
            <v>1190255</v>
          </cell>
          <cell r="T9">
            <v>1662381</v>
          </cell>
          <cell r="U9">
            <v>2174939</v>
          </cell>
          <cell r="V9">
            <v>1271450</v>
          </cell>
          <cell r="W9">
            <v>1870016</v>
          </cell>
          <cell r="X9">
            <v>1902950</v>
          </cell>
          <cell r="Y9">
            <v>1666400</v>
          </cell>
          <cell r="Z9">
            <v>1951600</v>
          </cell>
          <cell r="AA9">
            <v>1758100</v>
          </cell>
          <cell r="AB9">
            <v>1880300</v>
          </cell>
          <cell r="AC9">
            <v>1732400</v>
          </cell>
          <cell r="AD9">
            <v>19656108</v>
          </cell>
          <cell r="AF9">
            <v>34155</v>
          </cell>
          <cell r="AG9">
            <v>460151</v>
          </cell>
          <cell r="AH9">
            <v>832390</v>
          </cell>
          <cell r="AI9">
            <v>735290</v>
          </cell>
          <cell r="AJ9">
            <v>627726</v>
          </cell>
          <cell r="AK9">
            <v>750009</v>
          </cell>
          <cell r="AL9">
            <v>661263</v>
          </cell>
          <cell r="AM9">
            <v>646519</v>
          </cell>
          <cell r="AN9">
            <v>484596</v>
          </cell>
          <cell r="AO9">
            <v>724790</v>
          </cell>
          <cell r="AP9">
            <v>883946</v>
          </cell>
          <cell r="AQ9">
            <v>828550</v>
          </cell>
          <cell r="AR9">
            <v>7669385</v>
          </cell>
          <cell r="BH9">
            <v>609</v>
          </cell>
          <cell r="BI9">
            <v>1226</v>
          </cell>
          <cell r="BJ9">
            <v>1668</v>
          </cell>
          <cell r="BK9">
            <v>1455</v>
          </cell>
          <cell r="BL9">
            <v>937</v>
          </cell>
          <cell r="BM9">
            <v>1230</v>
          </cell>
          <cell r="BN9">
            <v>921</v>
          </cell>
          <cell r="BO9">
            <v>1160</v>
          </cell>
          <cell r="BP9">
            <v>1240</v>
          </cell>
          <cell r="BQ9">
            <v>1311</v>
          </cell>
          <cell r="BR9">
            <v>1284</v>
          </cell>
          <cell r="BS9">
            <v>1115</v>
          </cell>
          <cell r="BT9">
            <v>14156</v>
          </cell>
          <cell r="BV9">
            <v>4</v>
          </cell>
          <cell r="BW9">
            <v>479</v>
          </cell>
          <cell r="BX9">
            <v>838</v>
          </cell>
          <cell r="BY9">
            <v>774</v>
          </cell>
          <cell r="BZ9">
            <v>663</v>
          </cell>
          <cell r="CA9">
            <v>689</v>
          </cell>
          <cell r="CB9">
            <v>635</v>
          </cell>
          <cell r="CC9">
            <v>643</v>
          </cell>
          <cell r="CD9">
            <v>561</v>
          </cell>
          <cell r="CE9">
            <v>855</v>
          </cell>
          <cell r="CF9">
            <v>948</v>
          </cell>
          <cell r="CG9">
            <v>703</v>
          </cell>
          <cell r="CH9">
            <v>7792</v>
          </cell>
        </row>
        <row r="10">
          <cell r="R10">
            <v>393156</v>
          </cell>
          <cell r="S10">
            <v>392318</v>
          </cell>
          <cell r="T10">
            <v>389261</v>
          </cell>
          <cell r="U10">
            <v>363244</v>
          </cell>
          <cell r="V10">
            <v>454738</v>
          </cell>
          <cell r="W10">
            <v>679436</v>
          </cell>
          <cell r="X10">
            <v>473800</v>
          </cell>
          <cell r="Y10">
            <v>412400</v>
          </cell>
          <cell r="Z10">
            <v>402400</v>
          </cell>
          <cell r="AA10">
            <v>492900</v>
          </cell>
          <cell r="AB10">
            <v>526550</v>
          </cell>
          <cell r="AC10">
            <v>455850</v>
          </cell>
          <cell r="AD10">
            <v>5436053</v>
          </cell>
          <cell r="AF10">
            <v>275291</v>
          </cell>
          <cell r="AG10">
            <v>234250</v>
          </cell>
          <cell r="AH10">
            <v>286700</v>
          </cell>
          <cell r="AI10">
            <v>247423</v>
          </cell>
          <cell r="AJ10">
            <v>225600</v>
          </cell>
          <cell r="AK10">
            <v>311376</v>
          </cell>
          <cell r="AL10">
            <v>152857</v>
          </cell>
          <cell r="AM10">
            <v>134157</v>
          </cell>
          <cell r="AN10">
            <v>224207</v>
          </cell>
          <cell r="AO10">
            <v>261124</v>
          </cell>
          <cell r="AP10">
            <v>245258</v>
          </cell>
          <cell r="AQ10">
            <v>651848</v>
          </cell>
          <cell r="AR10">
            <v>3250091</v>
          </cell>
          <cell r="BH10">
            <v>477</v>
          </cell>
          <cell r="BI10">
            <v>359</v>
          </cell>
          <cell r="BJ10">
            <v>671</v>
          </cell>
          <cell r="BK10">
            <v>233</v>
          </cell>
          <cell r="BL10">
            <v>333</v>
          </cell>
          <cell r="BM10">
            <v>405</v>
          </cell>
          <cell r="BN10">
            <v>347</v>
          </cell>
          <cell r="BO10">
            <v>281</v>
          </cell>
          <cell r="BP10">
            <v>209</v>
          </cell>
          <cell r="BQ10">
            <v>318</v>
          </cell>
          <cell r="BR10">
            <v>425</v>
          </cell>
          <cell r="BS10">
            <v>276</v>
          </cell>
          <cell r="BT10">
            <v>4334</v>
          </cell>
          <cell r="BV10">
            <v>177</v>
          </cell>
          <cell r="BW10">
            <v>197</v>
          </cell>
          <cell r="BX10">
            <v>255</v>
          </cell>
          <cell r="BY10">
            <v>249</v>
          </cell>
          <cell r="BZ10">
            <v>150</v>
          </cell>
          <cell r="CA10">
            <v>144</v>
          </cell>
          <cell r="CB10">
            <v>124</v>
          </cell>
          <cell r="CC10">
            <v>127</v>
          </cell>
          <cell r="CD10">
            <v>160</v>
          </cell>
          <cell r="CE10">
            <v>219</v>
          </cell>
          <cell r="CF10">
            <v>230</v>
          </cell>
          <cell r="CG10">
            <v>690</v>
          </cell>
          <cell r="CH10">
            <v>2722</v>
          </cell>
        </row>
        <row r="11">
          <cell r="R11">
            <v>1618528</v>
          </cell>
          <cell r="S11">
            <v>2939799</v>
          </cell>
          <cell r="T11">
            <v>3734359</v>
          </cell>
          <cell r="U11">
            <v>4188951</v>
          </cell>
          <cell r="V11">
            <v>3516300.54</v>
          </cell>
          <cell r="W11">
            <v>4406099</v>
          </cell>
          <cell r="X11">
            <v>4286260</v>
          </cell>
          <cell r="Y11">
            <v>6336188</v>
          </cell>
          <cell r="Z11">
            <v>4581020</v>
          </cell>
          <cell r="AA11">
            <v>6248885</v>
          </cell>
          <cell r="AB11">
            <v>5551585</v>
          </cell>
          <cell r="AC11">
            <v>4506115</v>
          </cell>
          <cell r="AD11">
            <v>51914089.539999999</v>
          </cell>
          <cell r="AF11">
            <v>456288</v>
          </cell>
          <cell r="AG11">
            <v>1168277</v>
          </cell>
          <cell r="AH11">
            <v>1856140</v>
          </cell>
          <cell r="AI11">
            <v>1690580</v>
          </cell>
          <cell r="AJ11">
            <v>1383721</v>
          </cell>
          <cell r="AK11">
            <v>1613710</v>
          </cell>
          <cell r="AL11">
            <v>1281148.3999999999</v>
          </cell>
          <cell r="AM11">
            <v>1146954</v>
          </cell>
          <cell r="AN11">
            <v>1357407</v>
          </cell>
          <cell r="AO11">
            <v>1816229</v>
          </cell>
          <cell r="AP11">
            <v>2157355.6</v>
          </cell>
          <cell r="AQ11">
            <v>2358900</v>
          </cell>
          <cell r="AR11">
            <v>18286710</v>
          </cell>
          <cell r="BH11">
            <v>1381</v>
          </cell>
          <cell r="BI11">
            <v>2056</v>
          </cell>
          <cell r="BJ11">
            <v>2935</v>
          </cell>
          <cell r="BK11">
            <v>2158</v>
          </cell>
          <cell r="BL11">
            <v>1769</v>
          </cell>
          <cell r="BM11">
            <v>2139</v>
          </cell>
          <cell r="BN11">
            <v>1685</v>
          </cell>
          <cell r="BO11">
            <v>1962</v>
          </cell>
          <cell r="BP11">
            <v>1990</v>
          </cell>
          <cell r="BQ11">
            <v>3047</v>
          </cell>
          <cell r="BR11">
            <v>2590</v>
          </cell>
          <cell r="BS11">
            <v>1982</v>
          </cell>
          <cell r="BT11">
            <v>25694</v>
          </cell>
          <cell r="BV11">
            <v>192</v>
          </cell>
          <cell r="BW11">
            <v>936</v>
          </cell>
          <cell r="BX11">
            <v>1388</v>
          </cell>
          <cell r="BY11">
            <v>1247</v>
          </cell>
          <cell r="BZ11">
            <v>1015</v>
          </cell>
          <cell r="CA11">
            <v>1039</v>
          </cell>
          <cell r="CB11">
            <v>983</v>
          </cell>
          <cell r="CC11">
            <v>984</v>
          </cell>
          <cell r="CD11">
            <v>1006</v>
          </cell>
          <cell r="CE11">
            <v>1447</v>
          </cell>
          <cell r="CF11">
            <v>1585</v>
          </cell>
          <cell r="CG11">
            <v>1760</v>
          </cell>
          <cell r="CH11">
            <v>13582</v>
          </cell>
        </row>
        <row r="13">
          <cell r="D13">
            <v>578500</v>
          </cell>
          <cell r="E13">
            <v>323400</v>
          </cell>
          <cell r="F13">
            <v>1693777.84</v>
          </cell>
          <cell r="G13">
            <v>1372300</v>
          </cell>
          <cell r="H13">
            <v>1890600</v>
          </cell>
          <cell r="I13">
            <v>1585400</v>
          </cell>
          <cell r="J13">
            <v>849450</v>
          </cell>
          <cell r="K13">
            <v>1347700</v>
          </cell>
          <cell r="L13">
            <v>0</v>
          </cell>
          <cell r="M13">
            <v>0</v>
          </cell>
          <cell r="N13">
            <v>0</v>
          </cell>
          <cell r="O13">
            <v>0</v>
          </cell>
          <cell r="P13">
            <v>9641127.8399999999</v>
          </cell>
          <cell r="R13">
            <v>238216.2</v>
          </cell>
          <cell r="S13">
            <v>117220</v>
          </cell>
          <cell r="T13">
            <v>429961</v>
          </cell>
          <cell r="U13">
            <v>561338</v>
          </cell>
          <cell r="V13">
            <v>508528</v>
          </cell>
          <cell r="W13">
            <v>828194</v>
          </cell>
          <cell r="X13">
            <v>1090700</v>
          </cell>
          <cell r="Y13">
            <v>3228748</v>
          </cell>
          <cell r="Z13">
            <v>1404550</v>
          </cell>
          <cell r="AA13">
            <v>3058350</v>
          </cell>
          <cell r="AB13">
            <v>2002950</v>
          </cell>
          <cell r="AC13">
            <v>1544610</v>
          </cell>
          <cell r="AD13">
            <v>15013365.199999999</v>
          </cell>
          <cell r="AF13">
            <v>73209</v>
          </cell>
          <cell r="AG13">
            <v>92196</v>
          </cell>
          <cell r="AH13">
            <v>389048</v>
          </cell>
          <cell r="AI13">
            <v>423815</v>
          </cell>
          <cell r="AJ13">
            <v>257013</v>
          </cell>
          <cell r="AK13">
            <v>187387.00000000006</v>
          </cell>
          <cell r="AL13">
            <v>179376.40000000002</v>
          </cell>
          <cell r="AM13">
            <v>95023</v>
          </cell>
          <cell r="AN13">
            <v>219988</v>
          </cell>
          <cell r="AO13">
            <v>343514</v>
          </cell>
          <cell r="AP13">
            <v>573939.60000000009</v>
          </cell>
          <cell r="AQ13">
            <v>228450</v>
          </cell>
          <cell r="AR13">
            <v>3062959</v>
          </cell>
          <cell r="AT13">
            <v>35</v>
          </cell>
          <cell r="AU13">
            <v>27</v>
          </cell>
          <cell r="AV13">
            <v>198</v>
          </cell>
          <cell r="AW13">
            <v>120</v>
          </cell>
          <cell r="AX13">
            <v>185</v>
          </cell>
          <cell r="AY13">
            <v>208</v>
          </cell>
          <cell r="AZ13">
            <v>63</v>
          </cell>
          <cell r="BA13">
            <v>274</v>
          </cell>
          <cell r="BB13">
            <v>0</v>
          </cell>
          <cell r="BC13">
            <v>0</v>
          </cell>
          <cell r="BD13">
            <v>0</v>
          </cell>
          <cell r="BE13">
            <v>0</v>
          </cell>
          <cell r="BF13">
            <v>1110</v>
          </cell>
          <cell r="BH13">
            <v>17.75</v>
          </cell>
          <cell r="BI13">
            <v>16</v>
          </cell>
          <cell r="BJ13">
            <v>34</v>
          </cell>
          <cell r="BK13">
            <v>48</v>
          </cell>
          <cell r="BL13">
            <v>37</v>
          </cell>
          <cell r="BM13">
            <v>72</v>
          </cell>
          <cell r="BN13">
            <v>91</v>
          </cell>
          <cell r="BO13">
            <v>163</v>
          </cell>
          <cell r="BP13">
            <v>171</v>
          </cell>
          <cell r="BQ13">
            <v>902</v>
          </cell>
          <cell r="BR13">
            <v>155</v>
          </cell>
          <cell r="BS13">
            <v>142</v>
          </cell>
          <cell r="BT13">
            <v>1848.75</v>
          </cell>
          <cell r="BV13">
            <v>5</v>
          </cell>
          <cell r="BW13">
            <v>10</v>
          </cell>
          <cell r="BX13">
            <v>23</v>
          </cell>
          <cell r="BY13">
            <v>22</v>
          </cell>
          <cell r="BZ13">
            <v>18</v>
          </cell>
          <cell r="CA13">
            <v>16</v>
          </cell>
          <cell r="CB13">
            <v>11</v>
          </cell>
          <cell r="CC13">
            <v>7</v>
          </cell>
          <cell r="CD13">
            <v>14</v>
          </cell>
          <cell r="CE13">
            <v>29</v>
          </cell>
          <cell r="CF13">
            <v>42</v>
          </cell>
          <cell r="CG13">
            <v>46</v>
          </cell>
          <cell r="CH13">
            <v>243</v>
          </cell>
        </row>
        <row r="14">
          <cell r="D14">
            <v>289405</v>
          </cell>
          <cell r="E14">
            <v>752055</v>
          </cell>
          <cell r="F14">
            <v>370405</v>
          </cell>
          <cell r="G14">
            <v>645250</v>
          </cell>
          <cell r="H14">
            <v>472950</v>
          </cell>
          <cell r="I14">
            <v>292500</v>
          </cell>
          <cell r="J14">
            <v>441550</v>
          </cell>
          <cell r="K14">
            <v>319550</v>
          </cell>
          <cell r="L14">
            <v>0</v>
          </cell>
          <cell r="M14">
            <v>0</v>
          </cell>
          <cell r="N14">
            <v>0</v>
          </cell>
          <cell r="O14">
            <v>0</v>
          </cell>
          <cell r="P14">
            <v>3583665</v>
          </cell>
          <cell r="R14">
            <v>152713</v>
          </cell>
          <cell r="S14">
            <v>237811</v>
          </cell>
          <cell r="T14">
            <v>426294</v>
          </cell>
          <cell r="U14">
            <v>459987</v>
          </cell>
          <cell r="V14">
            <v>691160</v>
          </cell>
          <cell r="W14">
            <v>764317</v>
          </cell>
          <cell r="X14">
            <v>572705</v>
          </cell>
          <cell r="Y14">
            <v>674455</v>
          </cell>
          <cell r="Z14">
            <v>404705</v>
          </cell>
          <cell r="AA14">
            <v>521005</v>
          </cell>
          <cell r="AB14">
            <v>631405</v>
          </cell>
          <cell r="AC14">
            <v>430005</v>
          </cell>
          <cell r="AD14">
            <v>5966562</v>
          </cell>
          <cell r="AF14">
            <v>0</v>
          </cell>
          <cell r="AG14">
            <v>215173</v>
          </cell>
          <cell r="AH14">
            <v>201597</v>
          </cell>
          <cell r="AI14">
            <v>147974</v>
          </cell>
          <cell r="AJ14">
            <v>133568</v>
          </cell>
          <cell r="AK14">
            <v>110996</v>
          </cell>
          <cell r="AL14">
            <v>139877</v>
          </cell>
          <cell r="AM14">
            <v>154392</v>
          </cell>
          <cell r="AN14">
            <v>205745</v>
          </cell>
          <cell r="AO14">
            <v>143467</v>
          </cell>
          <cell r="AP14">
            <v>156543</v>
          </cell>
          <cell r="AQ14">
            <v>161107</v>
          </cell>
          <cell r="AR14">
            <v>1770439</v>
          </cell>
          <cell r="AT14">
            <v>225</v>
          </cell>
          <cell r="AU14">
            <v>647</v>
          </cell>
          <cell r="AV14">
            <v>291</v>
          </cell>
          <cell r="AW14">
            <v>323</v>
          </cell>
          <cell r="AX14">
            <v>207</v>
          </cell>
          <cell r="AY14">
            <v>173</v>
          </cell>
          <cell r="AZ14">
            <v>210</v>
          </cell>
          <cell r="BA14">
            <v>201</v>
          </cell>
          <cell r="BB14">
            <v>0</v>
          </cell>
          <cell r="BC14">
            <v>0</v>
          </cell>
          <cell r="BD14">
            <v>0</v>
          </cell>
          <cell r="BE14">
            <v>0</v>
          </cell>
          <cell r="BF14">
            <v>2277</v>
          </cell>
          <cell r="BH14">
            <v>189</v>
          </cell>
          <cell r="BI14">
            <v>322</v>
          </cell>
          <cell r="BJ14">
            <v>454</v>
          </cell>
          <cell r="BK14">
            <v>353</v>
          </cell>
          <cell r="BL14">
            <v>377</v>
          </cell>
          <cell r="BM14">
            <v>422</v>
          </cell>
          <cell r="BN14">
            <v>273</v>
          </cell>
          <cell r="BO14">
            <v>473</v>
          </cell>
          <cell r="BP14">
            <v>252</v>
          </cell>
          <cell r="BQ14">
            <v>277</v>
          </cell>
          <cell r="BR14">
            <v>507</v>
          </cell>
          <cell r="BS14">
            <v>267</v>
          </cell>
          <cell r="BT14">
            <v>4166</v>
          </cell>
          <cell r="BV14">
            <v>0</v>
          </cell>
          <cell r="BW14">
            <v>232</v>
          </cell>
          <cell r="BX14">
            <v>251</v>
          </cell>
          <cell r="BY14">
            <v>181</v>
          </cell>
          <cell r="BZ14">
            <v>158</v>
          </cell>
          <cell r="CA14">
            <v>144</v>
          </cell>
          <cell r="CB14">
            <v>180</v>
          </cell>
          <cell r="CC14">
            <v>171</v>
          </cell>
          <cell r="CD14">
            <v>216</v>
          </cell>
          <cell r="CE14">
            <v>172</v>
          </cell>
          <cell r="CF14">
            <v>203</v>
          </cell>
          <cell r="CG14">
            <v>179</v>
          </cell>
          <cell r="CH14">
            <v>2087</v>
          </cell>
        </row>
        <row r="15">
          <cell r="D15">
            <v>370635</v>
          </cell>
          <cell r="E15">
            <v>423910</v>
          </cell>
          <cell r="F15">
            <v>434890</v>
          </cell>
          <cell r="G15">
            <v>327400</v>
          </cell>
          <cell r="H15">
            <v>306900</v>
          </cell>
          <cell r="I15">
            <v>230100</v>
          </cell>
          <cell r="J15">
            <v>428300</v>
          </cell>
          <cell r="K15">
            <v>462650</v>
          </cell>
          <cell r="L15">
            <v>0</v>
          </cell>
          <cell r="M15">
            <v>0</v>
          </cell>
          <cell r="N15">
            <v>0</v>
          </cell>
          <cell r="O15">
            <v>0</v>
          </cell>
          <cell r="P15">
            <v>2984785</v>
          </cell>
          <cell r="R15">
            <v>222438</v>
          </cell>
          <cell r="S15">
            <v>360744</v>
          </cell>
          <cell r="T15">
            <v>313667</v>
          </cell>
          <cell r="U15">
            <v>351350</v>
          </cell>
          <cell r="V15">
            <v>306063</v>
          </cell>
          <cell r="W15">
            <v>283441</v>
          </cell>
          <cell r="X15">
            <v>252760</v>
          </cell>
          <cell r="Y15">
            <v>370440</v>
          </cell>
          <cell r="Z15">
            <v>437070</v>
          </cell>
          <cell r="AA15">
            <v>418530</v>
          </cell>
          <cell r="AB15">
            <v>510230</v>
          </cell>
          <cell r="AC15">
            <v>343250</v>
          </cell>
          <cell r="AD15">
            <v>4169983</v>
          </cell>
          <cell r="AF15">
            <v>64945</v>
          </cell>
          <cell r="AG15">
            <v>111266</v>
          </cell>
          <cell r="AH15">
            <v>146405</v>
          </cell>
          <cell r="AI15">
            <v>136078</v>
          </cell>
          <cell r="AJ15">
            <v>149762</v>
          </cell>
          <cell r="AK15">
            <v>275238</v>
          </cell>
          <cell r="AL15">
            <v>147775</v>
          </cell>
          <cell r="AM15">
            <v>116863</v>
          </cell>
          <cell r="AN15">
            <v>222871</v>
          </cell>
          <cell r="AO15">
            <v>343334</v>
          </cell>
          <cell r="AP15">
            <v>297669</v>
          </cell>
          <cell r="AQ15">
            <v>488945</v>
          </cell>
          <cell r="AR15">
            <v>2501151</v>
          </cell>
          <cell r="AT15">
            <v>227</v>
          </cell>
          <cell r="AU15">
            <v>245</v>
          </cell>
          <cell r="AV15">
            <v>185</v>
          </cell>
          <cell r="AW15">
            <v>194</v>
          </cell>
          <cell r="AX15">
            <v>167</v>
          </cell>
          <cell r="AY15">
            <v>150</v>
          </cell>
          <cell r="AZ15">
            <v>169</v>
          </cell>
          <cell r="BA15">
            <v>167</v>
          </cell>
          <cell r="BB15">
            <v>0</v>
          </cell>
          <cell r="BC15">
            <v>0</v>
          </cell>
          <cell r="BD15">
            <v>0</v>
          </cell>
          <cell r="BE15">
            <v>0</v>
          </cell>
          <cell r="BF15">
            <v>1504</v>
          </cell>
          <cell r="BH15">
            <v>90</v>
          </cell>
          <cell r="BI15">
            <v>142</v>
          </cell>
          <cell r="BJ15">
            <v>124</v>
          </cell>
          <cell r="BK15">
            <v>123</v>
          </cell>
          <cell r="BL15">
            <v>126</v>
          </cell>
          <cell r="BM15">
            <v>85</v>
          </cell>
          <cell r="BN15">
            <v>121</v>
          </cell>
          <cell r="BO15">
            <v>88</v>
          </cell>
          <cell r="BP15">
            <v>336</v>
          </cell>
          <cell r="BQ15">
            <v>239</v>
          </cell>
          <cell r="BR15">
            <v>219</v>
          </cell>
          <cell r="BS15">
            <v>182</v>
          </cell>
          <cell r="BT15">
            <v>1875</v>
          </cell>
          <cell r="BV15">
            <v>5</v>
          </cell>
          <cell r="BW15">
            <v>20</v>
          </cell>
          <cell r="BX15">
            <v>27</v>
          </cell>
          <cell r="BY15">
            <v>23</v>
          </cell>
          <cell r="BZ15">
            <v>30</v>
          </cell>
          <cell r="CA15">
            <v>51</v>
          </cell>
          <cell r="CB15">
            <v>33</v>
          </cell>
          <cell r="CC15">
            <v>36</v>
          </cell>
          <cell r="CD15">
            <v>55</v>
          </cell>
          <cell r="CE15">
            <v>172</v>
          </cell>
          <cell r="CF15">
            <v>162</v>
          </cell>
          <cell r="CG15">
            <v>142</v>
          </cell>
          <cell r="CH15">
            <v>756</v>
          </cell>
        </row>
        <row r="16">
          <cell r="D16">
            <v>1600350</v>
          </cell>
          <cell r="E16">
            <v>2300100</v>
          </cell>
          <cell r="F16">
            <v>2477360</v>
          </cell>
          <cell r="G16">
            <v>2406850</v>
          </cell>
          <cell r="H16">
            <v>2046450</v>
          </cell>
          <cell r="I16">
            <v>1620420</v>
          </cell>
          <cell r="J16">
            <v>1239850</v>
          </cell>
          <cell r="K16">
            <v>1449800</v>
          </cell>
          <cell r="L16">
            <v>0</v>
          </cell>
          <cell r="M16">
            <v>0</v>
          </cell>
          <cell r="N16">
            <v>0</v>
          </cell>
          <cell r="O16">
            <v>0</v>
          </cell>
          <cell r="P16">
            <v>15141180</v>
          </cell>
          <cell r="R16">
            <v>590860</v>
          </cell>
          <cell r="S16">
            <v>1194405</v>
          </cell>
          <cell r="T16">
            <v>1660335</v>
          </cell>
          <cell r="U16">
            <v>2184207</v>
          </cell>
          <cell r="V16">
            <v>1264066</v>
          </cell>
          <cell r="W16">
            <v>1857366</v>
          </cell>
          <cell r="X16">
            <v>1900050</v>
          </cell>
          <cell r="Y16">
            <v>1668550</v>
          </cell>
          <cell r="Z16">
            <v>1955150</v>
          </cell>
          <cell r="AA16">
            <v>1754850</v>
          </cell>
          <cell r="AB16">
            <v>1880300</v>
          </cell>
          <cell r="AC16">
            <v>1732400</v>
          </cell>
          <cell r="AD16">
            <v>19642539</v>
          </cell>
          <cell r="AF16">
            <v>34155</v>
          </cell>
          <cell r="AG16">
            <v>459731</v>
          </cell>
          <cell r="AH16">
            <v>831970</v>
          </cell>
          <cell r="AI16">
            <v>733664</v>
          </cell>
          <cell r="AJ16">
            <v>626493</v>
          </cell>
          <cell r="AK16">
            <v>750009</v>
          </cell>
          <cell r="AL16">
            <v>661263</v>
          </cell>
          <cell r="AM16">
            <v>646519</v>
          </cell>
          <cell r="AN16">
            <v>484596</v>
          </cell>
          <cell r="AO16">
            <v>724790</v>
          </cell>
          <cell r="AP16">
            <v>883946</v>
          </cell>
          <cell r="AQ16">
            <v>828550</v>
          </cell>
          <cell r="AR16">
            <v>7665686</v>
          </cell>
          <cell r="AT16">
            <v>919</v>
          </cell>
          <cell r="AU16">
            <v>1770</v>
          </cell>
          <cell r="AV16">
            <v>1809</v>
          </cell>
          <cell r="AW16">
            <v>1260</v>
          </cell>
          <cell r="AX16">
            <v>1200</v>
          </cell>
          <cell r="AY16">
            <v>972</v>
          </cell>
          <cell r="AZ16">
            <v>665</v>
          </cell>
          <cell r="BA16">
            <v>752</v>
          </cell>
          <cell r="BB16">
            <v>0</v>
          </cell>
          <cell r="BC16">
            <v>0</v>
          </cell>
          <cell r="BD16">
            <v>0</v>
          </cell>
          <cell r="BE16">
            <v>0</v>
          </cell>
          <cell r="BF16">
            <v>9347</v>
          </cell>
          <cell r="BH16">
            <v>669</v>
          </cell>
          <cell r="BI16">
            <v>1253</v>
          </cell>
          <cell r="BJ16">
            <v>1873</v>
          </cell>
          <cell r="BK16">
            <v>1619</v>
          </cell>
          <cell r="BL16">
            <v>964</v>
          </cell>
          <cell r="BM16">
            <v>1319.51</v>
          </cell>
          <cell r="BN16">
            <v>1016</v>
          </cell>
          <cell r="BO16">
            <v>1160</v>
          </cell>
          <cell r="BP16">
            <v>1260</v>
          </cell>
          <cell r="BQ16">
            <v>1310</v>
          </cell>
          <cell r="BR16">
            <v>1284</v>
          </cell>
          <cell r="BS16">
            <v>1115</v>
          </cell>
          <cell r="BT16">
            <v>14842.51</v>
          </cell>
          <cell r="BV16">
            <v>4</v>
          </cell>
          <cell r="BW16">
            <v>478</v>
          </cell>
          <cell r="BX16">
            <v>837</v>
          </cell>
          <cell r="BY16">
            <v>774</v>
          </cell>
          <cell r="BZ16">
            <v>663</v>
          </cell>
          <cell r="CA16">
            <v>689</v>
          </cell>
          <cell r="CB16">
            <v>635</v>
          </cell>
          <cell r="CC16">
            <v>643</v>
          </cell>
          <cell r="CD16">
            <v>561</v>
          </cell>
          <cell r="CE16">
            <v>855</v>
          </cell>
          <cell r="CF16">
            <v>948</v>
          </cell>
          <cell r="CG16">
            <v>703</v>
          </cell>
          <cell r="CH16">
            <v>7790</v>
          </cell>
        </row>
        <row r="17">
          <cell r="D17">
            <v>468040</v>
          </cell>
          <cell r="E17">
            <v>655700</v>
          </cell>
          <cell r="F17">
            <v>832950</v>
          </cell>
          <cell r="G17">
            <v>880250</v>
          </cell>
          <cell r="H17">
            <v>796150</v>
          </cell>
          <cell r="I17">
            <v>488900</v>
          </cell>
          <cell r="J17">
            <v>558400</v>
          </cell>
          <cell r="K17">
            <v>507900</v>
          </cell>
          <cell r="L17">
            <v>0</v>
          </cell>
          <cell r="M17">
            <v>0</v>
          </cell>
          <cell r="N17">
            <v>0</v>
          </cell>
          <cell r="O17">
            <v>0</v>
          </cell>
          <cell r="P17">
            <v>5188290</v>
          </cell>
          <cell r="R17">
            <v>392763</v>
          </cell>
          <cell r="S17">
            <v>392318</v>
          </cell>
          <cell r="T17">
            <v>388868</v>
          </cell>
          <cell r="U17">
            <v>363244</v>
          </cell>
          <cell r="V17">
            <v>454738</v>
          </cell>
          <cell r="W17">
            <v>679286</v>
          </cell>
          <cell r="X17">
            <v>473800</v>
          </cell>
          <cell r="Y17">
            <v>411800</v>
          </cell>
          <cell r="Z17">
            <v>404250</v>
          </cell>
          <cell r="AA17">
            <v>492750</v>
          </cell>
          <cell r="AB17">
            <v>526550</v>
          </cell>
          <cell r="AC17">
            <v>455850</v>
          </cell>
          <cell r="AD17">
            <v>5436217</v>
          </cell>
          <cell r="AF17">
            <v>269157</v>
          </cell>
          <cell r="AG17">
            <v>234250</v>
          </cell>
          <cell r="AH17">
            <v>287540</v>
          </cell>
          <cell r="AI17">
            <v>247423</v>
          </cell>
          <cell r="AJ17">
            <v>224787</v>
          </cell>
          <cell r="AK17">
            <v>311376</v>
          </cell>
          <cell r="AL17">
            <v>152857</v>
          </cell>
          <cell r="AM17">
            <v>134157</v>
          </cell>
          <cell r="AN17">
            <v>224207</v>
          </cell>
          <cell r="AO17">
            <v>261124</v>
          </cell>
          <cell r="AP17">
            <v>245258</v>
          </cell>
          <cell r="AQ17">
            <v>651848</v>
          </cell>
          <cell r="AR17">
            <v>3243984</v>
          </cell>
          <cell r="AT17">
            <v>253</v>
          </cell>
          <cell r="AU17">
            <v>341</v>
          </cell>
          <cell r="AV17">
            <v>511</v>
          </cell>
          <cell r="AW17">
            <v>440</v>
          </cell>
          <cell r="AX17">
            <v>377</v>
          </cell>
          <cell r="AY17">
            <v>257</v>
          </cell>
          <cell r="AZ17">
            <v>193</v>
          </cell>
          <cell r="BA17">
            <v>220</v>
          </cell>
          <cell r="BB17">
            <v>0</v>
          </cell>
          <cell r="BC17">
            <v>0</v>
          </cell>
          <cell r="BD17">
            <v>0</v>
          </cell>
          <cell r="BE17">
            <v>0</v>
          </cell>
          <cell r="BF17">
            <v>2592</v>
          </cell>
          <cell r="BH17">
            <v>482</v>
          </cell>
          <cell r="BI17">
            <v>361</v>
          </cell>
          <cell r="BJ17">
            <v>295</v>
          </cell>
          <cell r="BK17">
            <v>246</v>
          </cell>
          <cell r="BL17">
            <v>273</v>
          </cell>
          <cell r="BM17">
            <v>408</v>
          </cell>
          <cell r="BN17">
            <v>257</v>
          </cell>
          <cell r="BO17">
            <v>260</v>
          </cell>
          <cell r="BP17">
            <v>209</v>
          </cell>
          <cell r="BQ17">
            <v>250</v>
          </cell>
          <cell r="BR17">
            <v>316</v>
          </cell>
          <cell r="BS17">
            <v>276</v>
          </cell>
          <cell r="BT17">
            <v>3633</v>
          </cell>
          <cell r="BV17">
            <v>177</v>
          </cell>
          <cell r="BW17">
            <v>197</v>
          </cell>
          <cell r="BX17">
            <v>255</v>
          </cell>
          <cell r="BY17">
            <v>249</v>
          </cell>
          <cell r="BZ17">
            <v>150</v>
          </cell>
          <cell r="CA17">
            <v>144</v>
          </cell>
          <cell r="CB17">
            <v>124</v>
          </cell>
          <cell r="CC17">
            <v>127</v>
          </cell>
          <cell r="CD17">
            <v>160</v>
          </cell>
          <cell r="CE17">
            <v>219</v>
          </cell>
          <cell r="CF17">
            <v>230</v>
          </cell>
          <cell r="CG17">
            <v>690</v>
          </cell>
          <cell r="CH17">
            <v>2722</v>
          </cell>
        </row>
        <row r="18">
          <cell r="D18">
            <v>3306930</v>
          </cell>
          <cell r="E18">
            <v>4455165</v>
          </cell>
          <cell r="F18">
            <v>5809382.8399999999</v>
          </cell>
          <cell r="G18">
            <v>5632050</v>
          </cell>
          <cell r="H18">
            <v>5513050</v>
          </cell>
          <cell r="I18">
            <v>4217320</v>
          </cell>
          <cell r="J18">
            <v>3517550</v>
          </cell>
          <cell r="K18">
            <v>4087600</v>
          </cell>
          <cell r="L18">
            <v>0</v>
          </cell>
          <cell r="M18">
            <v>0</v>
          </cell>
          <cell r="N18">
            <v>0</v>
          </cell>
          <cell r="O18">
            <v>0</v>
          </cell>
          <cell r="P18">
            <v>36539047.840000004</v>
          </cell>
          <cell r="R18">
            <v>1596990.2</v>
          </cell>
          <cell r="S18">
            <v>2302498</v>
          </cell>
          <cell r="T18">
            <v>3219125</v>
          </cell>
          <cell r="U18">
            <v>3920126</v>
          </cell>
          <cell r="V18">
            <v>3224555</v>
          </cell>
          <cell r="W18">
            <v>4412604</v>
          </cell>
          <cell r="X18">
            <v>4290015</v>
          </cell>
          <cell r="Y18">
            <v>6353993</v>
          </cell>
          <cell r="Z18">
            <v>4605725</v>
          </cell>
          <cell r="AA18">
            <v>6245485</v>
          </cell>
          <cell r="AB18">
            <v>5551435</v>
          </cell>
          <cell r="AC18">
            <v>4506115</v>
          </cell>
          <cell r="AD18">
            <v>50228666.200000003</v>
          </cell>
          <cell r="AF18">
            <v>441466</v>
          </cell>
          <cell r="AG18">
            <v>1112616</v>
          </cell>
          <cell r="AH18">
            <v>1856560</v>
          </cell>
          <cell r="AI18">
            <v>1688954</v>
          </cell>
          <cell r="AJ18">
            <v>1391623</v>
          </cell>
          <cell r="AK18">
            <v>1635006</v>
          </cell>
          <cell r="AL18">
            <v>1281148.3999999999</v>
          </cell>
          <cell r="AM18">
            <v>1146954</v>
          </cell>
          <cell r="AN18">
            <v>1357407</v>
          </cell>
          <cell r="AO18">
            <v>1816229</v>
          </cell>
          <cell r="AP18">
            <v>2157355.6</v>
          </cell>
          <cell r="AQ18">
            <v>2358900</v>
          </cell>
          <cell r="AR18">
            <v>18244219</v>
          </cell>
          <cell r="AT18">
            <v>1659</v>
          </cell>
          <cell r="AU18">
            <v>3030</v>
          </cell>
          <cell r="AV18">
            <v>2994</v>
          </cell>
          <cell r="AW18">
            <v>2337</v>
          </cell>
          <cell r="AX18">
            <v>2136</v>
          </cell>
          <cell r="AY18">
            <v>1760</v>
          </cell>
          <cell r="AZ18">
            <v>1300</v>
          </cell>
          <cell r="BA18">
            <v>1614</v>
          </cell>
          <cell r="BB18">
            <v>0</v>
          </cell>
          <cell r="BC18">
            <v>0</v>
          </cell>
          <cell r="BD18">
            <v>0</v>
          </cell>
          <cell r="BE18">
            <v>0</v>
          </cell>
          <cell r="BF18">
            <v>16830</v>
          </cell>
          <cell r="BH18">
            <v>1447.75</v>
          </cell>
          <cell r="BI18">
            <v>2094</v>
          </cell>
          <cell r="BJ18">
            <v>2780</v>
          </cell>
          <cell r="BK18">
            <v>2389</v>
          </cell>
          <cell r="BL18">
            <v>1777</v>
          </cell>
          <cell r="BM18">
            <v>2306.5100000000002</v>
          </cell>
          <cell r="BN18">
            <v>1758</v>
          </cell>
          <cell r="BO18">
            <v>2144</v>
          </cell>
          <cell r="BP18">
            <v>2228</v>
          </cell>
          <cell r="BQ18">
            <v>2978</v>
          </cell>
          <cell r="BR18">
            <v>2481</v>
          </cell>
          <cell r="BS18">
            <v>1982</v>
          </cell>
          <cell r="BT18">
            <v>26365.260000000002</v>
          </cell>
          <cell r="BV18">
            <v>191</v>
          </cell>
          <cell r="BW18">
            <v>937</v>
          </cell>
          <cell r="BX18">
            <v>1393</v>
          </cell>
          <cell r="BY18">
            <v>1249</v>
          </cell>
          <cell r="BZ18">
            <v>1019</v>
          </cell>
          <cell r="CA18">
            <v>1044</v>
          </cell>
          <cell r="CB18">
            <v>983</v>
          </cell>
          <cell r="CC18">
            <v>984</v>
          </cell>
          <cell r="CD18">
            <v>1006</v>
          </cell>
          <cell r="CE18">
            <v>1447</v>
          </cell>
          <cell r="CF18">
            <v>1585</v>
          </cell>
          <cell r="CG18">
            <v>1760</v>
          </cell>
          <cell r="CH18">
            <v>13598</v>
          </cell>
        </row>
        <row r="20">
          <cell r="D20">
            <v>910200</v>
          </cell>
          <cell r="E20">
            <v>669500</v>
          </cell>
          <cell r="F20">
            <v>591127.84</v>
          </cell>
          <cell r="G20">
            <v>1762100</v>
          </cell>
          <cell r="H20">
            <v>724900</v>
          </cell>
          <cell r="I20">
            <v>1975300</v>
          </cell>
          <cell r="J20">
            <v>1061850</v>
          </cell>
          <cell r="K20">
            <v>978975</v>
          </cell>
          <cell r="L20">
            <v>0</v>
          </cell>
          <cell r="M20">
            <v>0</v>
          </cell>
          <cell r="N20">
            <v>0</v>
          </cell>
          <cell r="O20">
            <v>0</v>
          </cell>
          <cell r="P20">
            <v>8673952.8399999999</v>
          </cell>
          <cell r="R20">
            <v>124942.2</v>
          </cell>
          <cell r="S20">
            <v>253919</v>
          </cell>
          <cell r="T20">
            <v>370256</v>
          </cell>
          <cell r="U20">
            <v>314711</v>
          </cell>
          <cell r="V20">
            <v>317315</v>
          </cell>
          <cell r="W20">
            <v>722408</v>
          </cell>
          <cell r="X20">
            <v>820116</v>
          </cell>
          <cell r="Y20">
            <v>1353800</v>
          </cell>
          <cell r="Z20">
            <v>1559600</v>
          </cell>
          <cell r="AA20">
            <v>1535350</v>
          </cell>
          <cell r="AB20">
            <v>4204050</v>
          </cell>
          <cell r="AC20">
            <v>579600</v>
          </cell>
          <cell r="AD20">
            <v>12156067.199999999</v>
          </cell>
          <cell r="AF20">
            <v>52379</v>
          </cell>
          <cell r="AG20">
            <v>104700</v>
          </cell>
          <cell r="AH20">
            <v>313518</v>
          </cell>
          <cell r="AI20">
            <v>372428</v>
          </cell>
          <cell r="AJ20">
            <v>239898</v>
          </cell>
          <cell r="AK20">
            <v>276880</v>
          </cell>
          <cell r="AL20">
            <v>211722.4</v>
          </cell>
          <cell r="AM20">
            <v>102228.2</v>
          </cell>
          <cell r="AN20">
            <v>115724</v>
          </cell>
          <cell r="AO20">
            <v>342853</v>
          </cell>
          <cell r="AP20">
            <v>311832</v>
          </cell>
          <cell r="AQ20">
            <v>598660.6</v>
          </cell>
          <cell r="AR20">
            <v>3042823.1999999997</v>
          </cell>
          <cell r="AT20">
            <v>87</v>
          </cell>
          <cell r="AU20">
            <v>56</v>
          </cell>
          <cell r="AV20">
            <v>39</v>
          </cell>
          <cell r="AW20">
            <v>211</v>
          </cell>
          <cell r="AX20">
            <v>53</v>
          </cell>
          <cell r="AY20">
            <v>221</v>
          </cell>
          <cell r="AZ20">
            <v>114</v>
          </cell>
          <cell r="BA20">
            <v>176</v>
          </cell>
          <cell r="BB20">
            <v>0</v>
          </cell>
          <cell r="BC20">
            <v>0</v>
          </cell>
          <cell r="BD20">
            <v>0</v>
          </cell>
          <cell r="BE20">
            <v>0</v>
          </cell>
          <cell r="BF20">
            <v>957</v>
          </cell>
          <cell r="BH20">
            <v>23.73</v>
          </cell>
          <cell r="BI20">
            <v>18</v>
          </cell>
          <cell r="BJ20">
            <v>39</v>
          </cell>
          <cell r="BK20">
            <v>32</v>
          </cell>
          <cell r="BL20">
            <v>29</v>
          </cell>
          <cell r="BM20">
            <v>49</v>
          </cell>
          <cell r="BN20">
            <v>65</v>
          </cell>
          <cell r="BO20">
            <v>135</v>
          </cell>
          <cell r="BP20">
            <v>104</v>
          </cell>
          <cell r="BQ20">
            <v>135</v>
          </cell>
          <cell r="BR20">
            <v>1068</v>
          </cell>
          <cell r="BS20">
            <v>35</v>
          </cell>
          <cell r="BT20">
            <v>1732.73</v>
          </cell>
          <cell r="BV20">
            <v>2</v>
          </cell>
          <cell r="BW20">
            <v>9</v>
          </cell>
          <cell r="BX20">
            <v>17</v>
          </cell>
          <cell r="BY20">
            <v>23</v>
          </cell>
          <cell r="BZ20">
            <v>16</v>
          </cell>
          <cell r="CA20">
            <v>19</v>
          </cell>
          <cell r="CB20">
            <v>18</v>
          </cell>
          <cell r="CC20">
            <v>5.7</v>
          </cell>
          <cell r="CD20">
            <v>10</v>
          </cell>
          <cell r="CE20">
            <v>20</v>
          </cell>
          <cell r="CF20">
            <v>25</v>
          </cell>
          <cell r="CG20">
            <v>57.7</v>
          </cell>
          <cell r="CH20">
            <v>222.39999999999998</v>
          </cell>
        </row>
        <row r="21">
          <cell r="D21">
            <v>275705</v>
          </cell>
          <cell r="E21">
            <v>674455</v>
          </cell>
          <cell r="F21">
            <v>422505</v>
          </cell>
          <cell r="G21">
            <v>740900</v>
          </cell>
          <cell r="H21">
            <v>474550</v>
          </cell>
          <cell r="I21">
            <v>298500</v>
          </cell>
          <cell r="J21">
            <v>266000</v>
          </cell>
          <cell r="K21">
            <v>471050</v>
          </cell>
          <cell r="L21">
            <v>0</v>
          </cell>
          <cell r="M21">
            <v>0</v>
          </cell>
          <cell r="N21">
            <v>0</v>
          </cell>
          <cell r="O21">
            <v>0</v>
          </cell>
          <cell r="P21">
            <v>3623665</v>
          </cell>
          <cell r="R21">
            <v>113361</v>
          </cell>
          <cell r="S21">
            <v>205439</v>
          </cell>
          <cell r="T21">
            <v>298002</v>
          </cell>
          <cell r="U21">
            <v>397141</v>
          </cell>
          <cell r="V21">
            <v>628619</v>
          </cell>
          <cell r="W21">
            <v>605685</v>
          </cell>
          <cell r="X21">
            <v>585920</v>
          </cell>
          <cell r="Y21">
            <v>675994</v>
          </cell>
          <cell r="Z21">
            <v>506716</v>
          </cell>
          <cell r="AA21">
            <v>488645</v>
          </cell>
          <cell r="AB21">
            <v>521505</v>
          </cell>
          <cell r="AC21">
            <v>500555</v>
          </cell>
          <cell r="AD21">
            <v>5527582</v>
          </cell>
          <cell r="AF21">
            <v>0</v>
          </cell>
          <cell r="AG21">
            <v>142438</v>
          </cell>
          <cell r="AH21">
            <v>225985</v>
          </cell>
          <cell r="AI21">
            <v>154311</v>
          </cell>
          <cell r="AJ21">
            <v>141768</v>
          </cell>
          <cell r="AK21">
            <v>116060</v>
          </cell>
          <cell r="AL21">
            <v>124802</v>
          </cell>
          <cell r="AM21">
            <v>163610</v>
          </cell>
          <cell r="AN21">
            <v>152246</v>
          </cell>
          <cell r="AO21">
            <v>172481</v>
          </cell>
          <cell r="AP21">
            <v>148725</v>
          </cell>
          <cell r="AQ21">
            <v>212956</v>
          </cell>
          <cell r="AR21">
            <v>1755382</v>
          </cell>
          <cell r="AT21">
            <v>176</v>
          </cell>
          <cell r="AU21">
            <v>662</v>
          </cell>
          <cell r="AV21">
            <v>300</v>
          </cell>
          <cell r="AW21">
            <v>513</v>
          </cell>
          <cell r="AX21">
            <v>232</v>
          </cell>
          <cell r="AY21">
            <v>139</v>
          </cell>
          <cell r="AZ21">
            <v>177</v>
          </cell>
          <cell r="BA21">
            <v>225</v>
          </cell>
          <cell r="BB21">
            <v>0</v>
          </cell>
          <cell r="BC21">
            <v>0</v>
          </cell>
          <cell r="BD21">
            <v>0</v>
          </cell>
          <cell r="BE21">
            <v>0</v>
          </cell>
          <cell r="BF21">
            <v>2424</v>
          </cell>
          <cell r="BH21">
            <v>145</v>
          </cell>
          <cell r="BI21">
            <v>290</v>
          </cell>
          <cell r="BJ21">
            <v>348</v>
          </cell>
          <cell r="BK21">
            <v>349</v>
          </cell>
          <cell r="BL21">
            <v>406</v>
          </cell>
          <cell r="BM21">
            <v>396</v>
          </cell>
          <cell r="BN21">
            <v>263</v>
          </cell>
          <cell r="BO21">
            <v>322</v>
          </cell>
          <cell r="BP21">
            <v>268</v>
          </cell>
          <cell r="BQ21">
            <v>296</v>
          </cell>
          <cell r="BR21">
            <v>297</v>
          </cell>
          <cell r="BS21">
            <v>314</v>
          </cell>
          <cell r="BT21">
            <v>3694</v>
          </cell>
          <cell r="BV21">
            <v>0</v>
          </cell>
          <cell r="BW21">
            <v>174</v>
          </cell>
          <cell r="BX21">
            <v>272</v>
          </cell>
          <cell r="BY21">
            <v>186</v>
          </cell>
          <cell r="BZ21">
            <v>163</v>
          </cell>
          <cell r="CA21">
            <v>143</v>
          </cell>
          <cell r="CB21">
            <v>157</v>
          </cell>
          <cell r="CC21">
            <v>190</v>
          </cell>
          <cell r="CD21">
            <v>188</v>
          </cell>
          <cell r="CE21">
            <v>199</v>
          </cell>
          <cell r="CF21">
            <v>190</v>
          </cell>
          <cell r="CG21">
            <v>238</v>
          </cell>
          <cell r="CH21">
            <v>2100</v>
          </cell>
        </row>
        <row r="22">
          <cell r="D22">
            <v>253400</v>
          </cell>
          <cell r="E22">
            <v>465400</v>
          </cell>
          <cell r="F22">
            <v>348974</v>
          </cell>
          <cell r="G22">
            <v>350150</v>
          </cell>
          <cell r="H22">
            <v>285129</v>
          </cell>
          <cell r="I22">
            <v>314650</v>
          </cell>
          <cell r="J22">
            <v>297879</v>
          </cell>
          <cell r="K22">
            <v>478400</v>
          </cell>
          <cell r="L22">
            <v>0</v>
          </cell>
          <cell r="M22">
            <v>0</v>
          </cell>
          <cell r="N22">
            <v>0</v>
          </cell>
          <cell r="O22">
            <v>0</v>
          </cell>
          <cell r="P22">
            <v>2793982</v>
          </cell>
          <cell r="R22">
            <v>265845</v>
          </cell>
          <cell r="S22">
            <v>209200</v>
          </cell>
          <cell r="T22">
            <v>387971</v>
          </cell>
          <cell r="U22">
            <v>269092</v>
          </cell>
          <cell r="V22">
            <v>279009</v>
          </cell>
          <cell r="W22">
            <v>279344</v>
          </cell>
          <cell r="X22">
            <v>271975</v>
          </cell>
          <cell r="Y22">
            <v>322318</v>
          </cell>
          <cell r="Z22">
            <v>446820</v>
          </cell>
          <cell r="AA22">
            <v>405560</v>
          </cell>
          <cell r="AB22">
            <v>343390</v>
          </cell>
          <cell r="AC22">
            <v>468650</v>
          </cell>
          <cell r="AD22">
            <v>3949174</v>
          </cell>
          <cell r="AF22">
            <v>56785</v>
          </cell>
          <cell r="AG22">
            <v>67555</v>
          </cell>
          <cell r="AH22">
            <v>179256</v>
          </cell>
          <cell r="AI22">
            <v>114543</v>
          </cell>
          <cell r="AJ22">
            <v>147618</v>
          </cell>
          <cell r="AK22">
            <v>197370</v>
          </cell>
          <cell r="AL22">
            <v>214668</v>
          </cell>
          <cell r="AM22">
            <v>116763</v>
          </cell>
          <cell r="AN22">
            <v>153384</v>
          </cell>
          <cell r="AO22">
            <v>260087</v>
          </cell>
          <cell r="AP22">
            <v>250366</v>
          </cell>
          <cell r="AQ22">
            <v>507469</v>
          </cell>
          <cell r="AR22">
            <v>2265864</v>
          </cell>
          <cell r="AT22">
            <v>152</v>
          </cell>
          <cell r="AU22">
            <v>237</v>
          </cell>
          <cell r="AV22">
            <v>202</v>
          </cell>
          <cell r="AW22">
            <v>201</v>
          </cell>
          <cell r="AX22">
            <v>163</v>
          </cell>
          <cell r="AY22">
            <v>180</v>
          </cell>
          <cell r="AZ22">
            <v>129</v>
          </cell>
          <cell r="BA22">
            <v>181</v>
          </cell>
          <cell r="BB22">
            <v>0</v>
          </cell>
          <cell r="BC22">
            <v>0</v>
          </cell>
          <cell r="BD22">
            <v>0</v>
          </cell>
          <cell r="BE22">
            <v>0</v>
          </cell>
          <cell r="BF22">
            <v>1445</v>
          </cell>
          <cell r="BH22">
            <v>100</v>
          </cell>
          <cell r="BI22">
            <v>106</v>
          </cell>
          <cell r="BJ22">
            <v>132</v>
          </cell>
          <cell r="BK22">
            <v>117</v>
          </cell>
          <cell r="BL22">
            <v>98</v>
          </cell>
          <cell r="BM22">
            <v>94</v>
          </cell>
          <cell r="BN22">
            <v>107</v>
          </cell>
          <cell r="BO22">
            <v>79</v>
          </cell>
          <cell r="BP22">
            <v>300.7</v>
          </cell>
          <cell r="BQ22">
            <v>154</v>
          </cell>
          <cell r="BR22">
            <v>246</v>
          </cell>
          <cell r="BS22">
            <v>200</v>
          </cell>
          <cell r="BT22">
            <v>1733.7</v>
          </cell>
          <cell r="BV22">
            <v>4</v>
          </cell>
          <cell r="BW22">
            <v>8</v>
          </cell>
          <cell r="BX22">
            <v>42</v>
          </cell>
          <cell r="BY22">
            <v>16</v>
          </cell>
          <cell r="BZ22">
            <v>20</v>
          </cell>
          <cell r="CA22">
            <v>42</v>
          </cell>
          <cell r="CB22">
            <v>58</v>
          </cell>
          <cell r="CC22">
            <v>34</v>
          </cell>
          <cell r="CD22">
            <v>36</v>
          </cell>
          <cell r="CE22">
            <v>104</v>
          </cell>
          <cell r="CF22">
            <v>165</v>
          </cell>
          <cell r="CG22">
            <v>161</v>
          </cell>
          <cell r="CH22">
            <v>690</v>
          </cell>
        </row>
        <row r="23">
          <cell r="D23">
            <v>1197092</v>
          </cell>
          <cell r="E23">
            <v>1898433</v>
          </cell>
          <cell r="F23">
            <v>2017730</v>
          </cell>
          <cell r="G23">
            <v>2372160</v>
          </cell>
          <cell r="H23">
            <v>1790195</v>
          </cell>
          <cell r="I23">
            <v>2632593</v>
          </cell>
          <cell r="J23">
            <v>1664450</v>
          </cell>
          <cell r="K23">
            <v>1256583</v>
          </cell>
          <cell r="L23">
            <v>0</v>
          </cell>
          <cell r="M23">
            <v>0</v>
          </cell>
          <cell r="N23">
            <v>0</v>
          </cell>
          <cell r="O23">
            <v>0</v>
          </cell>
          <cell r="P23">
            <v>14829236</v>
          </cell>
          <cell r="R23">
            <v>431330</v>
          </cell>
          <cell r="S23">
            <v>1017504</v>
          </cell>
          <cell r="T23">
            <v>1392522</v>
          </cell>
          <cell r="U23">
            <v>1546715</v>
          </cell>
          <cell r="V23">
            <v>1113241</v>
          </cell>
          <cell r="W23">
            <v>2305393</v>
          </cell>
          <cell r="X23">
            <v>1678791</v>
          </cell>
          <cell r="Y23">
            <v>1591413</v>
          </cell>
          <cell r="Z23">
            <v>1585339</v>
          </cell>
          <cell r="AA23">
            <v>1703703</v>
          </cell>
          <cell r="AB23">
            <v>1858344</v>
          </cell>
          <cell r="AC23">
            <v>1918815</v>
          </cell>
          <cell r="AD23">
            <v>18143110</v>
          </cell>
          <cell r="AF23">
            <v>59692</v>
          </cell>
          <cell r="AG23">
            <v>231558</v>
          </cell>
          <cell r="AH23">
            <v>653413</v>
          </cell>
          <cell r="AI23">
            <v>714078</v>
          </cell>
          <cell r="AJ23">
            <v>577849</v>
          </cell>
          <cell r="AK23">
            <v>567441</v>
          </cell>
          <cell r="AL23">
            <v>739396</v>
          </cell>
          <cell r="AM23">
            <v>532242</v>
          </cell>
          <cell r="AN23">
            <v>647641</v>
          </cell>
          <cell r="AO23">
            <v>600550</v>
          </cell>
          <cell r="AP23">
            <v>763407</v>
          </cell>
          <cell r="AQ23">
            <v>908912</v>
          </cell>
          <cell r="AR23">
            <v>6996179</v>
          </cell>
          <cell r="AT23">
            <v>871</v>
          </cell>
          <cell r="AU23">
            <v>1090</v>
          </cell>
          <cell r="AV23">
            <v>1587</v>
          </cell>
          <cell r="AW23">
            <v>1631</v>
          </cell>
          <cell r="AX23">
            <v>1104</v>
          </cell>
          <cell r="AY23">
            <v>1363.6666700000001</v>
          </cell>
          <cell r="AZ23">
            <v>985</v>
          </cell>
          <cell r="BA23">
            <v>687</v>
          </cell>
          <cell r="BB23">
            <v>0</v>
          </cell>
          <cell r="BC23">
            <v>0</v>
          </cell>
          <cell r="BD23">
            <v>0</v>
          </cell>
          <cell r="BE23">
            <v>0</v>
          </cell>
          <cell r="BF23">
            <v>9318.6666700000005</v>
          </cell>
          <cell r="BH23">
            <v>541</v>
          </cell>
          <cell r="BI23">
            <v>933</v>
          </cell>
          <cell r="BJ23">
            <v>1387</v>
          </cell>
          <cell r="BK23">
            <v>1543</v>
          </cell>
          <cell r="BL23">
            <v>1195</v>
          </cell>
          <cell r="BM23">
            <v>1426</v>
          </cell>
          <cell r="BN23">
            <v>1096</v>
          </cell>
          <cell r="BO23">
            <v>998</v>
          </cell>
          <cell r="BP23">
            <v>955</v>
          </cell>
          <cell r="BQ23">
            <v>1150</v>
          </cell>
          <cell r="BR23">
            <v>1379</v>
          </cell>
          <cell r="BS23">
            <v>1280.3766592920354</v>
          </cell>
          <cell r="BT23">
            <v>13883.376659292035</v>
          </cell>
          <cell r="BV23">
            <v>4</v>
          </cell>
          <cell r="BW23">
            <v>241</v>
          </cell>
          <cell r="BX23">
            <v>676</v>
          </cell>
          <cell r="BY23">
            <v>784</v>
          </cell>
          <cell r="BZ23">
            <v>639</v>
          </cell>
          <cell r="CA23">
            <v>669</v>
          </cell>
          <cell r="CB23">
            <v>651</v>
          </cell>
          <cell r="CC23">
            <v>486</v>
          </cell>
          <cell r="CD23">
            <v>727</v>
          </cell>
          <cell r="CE23">
            <v>740</v>
          </cell>
          <cell r="CF23">
            <v>961</v>
          </cell>
          <cell r="CG23">
            <v>950</v>
          </cell>
          <cell r="CH23">
            <v>7528</v>
          </cell>
        </row>
        <row r="24">
          <cell r="D24">
            <v>376880</v>
          </cell>
          <cell r="E24">
            <v>491363</v>
          </cell>
          <cell r="F24">
            <v>833363</v>
          </cell>
          <cell r="G24">
            <v>771196</v>
          </cell>
          <cell r="H24">
            <v>696200</v>
          </cell>
          <cell r="I24">
            <v>682550</v>
          </cell>
          <cell r="J24">
            <v>649850</v>
          </cell>
          <cell r="K24">
            <v>440463</v>
          </cell>
          <cell r="L24">
            <v>0</v>
          </cell>
          <cell r="M24">
            <v>0</v>
          </cell>
          <cell r="N24">
            <v>0</v>
          </cell>
          <cell r="O24">
            <v>0</v>
          </cell>
          <cell r="P24">
            <v>4941865</v>
          </cell>
          <cell r="R24">
            <v>449841</v>
          </cell>
          <cell r="S24">
            <v>555304</v>
          </cell>
          <cell r="T24">
            <v>342924</v>
          </cell>
          <cell r="U24">
            <v>314672</v>
          </cell>
          <cell r="V24">
            <v>342265</v>
          </cell>
          <cell r="W24">
            <v>545136.1</v>
          </cell>
          <cell r="X24">
            <v>369567</v>
          </cell>
          <cell r="Y24">
            <v>438048</v>
          </cell>
          <cell r="Z24">
            <v>431535</v>
          </cell>
          <cell r="AA24">
            <v>373188</v>
          </cell>
          <cell r="AB24">
            <v>543463</v>
          </cell>
          <cell r="AC24">
            <v>539914</v>
          </cell>
          <cell r="AD24">
            <v>5245857.0999999996</v>
          </cell>
          <cell r="AF24">
            <v>172844</v>
          </cell>
          <cell r="AG24">
            <v>213900</v>
          </cell>
          <cell r="AH24">
            <v>165747</v>
          </cell>
          <cell r="AI24">
            <v>409726</v>
          </cell>
          <cell r="AJ24">
            <v>170547</v>
          </cell>
          <cell r="AK24">
            <v>232865</v>
          </cell>
          <cell r="AL24">
            <v>175176</v>
          </cell>
          <cell r="AM24">
            <v>124101</v>
          </cell>
          <cell r="AN24">
            <v>234555</v>
          </cell>
          <cell r="AO24">
            <v>243068</v>
          </cell>
          <cell r="AP24">
            <v>242676</v>
          </cell>
          <cell r="AQ24">
            <v>300038</v>
          </cell>
          <cell r="AR24">
            <v>2685243</v>
          </cell>
          <cell r="AT24">
            <v>196</v>
          </cell>
          <cell r="AU24">
            <v>328</v>
          </cell>
          <cell r="AV24">
            <v>470</v>
          </cell>
          <cell r="AW24">
            <v>451</v>
          </cell>
          <cell r="AX24">
            <v>333</v>
          </cell>
          <cell r="AY24">
            <v>325</v>
          </cell>
          <cell r="AZ24">
            <v>222</v>
          </cell>
          <cell r="BA24">
            <v>149</v>
          </cell>
          <cell r="BB24">
            <v>0</v>
          </cell>
          <cell r="BC24">
            <v>0</v>
          </cell>
          <cell r="BD24">
            <v>0</v>
          </cell>
          <cell r="BE24">
            <v>0</v>
          </cell>
          <cell r="BF24">
            <v>2474</v>
          </cell>
          <cell r="BH24">
            <v>528</v>
          </cell>
          <cell r="BI24">
            <v>557</v>
          </cell>
          <cell r="BJ24">
            <v>332</v>
          </cell>
          <cell r="BK24">
            <v>264</v>
          </cell>
          <cell r="BL24">
            <v>224</v>
          </cell>
          <cell r="BM24">
            <v>306</v>
          </cell>
          <cell r="BN24">
            <v>297</v>
          </cell>
          <cell r="BO24">
            <v>209</v>
          </cell>
          <cell r="BP24">
            <v>216</v>
          </cell>
          <cell r="BQ24">
            <v>233</v>
          </cell>
          <cell r="BR24">
            <v>290</v>
          </cell>
          <cell r="BS24">
            <v>327.93333333333334</v>
          </cell>
          <cell r="BT24">
            <v>3783.9333333333334</v>
          </cell>
          <cell r="BV24">
            <v>221</v>
          </cell>
          <cell r="BW24">
            <v>204</v>
          </cell>
          <cell r="BX24">
            <v>209</v>
          </cell>
          <cell r="BY24">
            <v>332</v>
          </cell>
          <cell r="BZ24">
            <v>176</v>
          </cell>
          <cell r="CA24">
            <v>154</v>
          </cell>
          <cell r="CB24">
            <v>122</v>
          </cell>
          <cell r="CC24">
            <v>126</v>
          </cell>
          <cell r="CD24">
            <v>193</v>
          </cell>
          <cell r="CE24">
            <v>217</v>
          </cell>
          <cell r="CF24">
            <v>229</v>
          </cell>
          <cell r="CG24">
            <v>300</v>
          </cell>
          <cell r="CH24">
            <v>2483</v>
          </cell>
        </row>
        <row r="25">
          <cell r="D25">
            <v>3013277</v>
          </cell>
          <cell r="E25">
            <v>4199151</v>
          </cell>
          <cell r="F25">
            <v>4213699.84</v>
          </cell>
          <cell r="G25">
            <v>5996506</v>
          </cell>
          <cell r="H25">
            <v>3970974</v>
          </cell>
          <cell r="I25">
            <v>5903593</v>
          </cell>
          <cell r="J25">
            <v>3940029</v>
          </cell>
          <cell r="K25">
            <v>3625471</v>
          </cell>
          <cell r="L25">
            <v>0</v>
          </cell>
          <cell r="M25">
            <v>0</v>
          </cell>
          <cell r="N25">
            <v>0</v>
          </cell>
          <cell r="O25">
            <v>0</v>
          </cell>
          <cell r="P25">
            <v>34862700.840000004</v>
          </cell>
          <cell r="R25">
            <v>1385319.2</v>
          </cell>
          <cell r="S25">
            <v>2241366</v>
          </cell>
          <cell r="T25">
            <v>2791675</v>
          </cell>
          <cell r="U25">
            <v>2842331</v>
          </cell>
          <cell r="V25">
            <v>2680449</v>
          </cell>
          <cell r="W25">
            <v>4457966.0999999996</v>
          </cell>
          <cell r="X25">
            <v>3726369</v>
          </cell>
          <cell r="Y25">
            <v>4381573</v>
          </cell>
          <cell r="Z25">
            <v>4530010</v>
          </cell>
          <cell r="AA25">
            <v>4506446</v>
          </cell>
          <cell r="AB25">
            <v>7470752</v>
          </cell>
          <cell r="AC25">
            <v>4007534</v>
          </cell>
          <cell r="AD25">
            <v>45021790.300000004</v>
          </cell>
          <cell r="AF25">
            <v>341700</v>
          </cell>
          <cell r="AG25">
            <v>760151</v>
          </cell>
          <cell r="AH25">
            <v>1537919</v>
          </cell>
          <cell r="AI25">
            <v>1765086</v>
          </cell>
          <cell r="AJ25">
            <v>1277680</v>
          </cell>
          <cell r="AK25">
            <v>1390616</v>
          </cell>
          <cell r="AL25">
            <v>1465764.4</v>
          </cell>
          <cell r="AM25">
            <v>1038944.2</v>
          </cell>
          <cell r="AN25">
            <v>1303550</v>
          </cell>
          <cell r="AO25">
            <v>1619039</v>
          </cell>
          <cell r="AP25">
            <v>1717006</v>
          </cell>
          <cell r="AQ25">
            <v>2528035.6</v>
          </cell>
          <cell r="AR25">
            <v>16745491.199999999</v>
          </cell>
          <cell r="AT25">
            <v>1482</v>
          </cell>
          <cell r="AU25">
            <v>2373</v>
          </cell>
          <cell r="AV25">
            <v>2598</v>
          </cell>
          <cell r="AW25">
            <v>3007</v>
          </cell>
          <cell r="AX25">
            <v>1885</v>
          </cell>
          <cell r="AY25">
            <v>2228.6666700000001</v>
          </cell>
          <cell r="AZ25">
            <v>1627</v>
          </cell>
          <cell r="BA25">
            <v>1418</v>
          </cell>
          <cell r="BB25">
            <v>0</v>
          </cell>
          <cell r="BC25">
            <v>0</v>
          </cell>
          <cell r="BD25">
            <v>0</v>
          </cell>
          <cell r="BE25">
            <v>0</v>
          </cell>
          <cell r="BF25">
            <v>16618.666669999999</v>
          </cell>
          <cell r="BH25">
            <v>1337.73</v>
          </cell>
          <cell r="BI25">
            <v>1904</v>
          </cell>
          <cell r="BJ25">
            <v>2238</v>
          </cell>
          <cell r="BK25">
            <v>2305</v>
          </cell>
          <cell r="BL25">
            <v>1952</v>
          </cell>
          <cell r="BM25">
            <v>2271</v>
          </cell>
          <cell r="BN25">
            <v>1828</v>
          </cell>
          <cell r="BO25">
            <v>1743</v>
          </cell>
          <cell r="BP25">
            <v>1843.7</v>
          </cell>
          <cell r="BQ25">
            <v>1968</v>
          </cell>
          <cell r="BR25">
            <v>3280</v>
          </cell>
          <cell r="BS25">
            <v>2157.3099926253685</v>
          </cell>
          <cell r="BT25">
            <v>24827.739992625367</v>
          </cell>
          <cell r="BV25">
            <v>231</v>
          </cell>
          <cell r="BW25">
            <v>636</v>
          </cell>
          <cell r="BX25">
            <v>1216</v>
          </cell>
          <cell r="BY25">
            <v>1341</v>
          </cell>
          <cell r="BZ25">
            <v>1014</v>
          </cell>
          <cell r="CA25">
            <v>1027</v>
          </cell>
          <cell r="CB25">
            <v>1006</v>
          </cell>
          <cell r="CC25">
            <v>841.7</v>
          </cell>
          <cell r="CD25">
            <v>1154</v>
          </cell>
          <cell r="CE25">
            <v>1280</v>
          </cell>
          <cell r="CF25">
            <v>1570</v>
          </cell>
          <cell r="CG25">
            <v>1706.7</v>
          </cell>
          <cell r="CH25">
            <v>13023.4</v>
          </cell>
        </row>
        <row r="27">
          <cell r="D27">
            <v>910200</v>
          </cell>
          <cell r="E27">
            <v>685350</v>
          </cell>
          <cell r="F27">
            <v>591127.84</v>
          </cell>
          <cell r="G27">
            <v>1745250</v>
          </cell>
          <cell r="H27">
            <v>741750</v>
          </cell>
          <cell r="I27">
            <v>1975300</v>
          </cell>
          <cell r="J27">
            <v>1061850</v>
          </cell>
          <cell r="K27">
            <v>978975</v>
          </cell>
          <cell r="P27">
            <v>8689802.8399999999</v>
          </cell>
          <cell r="R27">
            <v>109936.2</v>
          </cell>
          <cell r="S27">
            <v>253919</v>
          </cell>
          <cell r="T27">
            <v>385262</v>
          </cell>
          <cell r="U27">
            <v>314711</v>
          </cell>
          <cell r="V27">
            <v>294020</v>
          </cell>
          <cell r="W27">
            <v>732113</v>
          </cell>
          <cell r="X27">
            <v>833706</v>
          </cell>
          <cell r="Y27">
            <v>1353800</v>
          </cell>
          <cell r="Z27">
            <v>1559600</v>
          </cell>
          <cell r="AA27">
            <v>1535350</v>
          </cell>
          <cell r="AB27">
            <v>4204050</v>
          </cell>
          <cell r="AC27">
            <v>563750</v>
          </cell>
          <cell r="AD27">
            <v>12140217.199999999</v>
          </cell>
          <cell r="AF27">
            <v>34514</v>
          </cell>
          <cell r="AG27">
            <v>122565</v>
          </cell>
          <cell r="AH27">
            <v>313518</v>
          </cell>
          <cell r="AI27">
            <v>372428</v>
          </cell>
          <cell r="AJ27">
            <v>239898</v>
          </cell>
          <cell r="AK27">
            <v>268192</v>
          </cell>
          <cell r="AL27">
            <v>220410.4</v>
          </cell>
          <cell r="AM27">
            <v>102228.2</v>
          </cell>
          <cell r="AN27">
            <v>115724</v>
          </cell>
          <cell r="AO27">
            <v>324085</v>
          </cell>
          <cell r="AP27">
            <v>330600</v>
          </cell>
          <cell r="AQ27">
            <v>564146.6</v>
          </cell>
          <cell r="AR27">
            <v>3008309.1999999997</v>
          </cell>
        </row>
        <row r="28">
          <cell r="D28">
            <v>256400</v>
          </cell>
          <cell r="E28">
            <v>690328</v>
          </cell>
          <cell r="F28">
            <v>425937</v>
          </cell>
          <cell r="G28">
            <v>736500</v>
          </cell>
          <cell r="H28">
            <v>449800</v>
          </cell>
          <cell r="I28">
            <v>294100</v>
          </cell>
          <cell r="J28">
            <v>279200</v>
          </cell>
          <cell r="K28">
            <v>471050</v>
          </cell>
          <cell r="P28">
            <v>3603315</v>
          </cell>
          <cell r="R28">
            <v>89376</v>
          </cell>
          <cell r="S28">
            <v>210119</v>
          </cell>
          <cell r="T28">
            <v>317307</v>
          </cell>
          <cell r="U28">
            <v>377836</v>
          </cell>
          <cell r="V28">
            <v>641059</v>
          </cell>
          <cell r="W28">
            <v>602253</v>
          </cell>
          <cell r="X28">
            <v>596216</v>
          </cell>
          <cell r="Y28">
            <v>675994</v>
          </cell>
          <cell r="Z28">
            <v>506716</v>
          </cell>
          <cell r="AA28">
            <v>488646</v>
          </cell>
          <cell r="AB28">
            <v>521505</v>
          </cell>
          <cell r="AC28">
            <v>500555</v>
          </cell>
          <cell r="AD28">
            <v>5527582</v>
          </cell>
          <cell r="AF28">
            <v>0</v>
          </cell>
          <cell r="AG28">
            <v>142438</v>
          </cell>
          <cell r="AH28">
            <v>225985</v>
          </cell>
          <cell r="AI28">
            <v>154311</v>
          </cell>
          <cell r="AJ28">
            <v>141768</v>
          </cell>
          <cell r="AK28">
            <v>100183</v>
          </cell>
          <cell r="AL28">
            <v>116655</v>
          </cell>
          <cell r="AM28">
            <v>147737</v>
          </cell>
          <cell r="AN28">
            <v>192143</v>
          </cell>
          <cell r="AO28">
            <v>169049</v>
          </cell>
          <cell r="AP28">
            <v>112299</v>
          </cell>
          <cell r="AQ28">
            <v>252814</v>
          </cell>
          <cell r="AR28">
            <v>1755382</v>
          </cell>
        </row>
        <row r="29">
          <cell r="D29">
            <v>253400</v>
          </cell>
          <cell r="E29">
            <v>465400</v>
          </cell>
          <cell r="F29">
            <v>348974</v>
          </cell>
          <cell r="G29">
            <v>350150</v>
          </cell>
          <cell r="H29">
            <v>285129</v>
          </cell>
          <cell r="I29">
            <v>312250</v>
          </cell>
          <cell r="J29">
            <v>297879</v>
          </cell>
          <cell r="K29">
            <v>478400</v>
          </cell>
          <cell r="P29">
            <v>2791582</v>
          </cell>
          <cell r="R29">
            <v>265845</v>
          </cell>
          <cell r="S29">
            <v>207574</v>
          </cell>
          <cell r="T29">
            <v>389597</v>
          </cell>
          <cell r="U29">
            <v>269092</v>
          </cell>
          <cell r="V29">
            <v>275998</v>
          </cell>
          <cell r="W29">
            <v>282355</v>
          </cell>
          <cell r="X29">
            <v>271975</v>
          </cell>
          <cell r="Y29">
            <v>322318</v>
          </cell>
          <cell r="Z29">
            <v>446820</v>
          </cell>
          <cell r="AA29">
            <v>405560</v>
          </cell>
          <cell r="AB29">
            <v>343390</v>
          </cell>
          <cell r="AC29">
            <v>468650</v>
          </cell>
          <cell r="AD29">
            <v>3949174</v>
          </cell>
          <cell r="AF29">
            <v>56785</v>
          </cell>
          <cell r="AG29">
            <v>67555</v>
          </cell>
          <cell r="AH29">
            <v>179256</v>
          </cell>
          <cell r="AI29">
            <v>114543</v>
          </cell>
          <cell r="AJ29">
            <v>147618</v>
          </cell>
          <cell r="AK29">
            <v>197370</v>
          </cell>
          <cell r="AL29">
            <v>214668</v>
          </cell>
          <cell r="AM29">
            <v>116763</v>
          </cell>
          <cell r="AN29">
            <v>153384</v>
          </cell>
          <cell r="AO29">
            <v>260087</v>
          </cell>
          <cell r="AP29">
            <v>250366</v>
          </cell>
          <cell r="AQ29">
            <v>507469</v>
          </cell>
          <cell r="AR29">
            <v>2265864</v>
          </cell>
        </row>
        <row r="30">
          <cell r="D30">
            <v>1189692</v>
          </cell>
          <cell r="E30">
            <v>1829533</v>
          </cell>
          <cell r="F30">
            <v>2037330</v>
          </cell>
          <cell r="G30">
            <v>2380260</v>
          </cell>
          <cell r="H30">
            <v>1778595</v>
          </cell>
          <cell r="I30">
            <v>2633543</v>
          </cell>
          <cell r="J30">
            <v>1693250</v>
          </cell>
          <cell r="K30">
            <v>1256743</v>
          </cell>
          <cell r="P30">
            <v>14798946</v>
          </cell>
          <cell r="R30">
            <v>425196</v>
          </cell>
          <cell r="S30">
            <v>973842</v>
          </cell>
          <cell r="T30">
            <v>1376165</v>
          </cell>
          <cell r="U30">
            <v>1497249</v>
          </cell>
          <cell r="V30">
            <v>1122896</v>
          </cell>
          <cell r="W30">
            <v>2290540</v>
          </cell>
          <cell r="X30">
            <v>1724708</v>
          </cell>
          <cell r="Y30">
            <v>1602463</v>
          </cell>
          <cell r="Z30">
            <v>1596889</v>
          </cell>
          <cell r="AA30">
            <v>1724233</v>
          </cell>
          <cell r="AB30">
            <v>1842994</v>
          </cell>
          <cell r="AC30">
            <v>1963585</v>
          </cell>
          <cell r="AD30">
            <v>18140760</v>
          </cell>
          <cell r="AF30">
            <v>59692</v>
          </cell>
          <cell r="AG30">
            <v>225423</v>
          </cell>
          <cell r="AH30">
            <v>647279</v>
          </cell>
          <cell r="AI30">
            <v>697720</v>
          </cell>
          <cell r="AJ30">
            <v>577849</v>
          </cell>
          <cell r="AK30">
            <v>570508</v>
          </cell>
          <cell r="AL30">
            <v>736951</v>
          </cell>
          <cell r="AM30">
            <v>553089</v>
          </cell>
          <cell r="AN30">
            <v>633328</v>
          </cell>
          <cell r="AO30">
            <v>602595</v>
          </cell>
          <cell r="AP30">
            <v>763408</v>
          </cell>
          <cell r="AQ30">
            <v>905425</v>
          </cell>
          <cell r="AR30">
            <v>6973267</v>
          </cell>
        </row>
        <row r="31">
          <cell r="D31">
            <v>376880</v>
          </cell>
          <cell r="E31">
            <v>491363</v>
          </cell>
          <cell r="F31">
            <v>833363</v>
          </cell>
          <cell r="G31">
            <v>771196</v>
          </cell>
          <cell r="H31">
            <v>696200</v>
          </cell>
          <cell r="I31">
            <v>681550</v>
          </cell>
          <cell r="J31">
            <v>650850</v>
          </cell>
          <cell r="K31">
            <v>440463</v>
          </cell>
          <cell r="P31">
            <v>4941865</v>
          </cell>
          <cell r="R31">
            <v>449841</v>
          </cell>
          <cell r="S31">
            <v>555304</v>
          </cell>
          <cell r="T31">
            <v>342924</v>
          </cell>
          <cell r="U31">
            <v>314672</v>
          </cell>
          <cell r="V31">
            <v>342265</v>
          </cell>
          <cell r="W31">
            <v>545136.1</v>
          </cell>
          <cell r="X31">
            <v>369567</v>
          </cell>
          <cell r="Y31">
            <v>438048</v>
          </cell>
          <cell r="Z31">
            <v>431535</v>
          </cell>
          <cell r="AA31">
            <v>373188</v>
          </cell>
          <cell r="AB31">
            <v>543463</v>
          </cell>
          <cell r="AC31">
            <v>539914</v>
          </cell>
          <cell r="AD31">
            <v>5245857.0999999996</v>
          </cell>
          <cell r="AF31">
            <v>172844</v>
          </cell>
          <cell r="AG31">
            <v>213900</v>
          </cell>
          <cell r="AH31">
            <v>165747</v>
          </cell>
          <cell r="AI31">
            <v>409726</v>
          </cell>
          <cell r="AJ31">
            <v>170547</v>
          </cell>
          <cell r="AK31">
            <v>232865</v>
          </cell>
          <cell r="AL31">
            <v>175176</v>
          </cell>
          <cell r="AM31">
            <v>124101</v>
          </cell>
          <cell r="AN31">
            <v>234555</v>
          </cell>
          <cell r="AO31">
            <v>243068</v>
          </cell>
          <cell r="AP31">
            <v>242676</v>
          </cell>
          <cell r="AQ31">
            <v>300038</v>
          </cell>
          <cell r="AR31">
            <v>2685243</v>
          </cell>
        </row>
        <row r="32">
          <cell r="D32">
            <v>2986572</v>
          </cell>
          <cell r="E32">
            <v>4161974</v>
          </cell>
          <cell r="F32">
            <v>4236731.84</v>
          </cell>
          <cell r="G32">
            <v>5983356</v>
          </cell>
          <cell r="H32">
            <v>3951474</v>
          </cell>
          <cell r="I32">
            <v>5896743</v>
          </cell>
          <cell r="J32">
            <v>3983029</v>
          </cell>
          <cell r="K32">
            <v>3625631</v>
          </cell>
          <cell r="L32">
            <v>0</v>
          </cell>
          <cell r="M32">
            <v>0</v>
          </cell>
          <cell r="N32">
            <v>0</v>
          </cell>
          <cell r="O32">
            <v>0</v>
          </cell>
          <cell r="P32">
            <v>34825510.840000004</v>
          </cell>
          <cell r="R32">
            <v>1340194.2</v>
          </cell>
          <cell r="S32">
            <v>2200758</v>
          </cell>
          <cell r="T32">
            <v>2811255</v>
          </cell>
          <cell r="U32">
            <v>2773560</v>
          </cell>
          <cell r="V32">
            <v>2676238</v>
          </cell>
          <cell r="W32">
            <v>4452397.0999999996</v>
          </cell>
          <cell r="X32">
            <v>3796172</v>
          </cell>
          <cell r="Y32">
            <v>4392623</v>
          </cell>
          <cell r="Z32">
            <v>4541560</v>
          </cell>
          <cell r="AA32">
            <v>4526977</v>
          </cell>
          <cell r="AB32">
            <v>7455402</v>
          </cell>
          <cell r="AC32">
            <v>4036454</v>
          </cell>
          <cell r="AD32">
            <v>45003590.300000004</v>
          </cell>
          <cell r="AF32">
            <v>323835</v>
          </cell>
          <cell r="AG32">
            <v>771881</v>
          </cell>
          <cell r="AH32">
            <v>1531785</v>
          </cell>
          <cell r="AI32">
            <v>1748728</v>
          </cell>
          <cell r="AJ32">
            <v>1277680</v>
          </cell>
          <cell r="AK32">
            <v>1369118</v>
          </cell>
          <cell r="AL32">
            <v>1463860.4</v>
          </cell>
          <cell r="AM32">
            <v>1043918.2</v>
          </cell>
          <cell r="AN32">
            <v>1329134</v>
          </cell>
          <cell r="AO32">
            <v>1598884</v>
          </cell>
          <cell r="AP32">
            <v>1699349</v>
          </cell>
          <cell r="AQ32">
            <v>2529892.6</v>
          </cell>
          <cell r="AR32">
            <v>16688065.199999999</v>
          </cell>
        </row>
        <row r="34">
          <cell r="D34">
            <v>1</v>
          </cell>
          <cell r="E34">
            <v>1.0236743838685587</v>
          </cell>
          <cell r="F34">
            <v>1</v>
          </cell>
          <cell r="G34">
            <v>0.99043754610975543</v>
          </cell>
          <cell r="H34">
            <v>1.0232445854600634</v>
          </cell>
          <cell r="I34">
            <v>1</v>
          </cell>
          <cell r="J34">
            <v>1</v>
          </cell>
          <cell r="K34">
            <v>1</v>
          </cell>
          <cell r="L34">
            <v>0</v>
          </cell>
          <cell r="M34">
            <v>0</v>
          </cell>
          <cell r="N34">
            <v>0</v>
          </cell>
          <cell r="O34">
            <v>0</v>
          </cell>
          <cell r="P34">
            <v>1.0018273099119133</v>
          </cell>
          <cell r="R34">
            <v>0.87989646412501143</v>
          </cell>
          <cell r="S34">
            <v>1</v>
          </cell>
          <cell r="T34">
            <v>1.0405287152672746</v>
          </cell>
          <cell r="U34">
            <v>1</v>
          </cell>
          <cell r="V34">
            <v>0.92658714526574537</v>
          </cell>
          <cell r="W34">
            <v>1.0134342366086755</v>
          </cell>
          <cell r="X34">
            <v>1.0165708265659981</v>
          </cell>
          <cell r="Y34">
            <v>1</v>
          </cell>
          <cell r="Z34">
            <v>1</v>
          </cell>
          <cell r="AA34">
            <v>1</v>
          </cell>
          <cell r="AB34">
            <v>1</v>
          </cell>
          <cell r="AC34">
            <v>0.97265355417529331</v>
          </cell>
          <cell r="AD34">
            <v>0.99869612435179689</v>
          </cell>
          <cell r="AF34">
            <v>0.65892819641459366</v>
          </cell>
          <cell r="AG34">
            <v>1.1706303724928366</v>
          </cell>
          <cell r="AH34">
            <v>1</v>
          </cell>
          <cell r="AI34">
            <v>1</v>
          </cell>
          <cell r="AJ34">
            <v>1</v>
          </cell>
          <cell r="AK34">
            <v>0.96862178561109502</v>
          </cell>
          <cell r="AL34">
            <v>1.0410348645207119</v>
          </cell>
          <cell r="AM34">
            <v>1</v>
          </cell>
          <cell r="AN34">
            <v>1</v>
          </cell>
          <cell r="AO34">
            <v>0.94525933855034083</v>
          </cell>
          <cell r="AP34">
            <v>1.060186254136843</v>
          </cell>
          <cell r="AQ34">
            <v>0.94234796811415344</v>
          </cell>
          <cell r="AR34">
            <v>0.98865724436437841</v>
          </cell>
        </row>
        <row r="35">
          <cell r="D35">
            <v>0.92997950708184474</v>
          </cell>
          <cell r="E35">
            <v>1.0235345575316366</v>
          </cell>
          <cell r="F35">
            <v>1.0081229807931267</v>
          </cell>
          <cell r="G35">
            <v>0.99406127682548251</v>
          </cell>
          <cell r="H35">
            <v>0.94784532715203873</v>
          </cell>
          <cell r="I35">
            <v>0.98525963149078732</v>
          </cell>
          <cell r="J35">
            <v>1.0496240601503759</v>
          </cell>
          <cell r="K35">
            <v>1</v>
          </cell>
          <cell r="L35">
            <v>0</v>
          </cell>
          <cell r="M35">
            <v>0</v>
          </cell>
          <cell r="N35">
            <v>0</v>
          </cell>
          <cell r="O35">
            <v>0</v>
          </cell>
          <cell r="P35">
            <v>0.99438413871039399</v>
          </cell>
          <cell r="R35">
            <v>0.78841929764204621</v>
          </cell>
          <cell r="S35">
            <v>1.0227804847180915</v>
          </cell>
          <cell r="T35">
            <v>1.064781444419836</v>
          </cell>
          <cell r="U35">
            <v>0.95139006045711727</v>
          </cell>
          <cell r="V35">
            <v>1.0197894113922741</v>
          </cell>
          <cell r="W35">
            <v>0.99433368830332602</v>
          </cell>
          <cell r="X35">
            <v>1.0175723648279629</v>
          </cell>
          <cell r="Y35">
            <v>1</v>
          </cell>
          <cell r="Z35">
            <v>1</v>
          </cell>
          <cell r="AA35">
            <v>1.0000020464754575</v>
          </cell>
          <cell r="AB35">
            <v>1</v>
          </cell>
          <cell r="AC35">
            <v>1</v>
          </cell>
          <cell r="AD35">
            <v>1</v>
          </cell>
          <cell r="AF35">
            <v>0</v>
          </cell>
          <cell r="AG35">
            <v>1</v>
          </cell>
          <cell r="AH35">
            <v>1</v>
          </cell>
          <cell r="AI35">
            <v>1</v>
          </cell>
          <cell r="AJ35">
            <v>1</v>
          </cell>
          <cell r="AK35">
            <v>0.8632000689298639</v>
          </cell>
          <cell r="AL35">
            <v>0.9347205974263233</v>
          </cell>
          <cell r="AM35">
            <v>0.90298270276877945</v>
          </cell>
          <cell r="AN35">
            <v>1.2620561459742785</v>
          </cell>
          <cell r="AO35">
            <v>0.98010215617952123</v>
          </cell>
          <cell r="AP35">
            <v>0.75507816439737774</v>
          </cell>
          <cell r="AQ35">
            <v>1.1871654238434231</v>
          </cell>
          <cell r="AR35">
            <v>1</v>
          </cell>
        </row>
        <row r="36">
          <cell r="D36">
            <v>1</v>
          </cell>
          <cell r="E36">
            <v>1</v>
          </cell>
          <cell r="F36">
            <v>1</v>
          </cell>
          <cell r="G36">
            <v>1</v>
          </cell>
          <cell r="H36">
            <v>1</v>
          </cell>
          <cell r="I36">
            <v>0.99237247735579215</v>
          </cell>
          <cell r="J36">
            <v>1</v>
          </cell>
          <cell r="K36">
            <v>1</v>
          </cell>
          <cell r="L36">
            <v>0</v>
          </cell>
          <cell r="M36">
            <v>0</v>
          </cell>
          <cell r="N36">
            <v>0</v>
          </cell>
          <cell r="O36">
            <v>0</v>
          </cell>
          <cell r="P36">
            <v>0.99914101092992014</v>
          </cell>
          <cell r="R36">
            <v>1</v>
          </cell>
          <cell r="S36">
            <v>0.99222753346080306</v>
          </cell>
          <cell r="T36">
            <v>1.0041910348969383</v>
          </cell>
          <cell r="U36">
            <v>1</v>
          </cell>
          <cell r="V36">
            <v>0.98920823342616193</v>
          </cell>
          <cell r="W36">
            <v>1.0107788246749527</v>
          </cell>
          <cell r="X36">
            <v>1</v>
          </cell>
          <cell r="Y36">
            <v>1</v>
          </cell>
          <cell r="Z36">
            <v>1</v>
          </cell>
          <cell r="AA36">
            <v>1</v>
          </cell>
          <cell r="AB36">
            <v>1</v>
          </cell>
          <cell r="AC36">
            <v>1</v>
          </cell>
          <cell r="AD36">
            <v>1</v>
          </cell>
          <cell r="AF36">
            <v>1</v>
          </cell>
          <cell r="AG36">
            <v>1</v>
          </cell>
          <cell r="AH36">
            <v>1</v>
          </cell>
          <cell r="AI36">
            <v>1</v>
          </cell>
          <cell r="AJ36">
            <v>1</v>
          </cell>
          <cell r="AK36">
            <v>1</v>
          </cell>
          <cell r="AL36">
            <v>1</v>
          </cell>
          <cell r="AM36">
            <v>1</v>
          </cell>
          <cell r="AN36">
            <v>1</v>
          </cell>
          <cell r="AO36">
            <v>1</v>
          </cell>
          <cell r="AP36">
            <v>1</v>
          </cell>
          <cell r="AQ36">
            <v>1</v>
          </cell>
          <cell r="AR36">
            <v>1</v>
          </cell>
        </row>
        <row r="37">
          <cell r="D37">
            <v>0.99381835314244849</v>
          </cell>
          <cell r="E37">
            <v>0.96370690985670815</v>
          </cell>
          <cell r="F37">
            <v>1.0097138863970898</v>
          </cell>
          <cell r="G37">
            <v>1.0034146094698502</v>
          </cell>
          <cell r="H37">
            <v>0.993520258966202</v>
          </cell>
          <cell r="I37">
            <v>1.0003608609458432</v>
          </cell>
          <cell r="J37">
            <v>1.0173030130072998</v>
          </cell>
          <cell r="K37">
            <v>1.0001273294322779</v>
          </cell>
          <cell r="L37">
            <v>0</v>
          </cell>
          <cell r="M37">
            <v>0</v>
          </cell>
          <cell r="N37">
            <v>0</v>
          </cell>
          <cell r="O37">
            <v>0</v>
          </cell>
          <cell r="P37">
            <v>0.99795741331515664</v>
          </cell>
          <cell r="R37">
            <v>0.98577887000672337</v>
          </cell>
          <cell r="S37">
            <v>0.95708911218039439</v>
          </cell>
          <cell r="T37">
            <v>0.98825368647676659</v>
          </cell>
          <cell r="U37">
            <v>0.96801867183029844</v>
          </cell>
          <cell r="V37">
            <v>1.0086728749659777</v>
          </cell>
          <cell r="W37">
            <v>0.9935572806892361</v>
          </cell>
          <cell r="X37">
            <v>1.0273512307368815</v>
          </cell>
          <cell r="Y37">
            <v>1.0069435149769419</v>
          </cell>
          <cell r="Z37">
            <v>1.007285508020682</v>
          </cell>
          <cell r="AA37">
            <v>1.0120502223685701</v>
          </cell>
          <cell r="AB37">
            <v>0.99173995772580315</v>
          </cell>
          <cell r="AC37">
            <v>1.0233321086191216</v>
          </cell>
          <cell r="AD37">
            <v>0.99987047424614628</v>
          </cell>
          <cell r="AF37">
            <v>1</v>
          </cell>
          <cell r="AG37">
            <v>0.97350555800274663</v>
          </cell>
          <cell r="AH37">
            <v>0.99061236920599993</v>
          </cell>
          <cell r="AI37">
            <v>0.9770921383938449</v>
          </cell>
          <cell r="AJ37">
            <v>1</v>
          </cell>
          <cell r="AK37">
            <v>1.0054049672124503</v>
          </cell>
          <cell r="AL37">
            <v>0.99669324692045935</v>
          </cell>
          <cell r="AM37">
            <v>1.0391682730787875</v>
          </cell>
          <cell r="AN37">
            <v>0.97789979324965526</v>
          </cell>
          <cell r="AO37">
            <v>1.0034052118891017</v>
          </cell>
          <cell r="AP37">
            <v>1.0000013099172524</v>
          </cell>
          <cell r="AQ37">
            <v>0.99616354498565318</v>
          </cell>
          <cell r="AR37">
            <v>0.99672506949865058</v>
          </cell>
        </row>
        <row r="38">
          <cell r="D38">
            <v>1</v>
          </cell>
          <cell r="E38">
            <v>1</v>
          </cell>
          <cell r="F38">
            <v>1</v>
          </cell>
          <cell r="G38">
            <v>1</v>
          </cell>
          <cell r="H38">
            <v>1</v>
          </cell>
          <cell r="I38">
            <v>0.99853490586770199</v>
          </cell>
          <cell r="J38">
            <v>1.0015388166499961</v>
          </cell>
          <cell r="K38">
            <v>1</v>
          </cell>
          <cell r="L38">
            <v>0</v>
          </cell>
          <cell r="M38">
            <v>0</v>
          </cell>
          <cell r="N38">
            <v>0</v>
          </cell>
          <cell r="O38">
            <v>0</v>
          </cell>
          <cell r="P38">
            <v>1</v>
          </cell>
          <cell r="R38">
            <v>1</v>
          </cell>
          <cell r="S38">
            <v>1</v>
          </cell>
          <cell r="T38">
            <v>1</v>
          </cell>
          <cell r="U38">
            <v>1</v>
          </cell>
          <cell r="V38">
            <v>1</v>
          </cell>
          <cell r="W38">
            <v>1</v>
          </cell>
          <cell r="X38">
            <v>1</v>
          </cell>
          <cell r="Y38">
            <v>1</v>
          </cell>
          <cell r="Z38">
            <v>1</v>
          </cell>
          <cell r="AA38">
            <v>1</v>
          </cell>
          <cell r="AB38">
            <v>1</v>
          </cell>
          <cell r="AC38">
            <v>1</v>
          </cell>
          <cell r="AD38">
            <v>1</v>
          </cell>
          <cell r="AF38">
            <v>1</v>
          </cell>
          <cell r="AG38">
            <v>1</v>
          </cell>
          <cell r="AH38">
            <v>1</v>
          </cell>
          <cell r="AI38">
            <v>1</v>
          </cell>
          <cell r="AJ38">
            <v>1</v>
          </cell>
          <cell r="AK38">
            <v>1</v>
          </cell>
          <cell r="AL38">
            <v>1</v>
          </cell>
          <cell r="AM38">
            <v>1</v>
          </cell>
          <cell r="AN38">
            <v>1</v>
          </cell>
          <cell r="AO38">
            <v>1</v>
          </cell>
          <cell r="AP38">
            <v>1</v>
          </cell>
          <cell r="AQ38">
            <v>1</v>
          </cell>
          <cell r="AR38">
            <v>1</v>
          </cell>
        </row>
        <row r="39">
          <cell r="D39">
            <v>0.9911375555582842</v>
          </cell>
          <cell r="E39">
            <v>0.99114654367037525</v>
          </cell>
          <cell r="F39">
            <v>1.0054659802251125</v>
          </cell>
          <cell r="G39">
            <v>0.99780705630912403</v>
          </cell>
          <cell r="H39">
            <v>0.99508936598426478</v>
          </cell>
          <cell r="I39">
            <v>0.99883968966017811</v>
          </cell>
          <cell r="J39">
            <v>1.0109136252550426</v>
          </cell>
          <cell r="K39">
            <v>1.0000441321968925</v>
          </cell>
          <cell r="L39">
            <v>0</v>
          </cell>
          <cell r="M39">
            <v>0</v>
          </cell>
          <cell r="N39">
            <v>0</v>
          </cell>
          <cell r="O39">
            <v>0</v>
          </cell>
          <cell r="P39">
            <v>0.99893324386510729</v>
          </cell>
          <cell r="R39">
            <v>0.96742627980612694</v>
          </cell>
          <cell r="S39">
            <v>0.98188247702517129</v>
          </cell>
          <cell r="T39">
            <v>1.0070137104068346</v>
          </cell>
          <cell r="U39">
            <v>0.97580471802896984</v>
          </cell>
          <cell r="V39">
            <v>0.99842899454531686</v>
          </cell>
          <cell r="W39">
            <v>0.99875077560594283</v>
          </cell>
          <cell r="X39">
            <v>1.0187321760137014</v>
          </cell>
          <cell r="Y39">
            <v>1.0025219253450759</v>
          </cell>
          <cell r="Z39">
            <v>1.0025496632457764</v>
          </cell>
          <cell r="AA39">
            <v>1.0045559183445225</v>
          </cell>
          <cell r="AB39">
            <v>0.99794532063171149</v>
          </cell>
          <cell r="AC39">
            <v>1.0072164078957284</v>
          </cell>
          <cell r="AD39">
            <v>0.99959575130445222</v>
          </cell>
          <cell r="AF39">
            <v>0.94771729587357334</v>
          </cell>
          <cell r="AG39">
            <v>1.0154311446015332</v>
          </cell>
          <cell r="AH39">
            <v>0.99601149345316631</v>
          </cell>
          <cell r="AI39">
            <v>0.99073246289415928</v>
          </cell>
          <cell r="AJ39">
            <v>1</v>
          </cell>
          <cell r="AK39">
            <v>0.98454066399351081</v>
          </cell>
          <cell r="AL39">
            <v>0.9987010190723693</v>
          </cell>
          <cell r="AM39">
            <v>1.0047875525942587</v>
          </cell>
          <cell r="AN39">
            <v>1.0196264048176134</v>
          </cell>
          <cell r="AO39">
            <v>0.98755125725816362</v>
          </cell>
          <cell r="AP39">
            <v>0.98971640168991837</v>
          </cell>
          <cell r="AQ39">
            <v>1.0007345624404973</v>
          </cell>
          <cell r="AR39">
            <v>0.99657065897236863</v>
          </cell>
        </row>
        <row r="41">
          <cell r="D41">
            <v>418099.99958100001</v>
          </cell>
          <cell r="E41">
            <v>349450</v>
          </cell>
          <cell r="F41">
            <v>701927.84</v>
          </cell>
          <cell r="G41">
            <v>1682100</v>
          </cell>
          <cell r="H41">
            <v>1656850</v>
          </cell>
          <cell r="I41">
            <v>1175450</v>
          </cell>
          <cell r="J41">
            <v>1556550</v>
          </cell>
          <cell r="K41">
            <v>1357000</v>
          </cell>
          <cell r="L41">
            <v>0</v>
          </cell>
          <cell r="M41">
            <v>0</v>
          </cell>
          <cell r="N41">
            <v>0</v>
          </cell>
          <cell r="O41">
            <v>0</v>
          </cell>
          <cell r="P41">
            <v>8897427.8395809997</v>
          </cell>
          <cell r="R41">
            <v>206166.2</v>
          </cell>
          <cell r="S41">
            <v>132655</v>
          </cell>
          <cell r="T41">
            <v>389874</v>
          </cell>
          <cell r="U41">
            <v>532188</v>
          </cell>
          <cell r="V41">
            <v>456421</v>
          </cell>
          <cell r="W41">
            <v>832443</v>
          </cell>
          <cell r="X41">
            <v>628040</v>
          </cell>
          <cell r="Y41">
            <v>1725350</v>
          </cell>
          <cell r="Z41">
            <v>1680200</v>
          </cell>
          <cell r="AA41">
            <v>3171150</v>
          </cell>
          <cell r="AB41">
            <v>1943150</v>
          </cell>
          <cell r="AC41">
            <v>1526700</v>
          </cell>
          <cell r="AD41">
            <v>13224337.199999999</v>
          </cell>
          <cell r="AF41">
            <v>23166</v>
          </cell>
          <cell r="AG41">
            <v>131379</v>
          </cell>
          <cell r="AH41">
            <v>316921</v>
          </cell>
          <cell r="AI41">
            <v>437443</v>
          </cell>
          <cell r="AJ41">
            <v>190042</v>
          </cell>
          <cell r="AK41">
            <v>270985</v>
          </cell>
          <cell r="AL41">
            <v>232108.4</v>
          </cell>
          <cell r="AM41">
            <v>37195.199999999997</v>
          </cell>
          <cell r="AN41">
            <v>225185</v>
          </cell>
          <cell r="AO41">
            <v>300053</v>
          </cell>
          <cell r="AP41">
            <v>483114</v>
          </cell>
          <cell r="AQ41">
            <v>395883.6</v>
          </cell>
          <cell r="AR41">
            <v>3043475.1999999997</v>
          </cell>
          <cell r="AT41">
            <v>25.109676702010969</v>
          </cell>
          <cell r="AU41">
            <v>27.890323290329068</v>
          </cell>
          <cell r="AV41">
            <v>132</v>
          </cell>
          <cell r="AW41">
            <v>111</v>
          </cell>
          <cell r="AX41">
            <v>166</v>
          </cell>
          <cell r="AY41">
            <v>135.421063</v>
          </cell>
          <cell r="AZ41">
            <v>158</v>
          </cell>
          <cell r="BA41">
            <v>270.01176399999997</v>
          </cell>
          <cell r="BB41">
            <v>0</v>
          </cell>
          <cell r="BC41">
            <v>0</v>
          </cell>
          <cell r="BD41">
            <v>0</v>
          </cell>
          <cell r="BE41">
            <v>0</v>
          </cell>
          <cell r="BF41">
            <v>1025.4328269923399</v>
          </cell>
          <cell r="BH41">
            <v>18.7499712257817</v>
          </cell>
          <cell r="BI41">
            <v>12</v>
          </cell>
          <cell r="BJ41">
            <v>36</v>
          </cell>
          <cell r="BK41">
            <v>46</v>
          </cell>
          <cell r="BL41">
            <v>31</v>
          </cell>
          <cell r="BM41">
            <v>73</v>
          </cell>
          <cell r="BN41">
            <v>54</v>
          </cell>
          <cell r="BO41">
            <v>175</v>
          </cell>
          <cell r="BP41">
            <v>190.82840746388536</v>
          </cell>
          <cell r="BQ41">
            <v>911</v>
          </cell>
          <cell r="BR41">
            <v>147.17159253611464</v>
          </cell>
          <cell r="BS41">
            <v>144.5</v>
          </cell>
          <cell r="BT41">
            <v>1839.2499712257818</v>
          </cell>
          <cell r="BV41">
            <v>2</v>
          </cell>
          <cell r="BW41">
            <v>11</v>
          </cell>
          <cell r="BX41">
            <v>18</v>
          </cell>
          <cell r="BY41">
            <v>26</v>
          </cell>
          <cell r="BZ41">
            <v>14</v>
          </cell>
          <cell r="CA41">
            <v>19</v>
          </cell>
          <cell r="CB41">
            <v>15</v>
          </cell>
          <cell r="CC41">
            <v>3.7499712257816995</v>
          </cell>
          <cell r="CD41">
            <v>15</v>
          </cell>
          <cell r="CE41">
            <v>24</v>
          </cell>
          <cell r="CF41">
            <v>31.799979182568869</v>
          </cell>
          <cell r="CG41">
            <v>59.749625935162094</v>
          </cell>
          <cell r="CH41">
            <v>239.29957634351268</v>
          </cell>
        </row>
        <row r="42">
          <cell r="D42">
            <v>262550</v>
          </cell>
          <cell r="E42">
            <v>546878</v>
          </cell>
          <cell r="F42">
            <v>539237</v>
          </cell>
          <cell r="G42">
            <v>678600</v>
          </cell>
          <cell r="H42">
            <v>389800</v>
          </cell>
          <cell r="I42">
            <v>323650</v>
          </cell>
          <cell r="J42">
            <v>290300</v>
          </cell>
          <cell r="K42">
            <v>438550</v>
          </cell>
          <cell r="L42">
            <v>0</v>
          </cell>
          <cell r="M42">
            <v>0</v>
          </cell>
          <cell r="N42">
            <v>0</v>
          </cell>
          <cell r="O42">
            <v>0</v>
          </cell>
          <cell r="P42">
            <v>3469565</v>
          </cell>
          <cell r="R42">
            <v>110434</v>
          </cell>
          <cell r="S42">
            <v>242716</v>
          </cell>
          <cell r="T42">
            <v>383291</v>
          </cell>
          <cell r="U42">
            <v>451505</v>
          </cell>
          <cell r="V42">
            <v>563715</v>
          </cell>
          <cell r="W42">
            <v>850141</v>
          </cell>
          <cell r="X42">
            <v>623087</v>
          </cell>
          <cell r="Y42">
            <v>502255</v>
          </cell>
          <cell r="Z42">
            <v>479275</v>
          </cell>
          <cell r="AA42">
            <v>525356</v>
          </cell>
          <cell r="AB42">
            <v>430355</v>
          </cell>
          <cell r="AC42">
            <v>594755</v>
          </cell>
          <cell r="AD42">
            <v>5756885</v>
          </cell>
          <cell r="AF42">
            <v>0</v>
          </cell>
          <cell r="AG42">
            <v>174079</v>
          </cell>
          <cell r="AH42">
            <v>221757</v>
          </cell>
          <cell r="AI42">
            <v>137709</v>
          </cell>
          <cell r="AJ42">
            <v>142242</v>
          </cell>
          <cell r="AK42">
            <v>98083</v>
          </cell>
          <cell r="AL42">
            <v>141810</v>
          </cell>
          <cell r="AM42">
            <v>123843</v>
          </cell>
          <cell r="AN42">
            <v>215724</v>
          </cell>
          <cell r="AO42">
            <v>149167</v>
          </cell>
          <cell r="AP42">
            <v>113031</v>
          </cell>
          <cell r="AQ42">
            <v>238723</v>
          </cell>
          <cell r="AR42">
            <v>1756168</v>
          </cell>
          <cell r="AT42">
            <v>208</v>
          </cell>
          <cell r="AU42">
            <v>452</v>
          </cell>
          <cell r="AV42">
            <v>588</v>
          </cell>
          <cell r="AW42">
            <v>317</v>
          </cell>
          <cell r="AX42">
            <v>205</v>
          </cell>
          <cell r="AY42">
            <v>160</v>
          </cell>
          <cell r="AZ42">
            <v>175</v>
          </cell>
          <cell r="BA42">
            <v>224</v>
          </cell>
          <cell r="BB42">
            <v>0</v>
          </cell>
          <cell r="BC42">
            <v>0</v>
          </cell>
          <cell r="BD42">
            <v>0</v>
          </cell>
          <cell r="BE42">
            <v>0</v>
          </cell>
          <cell r="BF42">
            <v>2329</v>
          </cell>
          <cell r="BH42">
            <v>169</v>
          </cell>
          <cell r="BI42">
            <v>328</v>
          </cell>
          <cell r="BJ42">
            <v>398.20004604051564</v>
          </cell>
          <cell r="BK42">
            <v>361</v>
          </cell>
          <cell r="BL42">
            <v>349.99876998769986</v>
          </cell>
          <cell r="BM42">
            <v>459</v>
          </cell>
          <cell r="BN42">
            <v>289</v>
          </cell>
          <cell r="BO42">
            <v>259</v>
          </cell>
          <cell r="BP42">
            <v>261</v>
          </cell>
          <cell r="BQ42">
            <v>285</v>
          </cell>
          <cell r="BR42">
            <v>295</v>
          </cell>
          <cell r="BS42">
            <v>481</v>
          </cell>
          <cell r="BT42">
            <v>3935.1988160282153</v>
          </cell>
          <cell r="BV42">
            <v>0</v>
          </cell>
          <cell r="BW42">
            <v>212</v>
          </cell>
          <cell r="BX42">
            <v>263</v>
          </cell>
          <cell r="BY42">
            <v>177</v>
          </cell>
          <cell r="BZ42">
            <v>164</v>
          </cell>
          <cell r="CA42">
            <v>137.99833610648918</v>
          </cell>
          <cell r="CB42">
            <v>182.00166389351082</v>
          </cell>
          <cell r="CC42">
            <v>172</v>
          </cell>
          <cell r="CD42">
            <v>203</v>
          </cell>
          <cell r="CE42">
            <v>187</v>
          </cell>
          <cell r="CF42">
            <v>186</v>
          </cell>
          <cell r="CG42">
            <v>216</v>
          </cell>
          <cell r="CH42">
            <v>2100</v>
          </cell>
        </row>
        <row r="43">
          <cell r="D43">
            <v>332690</v>
          </cell>
          <cell r="E43">
            <v>405160</v>
          </cell>
          <cell r="F43">
            <v>391890</v>
          </cell>
          <cell r="G43">
            <v>324150</v>
          </cell>
          <cell r="H43">
            <v>281450</v>
          </cell>
          <cell r="I43">
            <v>201050</v>
          </cell>
          <cell r="J43">
            <v>432400</v>
          </cell>
          <cell r="K43">
            <v>429050</v>
          </cell>
          <cell r="L43">
            <v>0</v>
          </cell>
          <cell r="M43">
            <v>0</v>
          </cell>
          <cell r="N43">
            <v>0</v>
          </cell>
          <cell r="O43">
            <v>0</v>
          </cell>
          <cell r="P43">
            <v>2797840</v>
          </cell>
          <cell r="R43">
            <v>200041</v>
          </cell>
          <cell r="S43">
            <v>297044</v>
          </cell>
          <cell r="T43">
            <v>387151</v>
          </cell>
          <cell r="U43">
            <v>307474</v>
          </cell>
          <cell r="V43">
            <v>283994</v>
          </cell>
          <cell r="W43">
            <v>212070</v>
          </cell>
          <cell r="X43">
            <v>309160</v>
          </cell>
          <cell r="Y43">
            <v>375056</v>
          </cell>
          <cell r="Z43">
            <v>420020</v>
          </cell>
          <cell r="AA43">
            <v>383420</v>
          </cell>
          <cell r="AB43">
            <v>351530</v>
          </cell>
          <cell r="AC43">
            <v>467800</v>
          </cell>
          <cell r="AD43">
            <v>3994760</v>
          </cell>
          <cell r="AF43">
            <v>64945</v>
          </cell>
          <cell r="AG43">
            <v>105679</v>
          </cell>
          <cell r="AH43">
            <v>143495</v>
          </cell>
          <cell r="AI43">
            <v>132088</v>
          </cell>
          <cell r="AJ43">
            <v>143160</v>
          </cell>
          <cell r="AK43">
            <v>223345</v>
          </cell>
          <cell r="AL43">
            <v>188273</v>
          </cell>
          <cell r="AM43">
            <v>98103</v>
          </cell>
          <cell r="AN43">
            <v>209547</v>
          </cell>
          <cell r="AO43">
            <v>304590</v>
          </cell>
          <cell r="AP43">
            <v>277480</v>
          </cell>
          <cell r="AQ43">
            <v>498985</v>
          </cell>
          <cell r="AR43">
            <v>2389690</v>
          </cell>
          <cell r="AT43">
            <v>190</v>
          </cell>
          <cell r="AU43">
            <v>226.37175951461666</v>
          </cell>
          <cell r="AV43">
            <v>173.737179</v>
          </cell>
          <cell r="AW43">
            <v>180.57377174193547</v>
          </cell>
          <cell r="AX43">
            <v>173.11996837866528</v>
          </cell>
          <cell r="AY43">
            <v>141.066666</v>
          </cell>
          <cell r="AZ43">
            <v>170.52906200000001</v>
          </cell>
          <cell r="BA43">
            <v>149.619755</v>
          </cell>
          <cell r="BB43">
            <v>0</v>
          </cell>
          <cell r="BC43">
            <v>0</v>
          </cell>
          <cell r="BD43">
            <v>0</v>
          </cell>
          <cell r="BE43">
            <v>0</v>
          </cell>
          <cell r="BF43">
            <v>1405.0181616352174</v>
          </cell>
          <cell r="BH43">
            <v>83</v>
          </cell>
          <cell r="BI43">
            <v>118</v>
          </cell>
          <cell r="BJ43">
            <v>136.13761467889907</v>
          </cell>
          <cell r="BK43">
            <v>119.52916067160631</v>
          </cell>
          <cell r="BL43">
            <v>111.13034758527442</v>
          </cell>
          <cell r="BM43">
            <v>65.552477064220184</v>
          </cell>
          <cell r="BN43">
            <v>126.71428571428572</v>
          </cell>
          <cell r="BO43">
            <v>92.065572302315417</v>
          </cell>
          <cell r="BP43">
            <v>316.7</v>
          </cell>
          <cell r="BQ43">
            <v>223</v>
          </cell>
          <cell r="BR43">
            <v>199</v>
          </cell>
          <cell r="BS43">
            <v>187</v>
          </cell>
          <cell r="BT43">
            <v>1777.8294580166009</v>
          </cell>
          <cell r="BV43">
            <v>5</v>
          </cell>
          <cell r="BW43">
            <v>18</v>
          </cell>
          <cell r="BX43">
            <v>32</v>
          </cell>
          <cell r="BY43">
            <v>22</v>
          </cell>
          <cell r="BZ43">
            <v>26</v>
          </cell>
          <cell r="CA43">
            <v>43.9</v>
          </cell>
          <cell r="CB43">
            <v>50</v>
          </cell>
          <cell r="CC43">
            <v>37</v>
          </cell>
          <cell r="CD43">
            <v>44</v>
          </cell>
          <cell r="CE43">
            <v>165</v>
          </cell>
          <cell r="CF43">
            <v>143</v>
          </cell>
          <cell r="CG43">
            <v>163.10000000000002</v>
          </cell>
          <cell r="CH43">
            <v>749</v>
          </cell>
        </row>
        <row r="44">
          <cell r="D44">
            <v>1130400</v>
          </cell>
          <cell r="E44">
            <v>2517874.58</v>
          </cell>
          <cell r="F44">
            <v>2457223</v>
          </cell>
          <cell r="G44">
            <v>1929232</v>
          </cell>
          <cell r="H44">
            <v>2486126</v>
          </cell>
          <cell r="I44">
            <v>1562540</v>
          </cell>
          <cell r="J44">
            <v>1283080</v>
          </cell>
          <cell r="K44">
            <v>1347860</v>
          </cell>
          <cell r="L44">
            <v>0</v>
          </cell>
          <cell r="M44">
            <v>0</v>
          </cell>
          <cell r="N44">
            <v>0</v>
          </cell>
          <cell r="O44">
            <v>0</v>
          </cell>
          <cell r="P44">
            <v>14714335.58</v>
          </cell>
          <cell r="R44">
            <v>450316</v>
          </cell>
          <cell r="S44">
            <v>1132640</v>
          </cell>
          <cell r="T44">
            <v>1530985</v>
          </cell>
          <cell r="U44">
            <v>1571371</v>
          </cell>
          <cell r="V44">
            <v>1361088</v>
          </cell>
          <cell r="W44">
            <v>2053014.8</v>
          </cell>
          <cell r="X44">
            <v>2037383</v>
          </cell>
          <cell r="Y44">
            <v>1361027</v>
          </cell>
          <cell r="Z44">
            <v>1949656</v>
          </cell>
          <cell r="AA44">
            <v>1790848</v>
          </cell>
          <cell r="AB44">
            <v>1786806</v>
          </cell>
          <cell r="AC44">
            <v>1760913</v>
          </cell>
          <cell r="AD44">
            <v>18786047.800000001</v>
          </cell>
          <cell r="AF44">
            <v>70552</v>
          </cell>
          <cell r="AG44">
            <v>354999</v>
          </cell>
          <cell r="AH44">
            <v>847056</v>
          </cell>
          <cell r="AI44">
            <v>639766</v>
          </cell>
          <cell r="AJ44">
            <v>567227</v>
          </cell>
          <cell r="AK44">
            <v>647378</v>
          </cell>
          <cell r="AL44">
            <v>758479</v>
          </cell>
          <cell r="AM44">
            <v>680828</v>
          </cell>
          <cell r="AN44">
            <v>464404</v>
          </cell>
          <cell r="AO44">
            <v>673837</v>
          </cell>
          <cell r="AP44">
            <v>804862</v>
          </cell>
          <cell r="AQ44">
            <v>903073.09</v>
          </cell>
          <cell r="AR44">
            <v>7412461.0899999999</v>
          </cell>
          <cell r="AT44">
            <v>746.076774</v>
          </cell>
          <cell r="AU44">
            <v>1727.470634</v>
          </cell>
          <cell r="AV44">
            <v>1818.4313683548389</v>
          </cell>
          <cell r="AW44">
            <v>1203.7298310000001</v>
          </cell>
          <cell r="AX44">
            <v>1242.2949484933688</v>
          </cell>
          <cell r="AY44">
            <v>960.73997597435903</v>
          </cell>
          <cell r="AZ44">
            <v>687.14266942116126</v>
          </cell>
          <cell r="BA44">
            <v>722.15485897315193</v>
          </cell>
          <cell r="BB44">
            <v>0</v>
          </cell>
          <cell r="BC44">
            <v>0</v>
          </cell>
          <cell r="BD44">
            <v>0</v>
          </cell>
          <cell r="BE44">
            <v>0</v>
          </cell>
          <cell r="BF44">
            <v>9108.0410602168813</v>
          </cell>
          <cell r="BH44">
            <v>502.07794960175136</v>
          </cell>
          <cell r="BI44">
            <v>1232.4833948339483</v>
          </cell>
          <cell r="BJ44">
            <v>1634.647557547004</v>
          </cell>
          <cell r="BK44">
            <v>1610.4857142857143</v>
          </cell>
          <cell r="BL44">
            <v>997.81849611063092</v>
          </cell>
          <cell r="BM44">
            <v>1304.6615511637935</v>
          </cell>
          <cell r="BN44">
            <v>1086</v>
          </cell>
          <cell r="BO44">
            <v>1047.6212078651686</v>
          </cell>
          <cell r="BP44">
            <v>1152.3076923076924</v>
          </cell>
          <cell r="BQ44">
            <v>1231.992</v>
          </cell>
          <cell r="BR44">
            <v>1301.5651153846154</v>
          </cell>
          <cell r="BS44">
            <v>1158.5071822823797</v>
          </cell>
          <cell r="BT44">
            <v>14260.167861382699</v>
          </cell>
          <cell r="BV44">
            <v>6</v>
          </cell>
          <cell r="BW44">
            <v>416.14039711825694</v>
          </cell>
          <cell r="BX44">
            <v>881.84950925217458</v>
          </cell>
          <cell r="BY44">
            <v>714.00439645832341</v>
          </cell>
          <cell r="BZ44">
            <v>642.4833948339483</v>
          </cell>
          <cell r="CA44">
            <v>678</v>
          </cell>
          <cell r="CB44">
            <v>645.29999999999995</v>
          </cell>
          <cell r="CC44">
            <v>670.03454164964273</v>
          </cell>
          <cell r="CD44">
            <v>564.38803373748021</v>
          </cell>
          <cell r="CE44">
            <v>799.48585485854858</v>
          </cell>
          <cell r="CF44">
            <v>975.00123001230008</v>
          </cell>
          <cell r="CG44">
            <v>932.00004400977991</v>
          </cell>
          <cell r="CH44">
            <v>7924.6874019304551</v>
          </cell>
        </row>
        <row r="45">
          <cell r="D45">
            <v>414200</v>
          </cell>
          <cell r="E45">
            <v>584150</v>
          </cell>
          <cell r="F45">
            <v>839037</v>
          </cell>
          <cell r="G45">
            <v>892000</v>
          </cell>
          <cell r="H45">
            <v>715800</v>
          </cell>
          <cell r="I45">
            <v>545900</v>
          </cell>
          <cell r="J45">
            <v>563400</v>
          </cell>
          <cell r="K45">
            <v>408900</v>
          </cell>
          <cell r="L45">
            <v>0</v>
          </cell>
          <cell r="M45">
            <v>0</v>
          </cell>
          <cell r="N45">
            <v>0</v>
          </cell>
          <cell r="O45">
            <v>0</v>
          </cell>
          <cell r="P45">
            <v>4963387</v>
          </cell>
          <cell r="R45">
            <v>362400</v>
          </cell>
          <cell r="S45">
            <v>463273</v>
          </cell>
          <cell r="T45">
            <v>284500</v>
          </cell>
          <cell r="U45">
            <v>324101</v>
          </cell>
          <cell r="V45">
            <v>370089.1</v>
          </cell>
          <cell r="W45">
            <v>582766</v>
          </cell>
          <cell r="X45">
            <v>469330</v>
          </cell>
          <cell r="Y45">
            <v>350363</v>
          </cell>
          <cell r="Z45">
            <v>408550</v>
          </cell>
          <cell r="AA45">
            <v>416250</v>
          </cell>
          <cell r="AB45">
            <v>511100</v>
          </cell>
          <cell r="AC45">
            <v>485850</v>
          </cell>
          <cell r="AD45">
            <v>5028572.0999999996</v>
          </cell>
          <cell r="AF45">
            <v>226329</v>
          </cell>
          <cell r="AG45">
            <v>216614</v>
          </cell>
          <cell r="AH45">
            <v>244663</v>
          </cell>
          <cell r="AI45">
            <v>272787</v>
          </cell>
          <cell r="AJ45">
            <v>127130</v>
          </cell>
          <cell r="AK45">
            <v>236467</v>
          </cell>
          <cell r="AL45">
            <v>212843</v>
          </cell>
          <cell r="AM45">
            <v>145581</v>
          </cell>
          <cell r="AN45">
            <v>230692</v>
          </cell>
          <cell r="AO45">
            <v>218057</v>
          </cell>
          <cell r="AP45">
            <v>231950</v>
          </cell>
          <cell r="AQ45">
            <v>568174</v>
          </cell>
          <cell r="AR45">
            <v>2931287</v>
          </cell>
          <cell r="AT45">
            <v>233.48000000000002</v>
          </cell>
          <cell r="AU45">
            <v>335.40322580645159</v>
          </cell>
          <cell r="AV45">
            <v>501.11760299999997</v>
          </cell>
          <cell r="AW45">
            <v>440.53160700000001</v>
          </cell>
          <cell r="AX45">
            <v>351.60416399999997</v>
          </cell>
          <cell r="AY45">
            <v>272.294308</v>
          </cell>
          <cell r="AZ45">
            <v>202.10151999999999</v>
          </cell>
          <cell r="BA45">
            <v>136.448275</v>
          </cell>
          <cell r="BB45">
            <v>0</v>
          </cell>
          <cell r="BC45">
            <v>0</v>
          </cell>
          <cell r="BD45">
            <v>0</v>
          </cell>
          <cell r="BE45">
            <v>0</v>
          </cell>
          <cell r="BF45">
            <v>2472.980702806452</v>
          </cell>
          <cell r="BH45">
            <v>450</v>
          </cell>
          <cell r="BI45">
            <v>445</v>
          </cell>
          <cell r="BJ45">
            <v>279</v>
          </cell>
          <cell r="BK45">
            <v>249</v>
          </cell>
          <cell r="BL45">
            <v>235.00004889975548</v>
          </cell>
          <cell r="BM45">
            <v>357.34960000000001</v>
          </cell>
          <cell r="BN45">
            <v>289</v>
          </cell>
          <cell r="BO45">
            <v>218</v>
          </cell>
          <cell r="BP45">
            <v>219</v>
          </cell>
          <cell r="BQ45">
            <v>220</v>
          </cell>
          <cell r="BR45">
            <v>307</v>
          </cell>
          <cell r="BS45">
            <v>283</v>
          </cell>
          <cell r="BT45">
            <v>3551.3496488997553</v>
          </cell>
          <cell r="BV45">
            <v>172</v>
          </cell>
          <cell r="BW45">
            <v>215</v>
          </cell>
          <cell r="BX45">
            <v>244.99876998769986</v>
          </cell>
          <cell r="BY45">
            <v>277</v>
          </cell>
          <cell r="BZ45">
            <v>140.00123001230014</v>
          </cell>
          <cell r="CA45">
            <v>151</v>
          </cell>
          <cell r="CB45">
            <v>154</v>
          </cell>
          <cell r="CC45">
            <v>135</v>
          </cell>
          <cell r="CD45">
            <v>185.00738007380073</v>
          </cell>
          <cell r="CE45">
            <v>219</v>
          </cell>
          <cell r="CF45">
            <v>229</v>
          </cell>
          <cell r="CG45">
            <v>570</v>
          </cell>
          <cell r="CH45">
            <v>2692.007380073801</v>
          </cell>
        </row>
        <row r="46">
          <cell r="D46">
            <v>2557939.9995809998</v>
          </cell>
          <cell r="E46">
            <v>4403512.58</v>
          </cell>
          <cell r="F46">
            <v>4929314.84</v>
          </cell>
          <cell r="G46">
            <v>5506082</v>
          </cell>
          <cell r="H46">
            <v>5530026</v>
          </cell>
          <cell r="I46">
            <v>3808590</v>
          </cell>
          <cell r="J46">
            <v>4125730</v>
          </cell>
          <cell r="K46">
            <v>3981360</v>
          </cell>
          <cell r="L46">
            <v>0</v>
          </cell>
          <cell r="M46">
            <v>0</v>
          </cell>
          <cell r="N46">
            <v>0</v>
          </cell>
          <cell r="O46">
            <v>0</v>
          </cell>
          <cell r="P46">
            <v>34842555.419580996</v>
          </cell>
          <cell r="R46">
            <v>1329357.2</v>
          </cell>
          <cell r="S46">
            <v>2268328</v>
          </cell>
          <cell r="T46">
            <v>2975801</v>
          </cell>
          <cell r="U46">
            <v>3186639</v>
          </cell>
          <cell r="V46">
            <v>3035307.1</v>
          </cell>
          <cell r="W46">
            <v>4530434.8</v>
          </cell>
          <cell r="X46">
            <v>4067000</v>
          </cell>
          <cell r="Y46">
            <v>4314051</v>
          </cell>
          <cell r="Z46">
            <v>4937701</v>
          </cell>
          <cell r="AA46">
            <v>6287024</v>
          </cell>
          <cell r="AB46">
            <v>5022941</v>
          </cell>
          <cell r="AC46">
            <v>4836018</v>
          </cell>
          <cell r="AD46">
            <v>46790602.100000001</v>
          </cell>
          <cell r="AF46">
            <v>384992</v>
          </cell>
          <cell r="AG46">
            <v>982750</v>
          </cell>
          <cell r="AH46">
            <v>1773892</v>
          </cell>
          <cell r="AI46">
            <v>1619793</v>
          </cell>
          <cell r="AJ46">
            <v>1169801</v>
          </cell>
          <cell r="AK46">
            <v>1476258</v>
          </cell>
          <cell r="AL46">
            <v>1533513.4</v>
          </cell>
          <cell r="AM46">
            <v>1085550.2</v>
          </cell>
          <cell r="AN46">
            <v>1345552</v>
          </cell>
          <cell r="AO46">
            <v>1645704</v>
          </cell>
          <cell r="AP46">
            <v>1910437</v>
          </cell>
          <cell r="AQ46">
            <v>2604838.69</v>
          </cell>
          <cell r="AR46">
            <v>17533081.289999999</v>
          </cell>
          <cell r="AT46">
            <v>1402.6664507020109</v>
          </cell>
          <cell r="AU46">
            <v>2769.1359426113977</v>
          </cell>
          <cell r="AV46">
            <v>3213.2861503548388</v>
          </cell>
          <cell r="AW46">
            <v>2252.8352097419356</v>
          </cell>
          <cell r="AX46">
            <v>2138.019080872034</v>
          </cell>
          <cell r="AY46">
            <v>1669.5220129743591</v>
          </cell>
          <cell r="AZ46">
            <v>1392.7732514211611</v>
          </cell>
          <cell r="BA46">
            <v>1502.2346529731519</v>
          </cell>
          <cell r="BB46">
            <v>0</v>
          </cell>
          <cell r="BC46">
            <v>0</v>
          </cell>
          <cell r="BD46">
            <v>0</v>
          </cell>
          <cell r="BE46">
            <v>0</v>
          </cell>
          <cell r="BF46">
            <v>16340.47275165089</v>
          </cell>
          <cell r="BH46">
            <v>1222.827920827533</v>
          </cell>
          <cell r="BI46">
            <v>2135.4833948339483</v>
          </cell>
          <cell r="BJ46">
            <v>2483.985218266419</v>
          </cell>
          <cell r="BK46">
            <v>2386.0148749573204</v>
          </cell>
          <cell r="BL46">
            <v>1724.9476625833606</v>
          </cell>
          <cell r="BM46">
            <v>2259.5636282280138</v>
          </cell>
          <cell r="BN46">
            <v>1844.7142857142858</v>
          </cell>
          <cell r="BO46">
            <v>1791.6867801674839</v>
          </cell>
          <cell r="BP46">
            <v>2139.8360997715777</v>
          </cell>
          <cell r="BQ46">
            <v>2870.9920000000002</v>
          </cell>
          <cell r="BR46">
            <v>2249.7367079207302</v>
          </cell>
          <cell r="BS46">
            <v>2254.0071822823797</v>
          </cell>
          <cell r="BT46">
            <v>25363.795755553056</v>
          </cell>
          <cell r="BV46">
            <v>185</v>
          </cell>
          <cell r="BW46">
            <v>872.14039711825694</v>
          </cell>
          <cell r="BX46">
            <v>1439.8482792398745</v>
          </cell>
          <cell r="BY46">
            <v>1216.0043964583233</v>
          </cell>
          <cell r="BZ46">
            <v>986.48462484624838</v>
          </cell>
          <cell r="CA46">
            <v>1029.8983361064893</v>
          </cell>
          <cell r="CB46">
            <v>1046.3016638935107</v>
          </cell>
          <cell r="CC46">
            <v>1017.7845128754244</v>
          </cell>
          <cell r="CD46">
            <v>1011.3954138112809</v>
          </cell>
          <cell r="CE46">
            <v>1394.4858548585485</v>
          </cell>
          <cell r="CF46">
            <v>1564.801209194869</v>
          </cell>
          <cell r="CG46">
            <v>1940.849669944942</v>
          </cell>
          <cell r="CH46">
            <v>13704.994358347769</v>
          </cell>
        </row>
        <row r="48">
          <cell r="D48">
            <v>200000</v>
          </cell>
          <cell r="E48">
            <v>250000</v>
          </cell>
          <cell r="F48">
            <v>300000</v>
          </cell>
          <cell r="G48">
            <v>500000</v>
          </cell>
          <cell r="H48">
            <v>400000</v>
          </cell>
          <cell r="I48">
            <v>600000</v>
          </cell>
          <cell r="J48">
            <v>600000</v>
          </cell>
          <cell r="K48">
            <v>750000</v>
          </cell>
          <cell r="L48">
            <v>800000</v>
          </cell>
          <cell r="M48">
            <v>1500000</v>
          </cell>
          <cell r="N48">
            <v>1300000</v>
          </cell>
          <cell r="O48">
            <v>1400000</v>
          </cell>
          <cell r="P48">
            <v>8600000</v>
          </cell>
          <cell r="R48">
            <v>98000</v>
          </cell>
          <cell r="S48">
            <v>150000</v>
          </cell>
          <cell r="T48">
            <v>219000</v>
          </cell>
          <cell r="U48">
            <v>269000</v>
          </cell>
          <cell r="V48">
            <v>219000</v>
          </cell>
          <cell r="W48">
            <v>219000</v>
          </cell>
          <cell r="X48">
            <v>219000</v>
          </cell>
          <cell r="Y48">
            <v>169000</v>
          </cell>
          <cell r="Z48">
            <v>159000</v>
          </cell>
          <cell r="AA48">
            <v>239000</v>
          </cell>
          <cell r="AB48">
            <v>249000</v>
          </cell>
          <cell r="AC48">
            <v>250000</v>
          </cell>
          <cell r="AD48">
            <v>2459000</v>
          </cell>
          <cell r="AF48">
            <v>58000</v>
          </cell>
          <cell r="AG48">
            <v>50000</v>
          </cell>
          <cell r="AH48">
            <v>40000</v>
          </cell>
          <cell r="AI48">
            <v>30000</v>
          </cell>
          <cell r="AJ48">
            <v>30000</v>
          </cell>
          <cell r="AK48">
            <v>20000</v>
          </cell>
          <cell r="AL48">
            <v>20000</v>
          </cell>
          <cell r="AM48">
            <v>30000</v>
          </cell>
          <cell r="AN48">
            <v>40000</v>
          </cell>
          <cell r="AO48">
            <v>50000</v>
          </cell>
          <cell r="AP48">
            <v>60000</v>
          </cell>
          <cell r="AQ48">
            <v>70000</v>
          </cell>
          <cell r="AR48">
            <v>498000</v>
          </cell>
        </row>
        <row r="49">
          <cell r="D49">
            <v>300000</v>
          </cell>
          <cell r="E49">
            <v>500000</v>
          </cell>
          <cell r="F49">
            <v>500000</v>
          </cell>
          <cell r="G49">
            <v>500000</v>
          </cell>
          <cell r="H49">
            <v>550000</v>
          </cell>
          <cell r="I49">
            <v>550000</v>
          </cell>
          <cell r="J49">
            <v>550000</v>
          </cell>
          <cell r="K49">
            <v>550000</v>
          </cell>
          <cell r="L49">
            <v>550000</v>
          </cell>
          <cell r="M49">
            <v>500000</v>
          </cell>
          <cell r="N49">
            <v>500000</v>
          </cell>
          <cell r="O49">
            <v>550000</v>
          </cell>
          <cell r="P49">
            <v>6100000</v>
          </cell>
          <cell r="R49">
            <v>154000</v>
          </cell>
          <cell r="S49">
            <v>160000</v>
          </cell>
          <cell r="T49">
            <v>208000</v>
          </cell>
          <cell r="U49">
            <v>203000</v>
          </cell>
          <cell r="V49">
            <v>205000</v>
          </cell>
          <cell r="W49">
            <v>203000</v>
          </cell>
          <cell r="X49">
            <v>222000</v>
          </cell>
          <cell r="Y49">
            <v>205000</v>
          </cell>
          <cell r="Z49">
            <v>238000</v>
          </cell>
          <cell r="AA49">
            <v>203000</v>
          </cell>
          <cell r="AB49">
            <v>199000</v>
          </cell>
          <cell r="AC49">
            <v>194000</v>
          </cell>
          <cell r="AD49">
            <v>2394000</v>
          </cell>
          <cell r="AF49">
            <v>0</v>
          </cell>
          <cell r="AG49">
            <v>100000</v>
          </cell>
          <cell r="AH49">
            <v>180000</v>
          </cell>
          <cell r="AI49">
            <v>180000</v>
          </cell>
          <cell r="AJ49">
            <v>160000</v>
          </cell>
          <cell r="AK49">
            <v>120000</v>
          </cell>
          <cell r="AL49">
            <v>120000</v>
          </cell>
          <cell r="AM49">
            <v>160000</v>
          </cell>
          <cell r="AN49">
            <v>200000</v>
          </cell>
          <cell r="AO49">
            <v>200000</v>
          </cell>
          <cell r="AP49">
            <v>240000</v>
          </cell>
          <cell r="AQ49">
            <v>300000</v>
          </cell>
          <cell r="AR49">
            <v>1960000</v>
          </cell>
        </row>
        <row r="50">
          <cell r="D50">
            <v>200000</v>
          </cell>
          <cell r="E50">
            <v>270000</v>
          </cell>
          <cell r="F50">
            <v>330000</v>
          </cell>
          <cell r="G50">
            <v>330000</v>
          </cell>
          <cell r="H50">
            <v>330000</v>
          </cell>
          <cell r="I50">
            <v>250000</v>
          </cell>
          <cell r="J50">
            <v>330000</v>
          </cell>
          <cell r="K50">
            <v>350000</v>
          </cell>
          <cell r="L50">
            <v>370000</v>
          </cell>
          <cell r="M50">
            <v>370000</v>
          </cell>
          <cell r="N50">
            <v>400000</v>
          </cell>
          <cell r="O50">
            <v>470000</v>
          </cell>
          <cell r="P50">
            <v>4000000</v>
          </cell>
          <cell r="R50">
            <v>150000</v>
          </cell>
          <cell r="S50">
            <v>290000</v>
          </cell>
          <cell r="T50">
            <v>290000</v>
          </cell>
          <cell r="U50">
            <v>280000</v>
          </cell>
          <cell r="V50">
            <v>290000</v>
          </cell>
          <cell r="W50">
            <v>380000</v>
          </cell>
          <cell r="X50">
            <v>300000</v>
          </cell>
          <cell r="Y50">
            <v>300000</v>
          </cell>
          <cell r="Z50">
            <v>340000</v>
          </cell>
          <cell r="AA50">
            <v>400000</v>
          </cell>
          <cell r="AB50">
            <v>450000</v>
          </cell>
          <cell r="AC50">
            <v>530000</v>
          </cell>
          <cell r="AD50">
            <v>4000000</v>
          </cell>
          <cell r="AF50">
            <v>56000</v>
          </cell>
          <cell r="AG50">
            <v>56000</v>
          </cell>
          <cell r="AH50">
            <v>56000</v>
          </cell>
          <cell r="AI50">
            <v>83000</v>
          </cell>
          <cell r="AJ50">
            <v>83000</v>
          </cell>
          <cell r="AK50">
            <v>83000</v>
          </cell>
          <cell r="AL50">
            <v>138000</v>
          </cell>
          <cell r="AM50">
            <v>138000</v>
          </cell>
          <cell r="AN50">
            <v>138000</v>
          </cell>
          <cell r="AO50">
            <v>155000</v>
          </cell>
          <cell r="AP50">
            <v>155000</v>
          </cell>
          <cell r="AQ50">
            <v>156000</v>
          </cell>
          <cell r="AR50">
            <v>1297000</v>
          </cell>
        </row>
        <row r="51">
          <cell r="D51">
            <v>500000</v>
          </cell>
          <cell r="E51">
            <v>700000</v>
          </cell>
          <cell r="F51">
            <v>1100000</v>
          </cell>
          <cell r="G51">
            <v>1200000</v>
          </cell>
          <cell r="H51">
            <v>1100000</v>
          </cell>
          <cell r="I51">
            <v>1000000</v>
          </cell>
          <cell r="J51">
            <v>1000000</v>
          </cell>
          <cell r="K51">
            <v>1000000</v>
          </cell>
          <cell r="L51">
            <v>1100000</v>
          </cell>
          <cell r="M51">
            <v>1100000</v>
          </cell>
          <cell r="N51">
            <v>1000000</v>
          </cell>
          <cell r="O51">
            <v>800000</v>
          </cell>
          <cell r="P51">
            <v>11600000</v>
          </cell>
          <cell r="R51">
            <v>537000</v>
          </cell>
          <cell r="S51">
            <v>732000</v>
          </cell>
          <cell r="T51">
            <v>610000</v>
          </cell>
          <cell r="U51">
            <v>824000</v>
          </cell>
          <cell r="V51">
            <v>774000</v>
          </cell>
          <cell r="W51">
            <v>732000</v>
          </cell>
          <cell r="X51">
            <v>807000</v>
          </cell>
          <cell r="Y51">
            <v>682000</v>
          </cell>
          <cell r="Z51">
            <v>762000</v>
          </cell>
          <cell r="AA51">
            <v>847000</v>
          </cell>
          <cell r="AB51">
            <v>675000</v>
          </cell>
          <cell r="AC51">
            <v>857000</v>
          </cell>
          <cell r="AD51">
            <v>8839000</v>
          </cell>
          <cell r="AF51">
            <v>108000</v>
          </cell>
          <cell r="AG51">
            <v>154000</v>
          </cell>
          <cell r="AH51">
            <v>200000</v>
          </cell>
          <cell r="AI51">
            <v>200000</v>
          </cell>
          <cell r="AJ51">
            <v>160000</v>
          </cell>
          <cell r="AK51">
            <v>120000</v>
          </cell>
          <cell r="AL51">
            <v>120000</v>
          </cell>
          <cell r="AM51">
            <v>160000</v>
          </cell>
          <cell r="AN51">
            <v>200000</v>
          </cell>
          <cell r="AO51">
            <v>200000</v>
          </cell>
          <cell r="AP51">
            <v>240000</v>
          </cell>
          <cell r="AQ51">
            <v>300000</v>
          </cell>
          <cell r="AR51">
            <v>2162000</v>
          </cell>
        </row>
        <row r="52">
          <cell r="D52">
            <v>350000</v>
          </cell>
          <cell r="E52">
            <v>400000</v>
          </cell>
          <cell r="F52">
            <v>420000</v>
          </cell>
          <cell r="G52">
            <v>420000</v>
          </cell>
          <cell r="H52">
            <v>420000</v>
          </cell>
          <cell r="I52">
            <v>400000</v>
          </cell>
          <cell r="J52">
            <v>400000</v>
          </cell>
          <cell r="K52">
            <v>410000</v>
          </cell>
          <cell r="L52">
            <v>460000</v>
          </cell>
          <cell r="M52">
            <v>460000</v>
          </cell>
          <cell r="N52">
            <v>480000</v>
          </cell>
          <cell r="O52">
            <v>480000</v>
          </cell>
          <cell r="P52">
            <v>5100000</v>
          </cell>
          <cell r="R52">
            <v>300000</v>
          </cell>
          <cell r="S52">
            <v>300000</v>
          </cell>
          <cell r="T52">
            <v>300000</v>
          </cell>
          <cell r="U52">
            <v>300000</v>
          </cell>
          <cell r="V52">
            <v>200000</v>
          </cell>
          <cell r="W52">
            <v>250000</v>
          </cell>
          <cell r="X52">
            <v>200000</v>
          </cell>
          <cell r="Y52">
            <v>200000</v>
          </cell>
          <cell r="Z52">
            <v>250000</v>
          </cell>
          <cell r="AA52">
            <v>300000</v>
          </cell>
          <cell r="AB52">
            <v>300000</v>
          </cell>
          <cell r="AC52">
            <v>400000</v>
          </cell>
          <cell r="AD52">
            <v>3300000</v>
          </cell>
          <cell r="AF52">
            <v>250000</v>
          </cell>
          <cell r="AG52">
            <v>250000</v>
          </cell>
          <cell r="AH52">
            <v>250000</v>
          </cell>
          <cell r="AI52">
            <v>250000</v>
          </cell>
          <cell r="AJ52">
            <v>200000</v>
          </cell>
          <cell r="AK52">
            <v>150000</v>
          </cell>
          <cell r="AL52">
            <v>150000</v>
          </cell>
          <cell r="AM52">
            <v>200000</v>
          </cell>
          <cell r="AN52">
            <v>250000</v>
          </cell>
          <cell r="AO52">
            <v>250000</v>
          </cell>
          <cell r="AP52">
            <v>300000</v>
          </cell>
          <cell r="AQ52">
            <v>400000</v>
          </cell>
          <cell r="AR52">
            <v>2900000</v>
          </cell>
        </row>
        <row r="53">
          <cell r="D53">
            <v>1550000</v>
          </cell>
          <cell r="E53">
            <v>2120000</v>
          </cell>
          <cell r="F53">
            <v>2650000</v>
          </cell>
          <cell r="G53">
            <v>2950000</v>
          </cell>
          <cell r="H53">
            <v>2800000</v>
          </cell>
          <cell r="I53">
            <v>2800000</v>
          </cell>
          <cell r="J53">
            <v>2880000</v>
          </cell>
          <cell r="K53">
            <v>3060000</v>
          </cell>
          <cell r="L53">
            <v>3280000</v>
          </cell>
          <cell r="M53">
            <v>3930000</v>
          </cell>
          <cell r="N53">
            <v>3680000</v>
          </cell>
          <cell r="O53">
            <v>3700000</v>
          </cell>
          <cell r="P53">
            <v>35400000</v>
          </cell>
          <cell r="R53">
            <v>1239000</v>
          </cell>
          <cell r="S53">
            <v>1632000</v>
          </cell>
          <cell r="T53">
            <v>1627000</v>
          </cell>
          <cell r="U53">
            <v>1876000</v>
          </cell>
          <cell r="V53">
            <v>1688000</v>
          </cell>
          <cell r="W53">
            <v>1784000</v>
          </cell>
          <cell r="X53">
            <v>1748000</v>
          </cell>
          <cell r="Y53">
            <v>1556000</v>
          </cell>
          <cell r="Z53">
            <v>1749000</v>
          </cell>
          <cell r="AA53">
            <v>1989000</v>
          </cell>
          <cell r="AB53">
            <v>1873000</v>
          </cell>
          <cell r="AC53">
            <v>2231000</v>
          </cell>
          <cell r="AD53">
            <v>20992000</v>
          </cell>
          <cell r="AF53">
            <v>472000</v>
          </cell>
          <cell r="AG53">
            <v>610000</v>
          </cell>
          <cell r="AH53">
            <v>726000</v>
          </cell>
          <cell r="AI53">
            <v>743000</v>
          </cell>
          <cell r="AJ53">
            <v>633000</v>
          </cell>
          <cell r="AK53">
            <v>493000</v>
          </cell>
          <cell r="AL53">
            <v>548000</v>
          </cell>
          <cell r="AM53">
            <v>688000</v>
          </cell>
          <cell r="AN53">
            <v>828000</v>
          </cell>
          <cell r="AO53">
            <v>855000</v>
          </cell>
          <cell r="AP53">
            <v>995000</v>
          </cell>
          <cell r="AQ53">
            <v>1226000</v>
          </cell>
          <cell r="AR53">
            <v>8817000</v>
          </cell>
        </row>
        <row r="55">
          <cell r="D55">
            <v>2.0904999979049999</v>
          </cell>
          <cell r="E55">
            <v>1.3977999999999999</v>
          </cell>
          <cell r="F55">
            <v>2.3397594666666666</v>
          </cell>
          <cell r="G55">
            <v>3.3641999999999999</v>
          </cell>
          <cell r="H55">
            <v>4.1421250000000001</v>
          </cell>
          <cell r="I55">
            <v>1.9590833333333333</v>
          </cell>
          <cell r="J55">
            <v>2.5942500000000002</v>
          </cell>
          <cell r="K55">
            <v>1.8093333333333332</v>
          </cell>
          <cell r="L55">
            <v>0</v>
          </cell>
          <cell r="M55">
            <v>0</v>
          </cell>
          <cell r="N55">
            <v>0</v>
          </cell>
          <cell r="O55">
            <v>0</v>
          </cell>
          <cell r="P55">
            <v>1.0345846325094186</v>
          </cell>
          <cell r="R55">
            <v>2.1037367346938778</v>
          </cell>
          <cell r="S55">
            <v>0.88436666666666663</v>
          </cell>
          <cell r="T55">
            <v>1.7802465753424657</v>
          </cell>
          <cell r="U55">
            <v>1.9783940520446097</v>
          </cell>
          <cell r="V55">
            <v>2.0841141552511417</v>
          </cell>
          <cell r="W55">
            <v>3.8011095890410957</v>
          </cell>
          <cell r="X55">
            <v>2.8677625570776257</v>
          </cell>
          <cell r="Y55">
            <v>10.209171597633135</v>
          </cell>
          <cell r="Z55">
            <v>10.567295597484277</v>
          </cell>
          <cell r="AA55">
            <v>13.268410041841005</v>
          </cell>
          <cell r="AB55">
            <v>7.8038152610441767</v>
          </cell>
          <cell r="AC55">
            <v>6.1067999999999998</v>
          </cell>
          <cell r="AD55">
            <v>5.3779329808865386</v>
          </cell>
          <cell r="AF55">
            <v>0.39941379310344827</v>
          </cell>
          <cell r="AG55">
            <v>2.62758</v>
          </cell>
          <cell r="AH55">
            <v>7.923025</v>
          </cell>
          <cell r="AI55">
            <v>14.581433333333333</v>
          </cell>
          <cell r="AJ55">
            <v>6.3347333333333333</v>
          </cell>
          <cell r="AK55">
            <v>13.549250000000001</v>
          </cell>
          <cell r="AL55">
            <v>11.605420000000001</v>
          </cell>
          <cell r="AM55">
            <v>1.2398399999999998</v>
          </cell>
          <cell r="AN55">
            <v>5.6296249999999999</v>
          </cell>
          <cell r="AO55">
            <v>6.0010599999999998</v>
          </cell>
          <cell r="AP55">
            <v>8.0518999999999998</v>
          </cell>
          <cell r="AQ55">
            <v>5.6554799999999998</v>
          </cell>
          <cell r="AR55">
            <v>6.1113959839357426</v>
          </cell>
        </row>
        <row r="56">
          <cell r="D56">
            <v>0.87516666666666665</v>
          </cell>
          <cell r="E56">
            <v>1.093756</v>
          </cell>
          <cell r="F56">
            <v>1.0784739999999999</v>
          </cell>
          <cell r="G56">
            <v>1.3572</v>
          </cell>
          <cell r="H56">
            <v>0.70872727272727276</v>
          </cell>
          <cell r="I56">
            <v>0.58845454545454545</v>
          </cell>
          <cell r="J56">
            <v>0.52781818181818185</v>
          </cell>
          <cell r="K56">
            <v>0.79736363636363639</v>
          </cell>
          <cell r="L56">
            <v>0</v>
          </cell>
          <cell r="M56">
            <v>0</v>
          </cell>
          <cell r="N56">
            <v>0</v>
          </cell>
          <cell r="O56">
            <v>0</v>
          </cell>
          <cell r="P56">
            <v>0.56878114754098363</v>
          </cell>
          <cell r="R56">
            <v>0.71710389610389613</v>
          </cell>
          <cell r="S56">
            <v>1.516975</v>
          </cell>
          <cell r="T56">
            <v>1.8427451923076923</v>
          </cell>
          <cell r="U56">
            <v>2.2241625615763545</v>
          </cell>
          <cell r="V56">
            <v>2.7498292682926828</v>
          </cell>
          <cell r="W56">
            <v>4.1878866995073896</v>
          </cell>
          <cell r="X56">
            <v>2.8066981981981982</v>
          </cell>
          <cell r="Y56">
            <v>2.4500243902439025</v>
          </cell>
          <cell r="Z56">
            <v>2.0137605042016808</v>
          </cell>
          <cell r="AA56">
            <v>2.587960591133005</v>
          </cell>
          <cell r="AB56">
            <v>2.1625879396984926</v>
          </cell>
          <cell r="AC56">
            <v>3.0657474226804124</v>
          </cell>
          <cell r="AD56">
            <v>2.4047138680033417</v>
          </cell>
          <cell r="AF56">
            <v>0</v>
          </cell>
          <cell r="AG56">
            <v>1.7407900000000001</v>
          </cell>
          <cell r="AH56">
            <v>1.2319833333333334</v>
          </cell>
          <cell r="AI56">
            <v>0.76505000000000001</v>
          </cell>
          <cell r="AJ56">
            <v>0.88901249999999998</v>
          </cell>
          <cell r="AK56">
            <v>0.8173583333333333</v>
          </cell>
          <cell r="AL56">
            <v>1.1817500000000001</v>
          </cell>
          <cell r="AM56">
            <v>0.77401874999999998</v>
          </cell>
          <cell r="AN56">
            <v>1.0786199999999999</v>
          </cell>
          <cell r="AO56">
            <v>0.74583500000000003</v>
          </cell>
          <cell r="AP56">
            <v>0.47096250000000001</v>
          </cell>
          <cell r="AQ56">
            <v>0.79574333333333336</v>
          </cell>
          <cell r="AR56">
            <v>0.8960040816326531</v>
          </cell>
        </row>
        <row r="57">
          <cell r="D57">
            <v>1.6634500000000001</v>
          </cell>
          <cell r="E57">
            <v>1.5005925925925927</v>
          </cell>
          <cell r="F57">
            <v>1.1875454545454545</v>
          </cell>
          <cell r="G57">
            <v>0.9822727272727273</v>
          </cell>
          <cell r="H57">
            <v>0.8528787878787879</v>
          </cell>
          <cell r="I57">
            <v>0.80420000000000003</v>
          </cell>
          <cell r="J57">
            <v>1.3103030303030303</v>
          </cell>
          <cell r="K57">
            <v>1.2258571428571428</v>
          </cell>
          <cell r="L57">
            <v>0</v>
          </cell>
          <cell r="M57">
            <v>0</v>
          </cell>
          <cell r="N57">
            <v>0</v>
          </cell>
          <cell r="O57">
            <v>0</v>
          </cell>
          <cell r="P57">
            <v>0.69945999999999997</v>
          </cell>
          <cell r="R57">
            <v>1.3336066666666666</v>
          </cell>
          <cell r="S57">
            <v>1.0242896551724139</v>
          </cell>
          <cell r="T57">
            <v>1.3350034482758621</v>
          </cell>
          <cell r="U57">
            <v>1.0981214285714285</v>
          </cell>
          <cell r="V57">
            <v>0.97928965517241384</v>
          </cell>
          <cell r="W57">
            <v>0.55807894736842101</v>
          </cell>
          <cell r="X57">
            <v>1.0305333333333333</v>
          </cell>
          <cell r="Y57">
            <v>1.2501866666666666</v>
          </cell>
          <cell r="Z57">
            <v>1.2353529411764705</v>
          </cell>
          <cell r="AA57">
            <v>0.95855000000000001</v>
          </cell>
          <cell r="AB57">
            <v>0.78117777777777775</v>
          </cell>
          <cell r="AC57">
            <v>0.88264150943396225</v>
          </cell>
          <cell r="AD57">
            <v>0.99868999999999997</v>
          </cell>
          <cell r="AF57">
            <v>1.1597321428571428</v>
          </cell>
          <cell r="AG57">
            <v>1.8871249999999999</v>
          </cell>
          <cell r="AH57">
            <v>2.5624107142857144</v>
          </cell>
          <cell r="AI57">
            <v>1.5914216867469879</v>
          </cell>
          <cell r="AJ57">
            <v>1.7248192771084336</v>
          </cell>
          <cell r="AK57">
            <v>2.6909036144578313</v>
          </cell>
          <cell r="AL57">
            <v>1.3642971014492753</v>
          </cell>
          <cell r="AM57">
            <v>0.7108913043478261</v>
          </cell>
          <cell r="AN57">
            <v>1.5184565217391304</v>
          </cell>
          <cell r="AO57">
            <v>1.9650967741935483</v>
          </cell>
          <cell r="AP57">
            <v>1.7901935483870968</v>
          </cell>
          <cell r="AQ57">
            <v>3.1986217948717948</v>
          </cell>
          <cell r="AR57">
            <v>1.8424749421742483</v>
          </cell>
        </row>
        <row r="58">
          <cell r="D58">
            <v>2.2608000000000001</v>
          </cell>
          <cell r="E58">
            <v>3.5969636857142859</v>
          </cell>
          <cell r="F58">
            <v>2.2338390909090911</v>
          </cell>
          <cell r="G58">
            <v>1.6076933333333334</v>
          </cell>
          <cell r="H58">
            <v>2.2601145454545453</v>
          </cell>
          <cell r="I58">
            <v>1.56254</v>
          </cell>
          <cell r="J58">
            <v>1.28308</v>
          </cell>
          <cell r="K58">
            <v>1.3478600000000001</v>
          </cell>
          <cell r="L58">
            <v>0</v>
          </cell>
          <cell r="M58">
            <v>0</v>
          </cell>
          <cell r="N58">
            <v>0</v>
          </cell>
          <cell r="O58">
            <v>0</v>
          </cell>
          <cell r="P58">
            <v>1.2684772051724138</v>
          </cell>
          <cell r="R58">
            <v>0.8385772811918063</v>
          </cell>
          <cell r="S58">
            <v>1.5473224043715847</v>
          </cell>
          <cell r="T58">
            <v>2.509811475409836</v>
          </cell>
          <cell r="U58">
            <v>1.907003640776699</v>
          </cell>
          <cell r="V58">
            <v>1.7585116279069768</v>
          </cell>
          <cell r="W58">
            <v>2.8046650273224043</v>
          </cell>
          <cell r="X58">
            <v>2.524638166047088</v>
          </cell>
          <cell r="Y58">
            <v>1.9956407624633432</v>
          </cell>
          <cell r="Z58">
            <v>2.5586036745406826</v>
          </cell>
          <cell r="AA58">
            <v>2.1143423848878395</v>
          </cell>
          <cell r="AB58">
            <v>2.6471200000000001</v>
          </cell>
          <cell r="AC58">
            <v>2.0547409568261377</v>
          </cell>
          <cell r="AD58">
            <v>2.1253589546328771</v>
          </cell>
          <cell r="AF58">
            <v>0.65325925925925921</v>
          </cell>
          <cell r="AG58">
            <v>2.3051883116883118</v>
          </cell>
          <cell r="AH58">
            <v>4.2352800000000004</v>
          </cell>
          <cell r="AI58">
            <v>3.1988300000000001</v>
          </cell>
          <cell r="AJ58">
            <v>3.5451687500000002</v>
          </cell>
          <cell r="AK58">
            <v>5.3948166666666664</v>
          </cell>
          <cell r="AL58">
            <v>6.3206583333333333</v>
          </cell>
          <cell r="AM58">
            <v>4.2551750000000004</v>
          </cell>
          <cell r="AN58">
            <v>2.3220200000000002</v>
          </cell>
          <cell r="AO58">
            <v>3.3691849999999999</v>
          </cell>
          <cell r="AP58">
            <v>3.3535916666666665</v>
          </cell>
          <cell r="AQ58">
            <v>3.0102436333333333</v>
          </cell>
          <cell r="AR58">
            <v>3.4285203931544865</v>
          </cell>
        </row>
        <row r="59">
          <cell r="D59">
            <v>1.1834285714285715</v>
          </cell>
          <cell r="E59">
            <v>1.460375</v>
          </cell>
          <cell r="F59">
            <v>1.9977071428571429</v>
          </cell>
          <cell r="G59">
            <v>2.1238095238095238</v>
          </cell>
          <cell r="H59">
            <v>1.7042857142857142</v>
          </cell>
          <cell r="I59">
            <v>1.3647499999999999</v>
          </cell>
          <cell r="J59">
            <v>1.4085000000000001</v>
          </cell>
          <cell r="K59">
            <v>0.9973170731707317</v>
          </cell>
          <cell r="L59">
            <v>0</v>
          </cell>
          <cell r="M59">
            <v>0</v>
          </cell>
          <cell r="N59">
            <v>0</v>
          </cell>
          <cell r="O59">
            <v>0</v>
          </cell>
          <cell r="P59">
            <v>0.97321313725490199</v>
          </cell>
          <cell r="R59">
            <v>1.208</v>
          </cell>
          <cell r="S59">
            <v>1.5442433333333334</v>
          </cell>
          <cell r="T59">
            <v>0.94833333333333336</v>
          </cell>
          <cell r="U59">
            <v>1.0803366666666667</v>
          </cell>
          <cell r="V59">
            <v>1.8504455</v>
          </cell>
          <cell r="W59">
            <v>2.331064</v>
          </cell>
          <cell r="X59">
            <v>2.3466499999999999</v>
          </cell>
          <cell r="Y59">
            <v>1.7518149999999999</v>
          </cell>
          <cell r="Z59">
            <v>1.6342000000000001</v>
          </cell>
          <cell r="AA59">
            <v>1.3875</v>
          </cell>
          <cell r="AB59">
            <v>1.7036666666666667</v>
          </cell>
          <cell r="AC59">
            <v>1.2146250000000001</v>
          </cell>
          <cell r="AD59">
            <v>1.5238097272727271</v>
          </cell>
          <cell r="AF59">
            <v>0.90531600000000001</v>
          </cell>
          <cell r="AG59">
            <v>0.866456</v>
          </cell>
          <cell r="AH59">
            <v>0.97865199999999997</v>
          </cell>
          <cell r="AI59">
            <v>1.091148</v>
          </cell>
          <cell r="AJ59">
            <v>0.63565000000000005</v>
          </cell>
          <cell r="AK59">
            <v>1.5764466666666668</v>
          </cell>
          <cell r="AL59">
            <v>1.4189533333333333</v>
          </cell>
          <cell r="AM59">
            <v>0.72790500000000002</v>
          </cell>
          <cell r="AN59">
            <v>0.92276800000000003</v>
          </cell>
          <cell r="AO59">
            <v>0.872228</v>
          </cell>
          <cell r="AP59">
            <v>0.77316666666666667</v>
          </cell>
          <cell r="AQ59">
            <v>1.4204349999999999</v>
          </cell>
          <cell r="AR59">
            <v>1.0107886206896552</v>
          </cell>
        </row>
        <row r="60">
          <cell r="D60">
            <v>1.6502838706974192</v>
          </cell>
          <cell r="E60">
            <v>2.0771285754716979</v>
          </cell>
          <cell r="F60">
            <v>1.8601188075471697</v>
          </cell>
          <cell r="G60">
            <v>1.8664684745762712</v>
          </cell>
          <cell r="H60">
            <v>1.9750092857142858</v>
          </cell>
          <cell r="I60">
            <v>1.3602107142857143</v>
          </cell>
          <cell r="J60">
            <v>1.4325451388888888</v>
          </cell>
          <cell r="K60">
            <v>1.3010980392156863</v>
          </cell>
          <cell r="L60">
            <v>0</v>
          </cell>
          <cell r="M60">
            <v>0</v>
          </cell>
          <cell r="N60">
            <v>0</v>
          </cell>
          <cell r="O60">
            <v>0</v>
          </cell>
          <cell r="P60">
            <v>0.98425297795426547</v>
          </cell>
          <cell r="R60">
            <v>1.0729275221953187</v>
          </cell>
          <cell r="S60">
            <v>1.3899068627450981</v>
          </cell>
          <cell r="T60">
            <v>1.8290110633066994</v>
          </cell>
          <cell r="U60">
            <v>1.6986348614072495</v>
          </cell>
          <cell r="V60">
            <v>1.7981677132701421</v>
          </cell>
          <cell r="W60">
            <v>2.539481390134529</v>
          </cell>
          <cell r="X60">
            <v>2.3266590389016018</v>
          </cell>
          <cell r="Y60">
            <v>2.7725263496143957</v>
          </cell>
          <cell r="Z60">
            <v>2.8231566609491137</v>
          </cell>
          <cell r="AA60">
            <v>3.1608969331322272</v>
          </cell>
          <cell r="AB60">
            <v>2.68176241324079</v>
          </cell>
          <cell r="AC60">
            <v>2.1676458987001346</v>
          </cell>
          <cell r="AD60">
            <v>2.2289730421112806</v>
          </cell>
          <cell r="AF60">
            <v>0.8156610169491525</v>
          </cell>
          <cell r="AG60">
            <v>1.6110655737704918</v>
          </cell>
          <cell r="AH60">
            <v>2.4433774104683197</v>
          </cell>
          <cell r="AI60">
            <v>2.1800713324360701</v>
          </cell>
          <cell r="AJ60">
            <v>1.8480268562401263</v>
          </cell>
          <cell r="AK60">
            <v>2.9944381338742394</v>
          </cell>
          <cell r="AL60">
            <v>2.7983821167883209</v>
          </cell>
          <cell r="AM60">
            <v>1.5778345930232558</v>
          </cell>
          <cell r="AN60">
            <v>1.6250628019323672</v>
          </cell>
          <cell r="AO60">
            <v>1.9248000000000001</v>
          </cell>
          <cell r="AP60">
            <v>1.9200371859296483</v>
          </cell>
          <cell r="AQ60">
            <v>2.1246645106035889</v>
          </cell>
          <cell r="AR60">
            <v>1.9885540762164</v>
          </cell>
        </row>
        <row r="62">
          <cell r="AT62" t="str">
            <v>Подтягивать из ДЗ КЗ</v>
          </cell>
        </row>
        <row r="63">
          <cell r="D63">
            <v>661700</v>
          </cell>
          <cell r="E63">
            <v>325800</v>
          </cell>
          <cell r="F63">
            <v>436600</v>
          </cell>
          <cell r="G63">
            <v>373450</v>
          </cell>
          <cell r="H63">
            <v>1288550</v>
          </cell>
          <cell r="I63">
            <v>488700</v>
          </cell>
          <cell r="J63">
            <v>983400</v>
          </cell>
          <cell r="K63">
            <v>1361425</v>
          </cell>
          <cell r="R63">
            <v>165910</v>
          </cell>
          <cell r="S63">
            <v>44646</v>
          </cell>
          <cell r="T63">
            <v>49258</v>
          </cell>
          <cell r="U63">
            <v>266735</v>
          </cell>
          <cell r="V63">
            <v>429136</v>
          </cell>
          <cell r="W63">
            <v>529466</v>
          </cell>
          <cell r="X63">
            <v>323800</v>
          </cell>
          <cell r="Y63">
            <v>695350</v>
          </cell>
          <cell r="Z63">
            <v>815950</v>
          </cell>
          <cell r="AA63">
            <v>2451750</v>
          </cell>
          <cell r="AB63">
            <v>190850</v>
          </cell>
          <cell r="AC63">
            <v>1153800</v>
          </cell>
          <cell r="AF63">
            <v>23166</v>
          </cell>
          <cell r="AG63">
            <v>31980</v>
          </cell>
          <cell r="AH63">
            <v>35383</v>
          </cell>
          <cell r="AI63">
            <v>100398</v>
          </cell>
          <cell r="AJ63">
            <v>50542</v>
          </cell>
          <cell r="AK63">
            <v>53335</v>
          </cell>
          <cell r="AL63">
            <v>65033</v>
          </cell>
          <cell r="AM63">
            <v>15000</v>
          </cell>
          <cell r="AN63">
            <v>168461</v>
          </cell>
          <cell r="AO63">
            <v>102929</v>
          </cell>
          <cell r="AP63">
            <v>237943</v>
          </cell>
          <cell r="AQ63">
            <v>69680</v>
          </cell>
          <cell r="AT63">
            <v>19</v>
          </cell>
          <cell r="AU63">
            <v>20</v>
          </cell>
          <cell r="AV63">
            <v>20</v>
          </cell>
          <cell r="AW63">
            <v>20</v>
          </cell>
          <cell r="AX63">
            <v>30</v>
          </cell>
          <cell r="AY63">
            <v>23</v>
          </cell>
          <cell r="AZ63">
            <v>44</v>
          </cell>
          <cell r="BA63">
            <v>190.06030838754276</v>
          </cell>
          <cell r="BF63">
            <v>366.06030838754276</v>
          </cell>
        </row>
        <row r="64">
          <cell r="D64">
            <v>231100</v>
          </cell>
          <cell r="E64">
            <v>87650</v>
          </cell>
          <cell r="F64">
            <v>200950</v>
          </cell>
          <cell r="G64">
            <v>143050</v>
          </cell>
          <cell r="H64">
            <v>83050</v>
          </cell>
          <cell r="I64">
            <v>112600</v>
          </cell>
          <cell r="J64">
            <v>123700</v>
          </cell>
          <cell r="K64">
            <v>91200</v>
          </cell>
          <cell r="R64">
            <v>21058</v>
          </cell>
          <cell r="S64">
            <v>54075</v>
          </cell>
          <cell r="T64">
            <v>120059</v>
          </cell>
          <cell r="U64">
            <v>193728</v>
          </cell>
          <cell r="V64">
            <v>116384</v>
          </cell>
          <cell r="W64">
            <v>364272</v>
          </cell>
          <cell r="X64">
            <v>391143</v>
          </cell>
          <cell r="Y64">
            <v>217404</v>
          </cell>
          <cell r="Z64">
            <v>189150</v>
          </cell>
          <cell r="AA64">
            <v>225210</v>
          </cell>
          <cell r="AB64">
            <v>134060</v>
          </cell>
          <cell r="AC64">
            <v>224950</v>
          </cell>
          <cell r="AF64">
            <v>0</v>
          </cell>
          <cell r="AG64">
            <v>31641</v>
          </cell>
          <cell r="AH64">
            <v>27413</v>
          </cell>
          <cell r="AI64">
            <v>10811</v>
          </cell>
          <cell r="AJ64">
            <v>11285</v>
          </cell>
          <cell r="AK64">
            <v>9185</v>
          </cell>
          <cell r="AL64">
            <v>34340</v>
          </cell>
          <cell r="AM64">
            <v>10446</v>
          </cell>
          <cell r="AN64">
            <v>33634</v>
          </cell>
          <cell r="AO64">
            <v>13752</v>
          </cell>
          <cell r="AP64">
            <v>14484</v>
          </cell>
          <cell r="AQ64">
            <v>0</v>
          </cell>
          <cell r="AT64">
            <v>73</v>
          </cell>
          <cell r="AU64">
            <v>59</v>
          </cell>
          <cell r="AV64">
            <v>62</v>
          </cell>
          <cell r="AW64">
            <v>64</v>
          </cell>
          <cell r="AX64">
            <v>39</v>
          </cell>
          <cell r="AY64">
            <v>61</v>
          </cell>
          <cell r="AZ64">
            <v>56</v>
          </cell>
          <cell r="BA64">
            <v>55</v>
          </cell>
          <cell r="BF64">
            <v>469</v>
          </cell>
        </row>
        <row r="65">
          <cell r="D65">
            <v>294511</v>
          </cell>
          <cell r="E65">
            <v>233621</v>
          </cell>
          <cell r="F65">
            <v>276987</v>
          </cell>
          <cell r="G65">
            <v>250987</v>
          </cell>
          <cell r="H65">
            <v>247308</v>
          </cell>
          <cell r="I65">
            <v>136108</v>
          </cell>
          <cell r="J65">
            <v>270629</v>
          </cell>
          <cell r="K65">
            <v>221279</v>
          </cell>
          <cell r="R65">
            <v>102531</v>
          </cell>
          <cell r="S65">
            <v>192001</v>
          </cell>
          <cell r="T65">
            <v>189555</v>
          </cell>
          <cell r="U65">
            <v>227937</v>
          </cell>
          <cell r="V65">
            <v>235933</v>
          </cell>
          <cell r="W65">
            <v>165648</v>
          </cell>
          <cell r="X65">
            <v>202833</v>
          </cell>
          <cell r="Y65">
            <v>255571</v>
          </cell>
          <cell r="Z65">
            <v>229871</v>
          </cell>
          <cell r="AA65">
            <v>207731</v>
          </cell>
          <cell r="AB65">
            <v>215871</v>
          </cell>
          <cell r="AC65">
            <v>215021</v>
          </cell>
          <cell r="AF65">
            <v>8160</v>
          </cell>
          <cell r="AG65">
            <v>49351</v>
          </cell>
          <cell r="AH65">
            <v>13590</v>
          </cell>
          <cell r="AI65">
            <v>31135</v>
          </cell>
          <cell r="AJ65">
            <v>27517</v>
          </cell>
          <cell r="AK65">
            <v>53491.69999999553</v>
          </cell>
          <cell r="AL65">
            <v>27096.69999999553</v>
          </cell>
          <cell r="AM65">
            <v>25812.70000000298</v>
          </cell>
          <cell r="AN65">
            <v>81975.70000000298</v>
          </cell>
          <cell r="AO65">
            <v>125638.70000000298</v>
          </cell>
          <cell r="AP65">
            <v>170128.69999999553</v>
          </cell>
          <cell r="AQ65">
            <v>168335</v>
          </cell>
          <cell r="AT65">
            <v>119</v>
          </cell>
          <cell r="AU65">
            <v>116</v>
          </cell>
          <cell r="AV65">
            <v>62</v>
          </cell>
          <cell r="AW65">
            <v>64</v>
          </cell>
          <cell r="AX65">
            <v>83</v>
          </cell>
          <cell r="AY65">
            <v>67</v>
          </cell>
          <cell r="AZ65">
            <v>82</v>
          </cell>
          <cell r="BA65">
            <v>63.434873125098846</v>
          </cell>
          <cell r="BF65">
            <v>656.43487312509887</v>
          </cell>
        </row>
        <row r="66">
          <cell r="D66">
            <v>929131</v>
          </cell>
          <cell r="E66">
            <v>1617472.58</v>
          </cell>
          <cell r="F66">
            <v>2037365.58</v>
          </cell>
          <cell r="G66">
            <v>1586337.58</v>
          </cell>
          <cell r="H66">
            <v>2293868.58</v>
          </cell>
          <cell r="I66">
            <v>1222865.58</v>
          </cell>
          <cell r="J66">
            <v>812695.58</v>
          </cell>
          <cell r="K66">
            <v>906372.58</v>
          </cell>
          <cell r="R66">
            <v>459352</v>
          </cell>
          <cell r="S66">
            <v>611939</v>
          </cell>
          <cell r="T66">
            <v>761603</v>
          </cell>
          <cell r="U66">
            <v>831009</v>
          </cell>
          <cell r="V66">
            <v>1065977</v>
          </cell>
          <cell r="W66">
            <v>824424.8</v>
          </cell>
          <cell r="X66">
            <v>1135199.8</v>
          </cell>
          <cell r="Y66">
            <v>869693.8</v>
          </cell>
          <cell r="Z66">
            <v>1211517.8</v>
          </cell>
          <cell r="AA66">
            <v>1262052</v>
          </cell>
          <cell r="AB66">
            <v>1191708</v>
          </cell>
          <cell r="AC66">
            <v>988423</v>
          </cell>
          <cell r="AF66">
            <v>10860</v>
          </cell>
          <cell r="AG66">
            <v>140436</v>
          </cell>
          <cell r="AH66">
            <v>346287</v>
          </cell>
          <cell r="AI66">
            <v>291639</v>
          </cell>
          <cell r="AJ66">
            <v>280624</v>
          </cell>
          <cell r="AK66">
            <v>357494</v>
          </cell>
          <cell r="AL66">
            <v>378629</v>
          </cell>
          <cell r="AM66">
            <v>505162</v>
          </cell>
          <cell r="AN66">
            <v>334244</v>
          </cell>
          <cell r="AO66">
            <v>404278</v>
          </cell>
          <cell r="AP66">
            <v>444551</v>
          </cell>
          <cell r="AQ66">
            <v>519195.74</v>
          </cell>
          <cell r="AT66">
            <v>562</v>
          </cell>
          <cell r="AU66">
            <v>1199</v>
          </cell>
          <cell r="AV66">
            <v>1417</v>
          </cell>
          <cell r="AW66">
            <v>1058</v>
          </cell>
          <cell r="AX66">
            <v>1193</v>
          </cell>
          <cell r="AY66">
            <v>820</v>
          </cell>
          <cell r="AZ66">
            <v>510</v>
          </cell>
          <cell r="BA66">
            <v>546.68103482996196</v>
          </cell>
          <cell r="BF66">
            <v>7305.6810348299623</v>
          </cell>
        </row>
        <row r="67">
          <cell r="D67">
            <v>174738</v>
          </cell>
          <cell r="E67">
            <v>267525</v>
          </cell>
          <cell r="F67">
            <v>273199</v>
          </cell>
          <cell r="G67">
            <v>394003</v>
          </cell>
          <cell r="H67">
            <v>413603</v>
          </cell>
          <cell r="I67">
            <v>277953</v>
          </cell>
          <cell r="J67">
            <v>190503</v>
          </cell>
          <cell r="K67">
            <v>158940</v>
          </cell>
          <cell r="R67">
            <v>252884</v>
          </cell>
          <cell r="S67">
            <v>160853</v>
          </cell>
          <cell r="T67">
            <v>101616</v>
          </cell>
          <cell r="U67">
            <v>109419</v>
          </cell>
          <cell r="V67">
            <v>137243</v>
          </cell>
          <cell r="W67">
            <v>174873</v>
          </cell>
          <cell r="X67">
            <v>274636</v>
          </cell>
          <cell r="Y67">
            <v>186951</v>
          </cell>
          <cell r="Z67">
            <v>182996</v>
          </cell>
          <cell r="AA67">
            <v>225458</v>
          </cell>
          <cell r="AB67">
            <v>192945</v>
          </cell>
          <cell r="AC67">
            <v>137418</v>
          </cell>
          <cell r="AF67">
            <v>146533</v>
          </cell>
          <cell r="AG67">
            <v>149247</v>
          </cell>
          <cell r="AH67">
            <v>228583</v>
          </cell>
          <cell r="AI67">
            <v>91644</v>
          </cell>
          <cell r="AJ67">
            <v>49040</v>
          </cell>
          <cell r="AK67">
            <v>52642</v>
          </cell>
          <cell r="AL67">
            <v>90309</v>
          </cell>
          <cell r="AM67">
            <v>111789</v>
          </cell>
          <cell r="AN67">
            <v>107926</v>
          </cell>
          <cell r="AO67">
            <v>82915</v>
          </cell>
          <cell r="AP67">
            <v>72189</v>
          </cell>
          <cell r="AQ67">
            <v>340325</v>
          </cell>
          <cell r="AT67">
            <v>132</v>
          </cell>
          <cell r="AU67">
            <v>140</v>
          </cell>
          <cell r="AV67">
            <v>172</v>
          </cell>
          <cell r="AW67">
            <v>158</v>
          </cell>
          <cell r="AX67">
            <v>168</v>
          </cell>
          <cell r="AY67">
            <v>125</v>
          </cell>
          <cell r="AZ67">
            <v>105</v>
          </cell>
          <cell r="BA67">
            <v>98.500718390804607</v>
          </cell>
          <cell r="BF67">
            <v>1098.5007183908046</v>
          </cell>
        </row>
        <row r="68">
          <cell r="D68">
            <v>2291180</v>
          </cell>
          <cell r="E68">
            <v>2532068.58</v>
          </cell>
          <cell r="F68">
            <v>3225101.58</v>
          </cell>
          <cell r="G68">
            <v>2747827.58</v>
          </cell>
          <cell r="H68">
            <v>4326379.58</v>
          </cell>
          <cell r="I68">
            <v>2238226.58</v>
          </cell>
          <cell r="J68">
            <v>2380927.58</v>
          </cell>
          <cell r="K68">
            <v>2739216.58</v>
          </cell>
          <cell r="L68">
            <v>0</v>
          </cell>
          <cell r="M68">
            <v>0</v>
          </cell>
          <cell r="N68">
            <v>0</v>
          </cell>
          <cell r="O68">
            <v>0</v>
          </cell>
          <cell r="R68">
            <v>1001735</v>
          </cell>
          <cell r="S68">
            <v>1063514</v>
          </cell>
          <cell r="T68">
            <v>1222091</v>
          </cell>
          <cell r="U68">
            <v>1628828</v>
          </cell>
          <cell r="V68">
            <v>1984673</v>
          </cell>
          <cell r="W68">
            <v>2058683.8</v>
          </cell>
          <cell r="X68">
            <v>2327611.7999999998</v>
          </cell>
          <cell r="Y68">
            <v>2224969.7999999998</v>
          </cell>
          <cell r="Z68">
            <v>2629484.7999999998</v>
          </cell>
          <cell r="AA68">
            <v>4372201</v>
          </cell>
          <cell r="AB68">
            <v>1925434</v>
          </cell>
          <cell r="AC68">
            <v>2719612</v>
          </cell>
          <cell r="AF68">
            <v>188719</v>
          </cell>
          <cell r="AG68">
            <v>402655</v>
          </cell>
          <cell r="AH68">
            <v>651256</v>
          </cell>
          <cell r="AI68">
            <v>525627</v>
          </cell>
          <cell r="AJ68">
            <v>419008</v>
          </cell>
          <cell r="AK68">
            <v>526147.69999999553</v>
          </cell>
          <cell r="AL68">
            <v>595407.69999999553</v>
          </cell>
          <cell r="AM68">
            <v>668209.70000000298</v>
          </cell>
          <cell r="AN68">
            <v>726240.70000000298</v>
          </cell>
          <cell r="AO68">
            <v>729512.70000000298</v>
          </cell>
          <cell r="AP68">
            <v>939295.69999999553</v>
          </cell>
          <cell r="AQ68">
            <v>1097535.74</v>
          </cell>
          <cell r="AT68">
            <v>905</v>
          </cell>
          <cell r="AU68">
            <v>1534</v>
          </cell>
          <cell r="AV68">
            <v>1733</v>
          </cell>
          <cell r="AW68">
            <v>1364</v>
          </cell>
          <cell r="AX68">
            <v>1513</v>
          </cell>
          <cell r="AY68">
            <v>1096</v>
          </cell>
          <cell r="AZ68">
            <v>797</v>
          </cell>
          <cell r="BA68">
            <v>953.67693473340819</v>
          </cell>
          <cell r="BB68">
            <v>0</v>
          </cell>
          <cell r="BC68">
            <v>0</v>
          </cell>
          <cell r="BD68">
            <v>0</v>
          </cell>
          <cell r="BE68">
            <v>0</v>
          </cell>
          <cell r="BF68">
            <v>9895.6769347334084</v>
          </cell>
        </row>
        <row r="70">
          <cell r="D70">
            <v>15850</v>
          </cell>
          <cell r="E70">
            <v>0</v>
          </cell>
          <cell r="F70">
            <v>0</v>
          </cell>
          <cell r="G70">
            <v>16850</v>
          </cell>
          <cell r="H70">
            <v>0</v>
          </cell>
          <cell r="I70">
            <v>0</v>
          </cell>
          <cell r="J70">
            <v>0</v>
          </cell>
          <cell r="K70">
            <v>0</v>
          </cell>
          <cell r="R70">
            <v>15006</v>
          </cell>
          <cell r="S70">
            <v>15006</v>
          </cell>
          <cell r="T70">
            <v>0</v>
          </cell>
          <cell r="U70">
            <v>0</v>
          </cell>
          <cell r="V70">
            <v>23295</v>
          </cell>
          <cell r="W70">
            <v>13590</v>
          </cell>
          <cell r="X70">
            <v>0</v>
          </cell>
          <cell r="Y70">
            <v>0</v>
          </cell>
          <cell r="Z70">
            <v>0</v>
          </cell>
          <cell r="AA70">
            <v>0</v>
          </cell>
          <cell r="AB70">
            <v>0</v>
          </cell>
          <cell r="AC70">
            <v>15850</v>
          </cell>
          <cell r="AF70">
            <v>17865</v>
          </cell>
          <cell r="AG70">
            <v>0</v>
          </cell>
          <cell r="AH70">
            <v>0</v>
          </cell>
          <cell r="AI70">
            <v>0</v>
          </cell>
          <cell r="AJ70">
            <v>0</v>
          </cell>
          <cell r="AK70">
            <v>8688</v>
          </cell>
          <cell r="AL70">
            <v>0</v>
          </cell>
          <cell r="AM70">
            <v>0</v>
          </cell>
          <cell r="AN70">
            <v>0</v>
          </cell>
          <cell r="AO70">
            <v>18768</v>
          </cell>
          <cell r="AP70">
            <v>0</v>
          </cell>
          <cell r="AQ70">
            <v>0</v>
          </cell>
          <cell r="AT70">
            <v>1</v>
          </cell>
          <cell r="AU70">
            <v>0</v>
          </cell>
          <cell r="AV70">
            <v>0</v>
          </cell>
          <cell r="AW70">
            <v>1</v>
          </cell>
          <cell r="AX70">
            <v>0</v>
          </cell>
          <cell r="AY70">
            <v>0</v>
          </cell>
          <cell r="AZ70">
            <v>0</v>
          </cell>
          <cell r="BA70">
            <v>0</v>
          </cell>
          <cell r="BF70">
            <v>2</v>
          </cell>
        </row>
        <row r="71">
          <cell r="D71">
            <v>19305</v>
          </cell>
          <cell r="E71">
            <v>3432</v>
          </cell>
          <cell r="F71">
            <v>0</v>
          </cell>
          <cell r="G71">
            <v>4400</v>
          </cell>
          <cell r="H71">
            <v>29150</v>
          </cell>
          <cell r="I71">
            <v>33550</v>
          </cell>
          <cell r="J71">
            <v>20350</v>
          </cell>
          <cell r="K71">
            <v>20350</v>
          </cell>
          <cell r="R71">
            <v>23985</v>
          </cell>
          <cell r="S71">
            <v>19305</v>
          </cell>
          <cell r="T71">
            <v>0</v>
          </cell>
          <cell r="U71">
            <v>19305</v>
          </cell>
          <cell r="V71">
            <v>6865</v>
          </cell>
          <cell r="W71">
            <v>10297</v>
          </cell>
          <cell r="X71">
            <v>1</v>
          </cell>
          <cell r="Y71">
            <v>1</v>
          </cell>
          <cell r="Z71">
            <v>1</v>
          </cell>
          <cell r="AA71">
            <v>0</v>
          </cell>
          <cell r="AB71">
            <v>0</v>
          </cell>
          <cell r="AC71">
            <v>0</v>
          </cell>
          <cell r="AF71">
            <v>0</v>
          </cell>
          <cell r="AG71">
            <v>0</v>
          </cell>
          <cell r="AH71">
            <v>0</v>
          </cell>
          <cell r="AI71">
            <v>0</v>
          </cell>
          <cell r="AJ71">
            <v>0</v>
          </cell>
          <cell r="AK71">
            <v>15877</v>
          </cell>
          <cell r="AL71">
            <v>24024</v>
          </cell>
          <cell r="AM71">
            <v>39897</v>
          </cell>
          <cell r="AN71">
            <v>0</v>
          </cell>
          <cell r="AO71">
            <v>3432</v>
          </cell>
          <cell r="AP71">
            <v>39858</v>
          </cell>
          <cell r="AQ71">
            <v>0</v>
          </cell>
          <cell r="AT71">
            <v>2</v>
          </cell>
          <cell r="AU71">
            <v>1</v>
          </cell>
          <cell r="AV71">
            <v>0</v>
          </cell>
          <cell r="AW71">
            <v>1</v>
          </cell>
          <cell r="AX71">
            <v>3</v>
          </cell>
          <cell r="AY71">
            <v>7</v>
          </cell>
          <cell r="AZ71">
            <v>1</v>
          </cell>
          <cell r="BA71">
            <v>1</v>
          </cell>
          <cell r="BF71">
            <v>16</v>
          </cell>
        </row>
        <row r="72">
          <cell r="D72">
            <v>0</v>
          </cell>
          <cell r="E72">
            <v>0</v>
          </cell>
          <cell r="F72">
            <v>0</v>
          </cell>
          <cell r="G72">
            <v>0</v>
          </cell>
          <cell r="H72">
            <v>0</v>
          </cell>
          <cell r="I72">
            <v>2400</v>
          </cell>
          <cell r="J72">
            <v>2400</v>
          </cell>
          <cell r="K72">
            <v>2400</v>
          </cell>
          <cell r="R72">
            <v>0</v>
          </cell>
          <cell r="S72">
            <v>1626</v>
          </cell>
          <cell r="T72">
            <v>0</v>
          </cell>
          <cell r="U72">
            <v>0</v>
          </cell>
          <cell r="V72">
            <v>3011</v>
          </cell>
          <cell r="W72">
            <v>0</v>
          </cell>
          <cell r="X72">
            <v>0</v>
          </cell>
          <cell r="Y72">
            <v>0</v>
          </cell>
          <cell r="Z72">
            <v>0</v>
          </cell>
          <cell r="AA72">
            <v>0</v>
          </cell>
          <cell r="AB72">
            <v>0</v>
          </cell>
          <cell r="AC72">
            <v>0</v>
          </cell>
          <cell r="AF72">
            <v>0</v>
          </cell>
          <cell r="AG72">
            <v>0</v>
          </cell>
          <cell r="AH72">
            <v>0</v>
          </cell>
          <cell r="AI72">
            <v>0</v>
          </cell>
          <cell r="AJ72">
            <v>0</v>
          </cell>
          <cell r="AK72">
            <v>0</v>
          </cell>
          <cell r="AL72">
            <v>0</v>
          </cell>
          <cell r="AM72">
            <v>0</v>
          </cell>
          <cell r="AN72">
            <v>0</v>
          </cell>
          <cell r="AO72">
            <v>0</v>
          </cell>
          <cell r="AP72">
            <v>0</v>
          </cell>
          <cell r="AQ72">
            <v>0</v>
          </cell>
          <cell r="AT72">
            <v>0</v>
          </cell>
          <cell r="AU72">
            <v>0</v>
          </cell>
          <cell r="AV72">
            <v>0</v>
          </cell>
          <cell r="AW72">
            <v>0</v>
          </cell>
          <cell r="AX72">
            <v>0</v>
          </cell>
          <cell r="AY72">
            <v>1</v>
          </cell>
          <cell r="AZ72">
            <v>1</v>
          </cell>
          <cell r="BA72">
            <v>1</v>
          </cell>
          <cell r="BF72">
            <v>3</v>
          </cell>
        </row>
        <row r="73">
          <cell r="D73">
            <v>30197</v>
          </cell>
          <cell r="E73">
            <v>99097</v>
          </cell>
          <cell r="F73">
            <v>79497</v>
          </cell>
          <cell r="G73">
            <v>71397</v>
          </cell>
          <cell r="H73">
            <v>82997</v>
          </cell>
          <cell r="I73">
            <v>82047</v>
          </cell>
          <cell r="J73">
            <v>53247</v>
          </cell>
          <cell r="K73">
            <v>53087</v>
          </cell>
          <cell r="R73">
            <v>26581</v>
          </cell>
          <cell r="S73">
            <v>70243</v>
          </cell>
          <cell r="T73">
            <v>86600</v>
          </cell>
          <cell r="U73">
            <v>136066</v>
          </cell>
          <cell r="V73">
            <v>126411</v>
          </cell>
          <cell r="W73">
            <v>141264</v>
          </cell>
          <cell r="X73">
            <v>95347</v>
          </cell>
          <cell r="Y73">
            <v>84297</v>
          </cell>
          <cell r="Z73">
            <v>72747</v>
          </cell>
          <cell r="AA73">
            <v>52217</v>
          </cell>
          <cell r="AB73">
            <v>67567</v>
          </cell>
          <cell r="AC73">
            <v>22797</v>
          </cell>
          <cell r="AF73">
            <v>0</v>
          </cell>
          <cell r="AG73">
            <v>6135</v>
          </cell>
          <cell r="AH73">
            <v>12269</v>
          </cell>
          <cell r="AI73">
            <v>28627</v>
          </cell>
          <cell r="AJ73">
            <v>26582</v>
          </cell>
          <cell r="AK73">
            <v>23515</v>
          </cell>
          <cell r="AL73">
            <v>25960</v>
          </cell>
          <cell r="AM73">
            <v>5113</v>
          </cell>
          <cell r="AN73">
            <v>19426</v>
          </cell>
          <cell r="AO73">
            <v>17381</v>
          </cell>
          <cell r="AP73">
            <v>17380</v>
          </cell>
          <cell r="AQ73">
            <v>20447</v>
          </cell>
          <cell r="AT73">
            <v>6</v>
          </cell>
          <cell r="AU73">
            <v>13</v>
          </cell>
          <cell r="AV73">
            <v>14</v>
          </cell>
          <cell r="AW73">
            <v>14</v>
          </cell>
          <cell r="AX73">
            <v>15</v>
          </cell>
          <cell r="AY73">
            <v>12</v>
          </cell>
          <cell r="AZ73">
            <v>11</v>
          </cell>
          <cell r="BA73">
            <v>11.4</v>
          </cell>
          <cell r="BF73">
            <v>96.4</v>
          </cell>
        </row>
        <row r="74">
          <cell r="D74">
            <v>0</v>
          </cell>
          <cell r="E74">
            <v>0</v>
          </cell>
          <cell r="F74">
            <v>0</v>
          </cell>
          <cell r="G74">
            <v>0</v>
          </cell>
          <cell r="H74">
            <v>0</v>
          </cell>
          <cell r="I74">
            <v>1000</v>
          </cell>
          <cell r="J74">
            <v>0</v>
          </cell>
          <cell r="K74">
            <v>0</v>
          </cell>
          <cell r="R74">
            <v>0</v>
          </cell>
          <cell r="S74">
            <v>0</v>
          </cell>
          <cell r="T74">
            <v>0</v>
          </cell>
          <cell r="U74">
            <v>0</v>
          </cell>
          <cell r="V74">
            <v>0</v>
          </cell>
          <cell r="W74">
            <v>0</v>
          </cell>
          <cell r="X74">
            <v>0</v>
          </cell>
          <cell r="Y74">
            <v>0</v>
          </cell>
          <cell r="Z74">
            <v>0</v>
          </cell>
          <cell r="AA74">
            <v>0</v>
          </cell>
          <cell r="AB74">
            <v>0</v>
          </cell>
          <cell r="AC74">
            <v>0</v>
          </cell>
          <cell r="AF74">
            <v>0</v>
          </cell>
          <cell r="AG74">
            <v>0</v>
          </cell>
          <cell r="AH74">
            <v>0</v>
          </cell>
          <cell r="AI74">
            <v>0</v>
          </cell>
          <cell r="AJ74">
            <v>0</v>
          </cell>
          <cell r="AK74">
            <v>0</v>
          </cell>
          <cell r="AL74">
            <v>0</v>
          </cell>
          <cell r="AM74">
            <v>0</v>
          </cell>
          <cell r="AN74">
            <v>0</v>
          </cell>
          <cell r="AO74">
            <v>0</v>
          </cell>
          <cell r="AP74">
            <v>0</v>
          </cell>
          <cell r="AQ74">
            <v>0</v>
          </cell>
          <cell r="AT74">
            <v>0</v>
          </cell>
          <cell r="AU74">
            <v>0</v>
          </cell>
          <cell r="AV74">
            <v>0</v>
          </cell>
          <cell r="AW74">
            <v>0</v>
          </cell>
          <cell r="AX74">
            <v>0</v>
          </cell>
          <cell r="AY74">
            <v>1</v>
          </cell>
          <cell r="AZ74">
            <v>0</v>
          </cell>
          <cell r="BA74">
            <v>0</v>
          </cell>
          <cell r="BF74">
            <v>1</v>
          </cell>
        </row>
        <row r="75">
          <cell r="D75">
            <v>65352</v>
          </cell>
          <cell r="E75">
            <v>102529</v>
          </cell>
          <cell r="F75">
            <v>79497</v>
          </cell>
          <cell r="G75">
            <v>92647</v>
          </cell>
          <cell r="H75">
            <v>112147</v>
          </cell>
          <cell r="I75">
            <v>118997</v>
          </cell>
          <cell r="J75">
            <v>75997</v>
          </cell>
          <cell r="K75">
            <v>75837</v>
          </cell>
          <cell r="L75">
            <v>0</v>
          </cell>
          <cell r="M75">
            <v>0</v>
          </cell>
          <cell r="N75">
            <v>0</v>
          </cell>
          <cell r="O75">
            <v>0</v>
          </cell>
          <cell r="R75">
            <v>65572</v>
          </cell>
          <cell r="S75">
            <v>106180</v>
          </cell>
          <cell r="T75">
            <v>86600</v>
          </cell>
          <cell r="U75">
            <v>155371</v>
          </cell>
          <cell r="V75">
            <v>159582</v>
          </cell>
          <cell r="W75">
            <v>165151</v>
          </cell>
          <cell r="X75">
            <v>95348</v>
          </cell>
          <cell r="Y75">
            <v>84298</v>
          </cell>
          <cell r="Z75">
            <v>72748</v>
          </cell>
          <cell r="AA75">
            <v>52217</v>
          </cell>
          <cell r="AB75">
            <v>67567</v>
          </cell>
          <cell r="AC75">
            <v>38647</v>
          </cell>
          <cell r="AF75">
            <v>17865</v>
          </cell>
          <cell r="AG75">
            <v>6135</v>
          </cell>
          <cell r="AH75">
            <v>12269</v>
          </cell>
          <cell r="AI75">
            <v>28627</v>
          </cell>
          <cell r="AJ75">
            <v>26582</v>
          </cell>
          <cell r="AK75">
            <v>48080</v>
          </cell>
          <cell r="AL75">
            <v>49984</v>
          </cell>
          <cell r="AM75">
            <v>45010</v>
          </cell>
          <cell r="AN75">
            <v>19426</v>
          </cell>
          <cell r="AO75">
            <v>39581</v>
          </cell>
          <cell r="AP75">
            <v>57238</v>
          </cell>
          <cell r="AQ75">
            <v>20447</v>
          </cell>
          <cell r="AT75">
            <v>9</v>
          </cell>
          <cell r="AU75">
            <v>14</v>
          </cell>
          <cell r="AV75">
            <v>14</v>
          </cell>
          <cell r="AW75">
            <v>16</v>
          </cell>
          <cell r="AX75">
            <v>18</v>
          </cell>
          <cell r="AY75">
            <v>21</v>
          </cell>
          <cell r="AZ75">
            <v>13</v>
          </cell>
          <cell r="BA75">
            <v>13.4</v>
          </cell>
          <cell r="BB75">
            <v>0</v>
          </cell>
          <cell r="BC75">
            <v>0</v>
          </cell>
          <cell r="BD75">
            <v>0</v>
          </cell>
          <cell r="BE75">
            <v>0</v>
          </cell>
          <cell r="BF75">
            <v>118.4</v>
          </cell>
        </row>
        <row r="79">
          <cell r="D79">
            <v>578500</v>
          </cell>
          <cell r="E79">
            <v>901900</v>
          </cell>
          <cell r="F79">
            <v>2595677.84</v>
          </cell>
          <cell r="G79">
            <v>3967977.84</v>
          </cell>
          <cell r="H79">
            <v>5858577.8399999999</v>
          </cell>
          <cell r="I79">
            <v>7443977.8399999999</v>
          </cell>
          <cell r="J79">
            <v>8293427.8399999999</v>
          </cell>
          <cell r="K79">
            <v>9641127.8399999999</v>
          </cell>
          <cell r="L79">
            <v>9641127.8399999999</v>
          </cell>
          <cell r="M79">
            <v>9641127.8399999999</v>
          </cell>
          <cell r="N79">
            <v>9641127.8399999999</v>
          </cell>
          <cell r="O79">
            <v>9641127.8399999999</v>
          </cell>
          <cell r="R79">
            <v>238216.2</v>
          </cell>
          <cell r="S79">
            <v>355436.2</v>
          </cell>
          <cell r="T79">
            <v>785397.2</v>
          </cell>
          <cell r="U79">
            <v>1346735.2</v>
          </cell>
          <cell r="V79">
            <v>1855263.2</v>
          </cell>
          <cell r="W79">
            <v>2683457.2000000002</v>
          </cell>
          <cell r="X79">
            <v>3774157.2</v>
          </cell>
          <cell r="Y79">
            <v>7002905.2000000002</v>
          </cell>
          <cell r="Z79">
            <v>8407455.1999999993</v>
          </cell>
          <cell r="AA79">
            <v>11465805.199999999</v>
          </cell>
          <cell r="AB79">
            <v>13468755.199999999</v>
          </cell>
          <cell r="AC79">
            <v>15013365.199999999</v>
          </cell>
          <cell r="AF79">
            <v>73209</v>
          </cell>
          <cell r="AG79">
            <v>165405</v>
          </cell>
          <cell r="AH79">
            <v>554453</v>
          </cell>
          <cell r="AI79">
            <v>978268</v>
          </cell>
          <cell r="AJ79">
            <v>1235281</v>
          </cell>
          <cell r="AK79">
            <v>1422668</v>
          </cell>
          <cell r="AL79">
            <v>1602044.4</v>
          </cell>
          <cell r="AM79">
            <v>1697067.4</v>
          </cell>
          <cell r="AN79">
            <v>1917055.4</v>
          </cell>
          <cell r="AO79">
            <v>2260569.4</v>
          </cell>
          <cell r="AP79">
            <v>2834509</v>
          </cell>
          <cell r="AQ79">
            <v>3062959</v>
          </cell>
          <cell r="AT79">
            <v>35</v>
          </cell>
          <cell r="AU79">
            <v>62</v>
          </cell>
          <cell r="AV79">
            <v>260</v>
          </cell>
          <cell r="AW79">
            <v>380</v>
          </cell>
          <cell r="AX79">
            <v>565</v>
          </cell>
          <cell r="AY79">
            <v>773</v>
          </cell>
          <cell r="AZ79">
            <v>836</v>
          </cell>
          <cell r="BA79">
            <v>1110</v>
          </cell>
          <cell r="BB79">
            <v>1110</v>
          </cell>
          <cell r="BC79">
            <v>1110</v>
          </cell>
          <cell r="BD79">
            <v>1110</v>
          </cell>
          <cell r="BE79">
            <v>1110</v>
          </cell>
          <cell r="BH79">
            <v>17.75</v>
          </cell>
          <cell r="BI79">
            <v>33.75</v>
          </cell>
          <cell r="BJ79">
            <v>67.75</v>
          </cell>
          <cell r="BK79">
            <v>115.75</v>
          </cell>
          <cell r="BL79">
            <v>152.75</v>
          </cell>
          <cell r="BM79">
            <v>224.75</v>
          </cell>
          <cell r="BN79">
            <v>315.75</v>
          </cell>
          <cell r="BO79">
            <v>478.75</v>
          </cell>
          <cell r="BP79">
            <v>649.75</v>
          </cell>
          <cell r="BQ79">
            <v>1551.75</v>
          </cell>
          <cell r="BR79">
            <v>1706.75</v>
          </cell>
          <cell r="BS79">
            <v>1848.75</v>
          </cell>
          <cell r="BV79">
            <v>5</v>
          </cell>
          <cell r="BW79">
            <v>15</v>
          </cell>
          <cell r="BX79">
            <v>38</v>
          </cell>
          <cell r="BY79">
            <v>60</v>
          </cell>
          <cell r="BZ79">
            <v>78</v>
          </cell>
          <cell r="CA79">
            <v>94</v>
          </cell>
          <cell r="CB79">
            <v>105</v>
          </cell>
          <cell r="CC79">
            <v>112</v>
          </cell>
          <cell r="CD79">
            <v>126</v>
          </cell>
          <cell r="CE79">
            <v>155</v>
          </cell>
          <cell r="CF79">
            <v>197</v>
          </cell>
          <cell r="CG79">
            <v>243</v>
          </cell>
        </row>
        <row r="80">
          <cell r="D80">
            <v>289405</v>
          </cell>
          <cell r="E80">
            <v>1041460</v>
          </cell>
          <cell r="F80">
            <v>1411865</v>
          </cell>
          <cell r="G80">
            <v>2057115</v>
          </cell>
          <cell r="H80">
            <v>2530065</v>
          </cell>
          <cell r="I80">
            <v>2822565</v>
          </cell>
          <cell r="J80">
            <v>3264115</v>
          </cell>
          <cell r="K80">
            <v>3583665</v>
          </cell>
          <cell r="L80">
            <v>3583665</v>
          </cell>
          <cell r="M80">
            <v>3583665</v>
          </cell>
          <cell r="N80">
            <v>3583665</v>
          </cell>
          <cell r="O80">
            <v>3583665</v>
          </cell>
          <cell r="R80">
            <v>152713</v>
          </cell>
          <cell r="S80">
            <v>390524</v>
          </cell>
          <cell r="T80">
            <v>816818</v>
          </cell>
          <cell r="U80">
            <v>1276805</v>
          </cell>
          <cell r="V80">
            <v>1967965</v>
          </cell>
          <cell r="W80">
            <v>2732282</v>
          </cell>
          <cell r="X80">
            <v>3304987</v>
          </cell>
          <cell r="Y80">
            <v>3979442</v>
          </cell>
          <cell r="Z80">
            <v>4384147</v>
          </cell>
          <cell r="AA80">
            <v>4905152</v>
          </cell>
          <cell r="AB80">
            <v>5536557</v>
          </cell>
          <cell r="AC80">
            <v>5966562</v>
          </cell>
          <cell r="AF80">
            <v>0</v>
          </cell>
          <cell r="AG80">
            <v>215173</v>
          </cell>
          <cell r="AH80">
            <v>416770</v>
          </cell>
          <cell r="AI80">
            <v>564744</v>
          </cell>
          <cell r="AJ80">
            <v>698312</v>
          </cell>
          <cell r="AK80">
            <v>809308</v>
          </cell>
          <cell r="AL80">
            <v>949185</v>
          </cell>
          <cell r="AM80">
            <v>1103577</v>
          </cell>
          <cell r="AN80">
            <v>1309322</v>
          </cell>
          <cell r="AO80">
            <v>1452789</v>
          </cell>
          <cell r="AP80">
            <v>1609332</v>
          </cell>
          <cell r="AQ80">
            <v>1770439</v>
          </cell>
          <cell r="AT80">
            <v>225</v>
          </cell>
          <cell r="AU80">
            <v>872</v>
          </cell>
          <cell r="AV80">
            <v>1163</v>
          </cell>
          <cell r="AW80">
            <v>1486</v>
          </cell>
          <cell r="AX80">
            <v>1693</v>
          </cell>
          <cell r="AY80">
            <v>1866</v>
          </cell>
          <cell r="AZ80">
            <v>2076</v>
          </cell>
          <cell r="BA80">
            <v>2277</v>
          </cell>
          <cell r="BB80">
            <v>2277</v>
          </cell>
          <cell r="BC80">
            <v>2277</v>
          </cell>
          <cell r="BD80">
            <v>2277</v>
          </cell>
          <cell r="BE80">
            <v>2277</v>
          </cell>
          <cell r="BH80">
            <v>189</v>
          </cell>
          <cell r="BI80">
            <v>511</v>
          </cell>
          <cell r="BJ80">
            <v>965</v>
          </cell>
          <cell r="BK80">
            <v>1318</v>
          </cell>
          <cell r="BL80">
            <v>1695</v>
          </cell>
          <cell r="BM80">
            <v>2117</v>
          </cell>
          <cell r="BN80">
            <v>2390</v>
          </cell>
          <cell r="BO80">
            <v>2863</v>
          </cell>
          <cell r="BP80">
            <v>3115</v>
          </cell>
          <cell r="BQ80">
            <v>3392</v>
          </cell>
          <cell r="BR80">
            <v>3899</v>
          </cell>
          <cell r="BS80">
            <v>4166</v>
          </cell>
          <cell r="BV80">
            <v>0</v>
          </cell>
          <cell r="BW80">
            <v>232</v>
          </cell>
          <cell r="BX80">
            <v>483</v>
          </cell>
          <cell r="BY80">
            <v>664</v>
          </cell>
          <cell r="BZ80">
            <v>822</v>
          </cell>
          <cell r="CA80">
            <v>966</v>
          </cell>
          <cell r="CB80">
            <v>1146</v>
          </cell>
          <cell r="CC80">
            <v>1317</v>
          </cell>
          <cell r="CD80">
            <v>1533</v>
          </cell>
          <cell r="CE80">
            <v>1705</v>
          </cell>
          <cell r="CF80">
            <v>1908</v>
          </cell>
          <cell r="CG80">
            <v>2087</v>
          </cell>
        </row>
        <row r="81">
          <cell r="D81">
            <v>370635</v>
          </cell>
          <cell r="E81">
            <v>794545</v>
          </cell>
          <cell r="F81">
            <v>1229435</v>
          </cell>
          <cell r="G81">
            <v>1556835</v>
          </cell>
          <cell r="H81">
            <v>1863735</v>
          </cell>
          <cell r="I81">
            <v>2093835</v>
          </cell>
          <cell r="J81">
            <v>2522135</v>
          </cell>
          <cell r="K81">
            <v>2984785</v>
          </cell>
          <cell r="L81">
            <v>2984785</v>
          </cell>
          <cell r="M81">
            <v>2984785</v>
          </cell>
          <cell r="N81">
            <v>2984785</v>
          </cell>
          <cell r="O81">
            <v>2984785</v>
          </cell>
          <cell r="R81">
            <v>222438</v>
          </cell>
          <cell r="S81">
            <v>583182</v>
          </cell>
          <cell r="T81">
            <v>896849</v>
          </cell>
          <cell r="U81">
            <v>1248199</v>
          </cell>
          <cell r="V81">
            <v>1554262</v>
          </cell>
          <cell r="W81">
            <v>1837703</v>
          </cell>
          <cell r="X81">
            <v>2090463</v>
          </cell>
          <cell r="Y81">
            <v>2460903</v>
          </cell>
          <cell r="Z81">
            <v>2897973</v>
          </cell>
          <cell r="AA81">
            <v>3316503</v>
          </cell>
          <cell r="AB81">
            <v>3826733</v>
          </cell>
          <cell r="AC81">
            <v>4169983</v>
          </cell>
          <cell r="AF81">
            <v>64945</v>
          </cell>
          <cell r="AG81">
            <v>176211</v>
          </cell>
          <cell r="AH81">
            <v>322616</v>
          </cell>
          <cell r="AI81">
            <v>458694</v>
          </cell>
          <cell r="AJ81">
            <v>608456</v>
          </cell>
          <cell r="AK81">
            <v>883694</v>
          </cell>
          <cell r="AL81">
            <v>1031469</v>
          </cell>
          <cell r="AM81">
            <v>1148332</v>
          </cell>
          <cell r="AN81">
            <v>1371203</v>
          </cell>
          <cell r="AO81">
            <v>1714537</v>
          </cell>
          <cell r="AP81">
            <v>2012206</v>
          </cell>
          <cell r="AQ81">
            <v>2501151</v>
          </cell>
          <cell r="AT81">
            <v>227</v>
          </cell>
          <cell r="AU81">
            <v>472</v>
          </cell>
          <cell r="AV81">
            <v>657</v>
          </cell>
          <cell r="AW81">
            <v>851</v>
          </cell>
          <cell r="AX81">
            <v>1018</v>
          </cell>
          <cell r="AY81">
            <v>1168</v>
          </cell>
          <cell r="AZ81">
            <v>1337</v>
          </cell>
          <cell r="BA81">
            <v>1504</v>
          </cell>
          <cell r="BB81">
            <v>1504</v>
          </cell>
          <cell r="BC81">
            <v>1504</v>
          </cell>
          <cell r="BD81">
            <v>1504</v>
          </cell>
          <cell r="BE81">
            <v>1504</v>
          </cell>
          <cell r="BH81">
            <v>90</v>
          </cell>
          <cell r="BI81">
            <v>232</v>
          </cell>
          <cell r="BJ81">
            <v>356</v>
          </cell>
          <cell r="BK81">
            <v>479</v>
          </cell>
          <cell r="BL81">
            <v>605</v>
          </cell>
          <cell r="BM81">
            <v>690</v>
          </cell>
          <cell r="BN81">
            <v>811</v>
          </cell>
          <cell r="BO81">
            <v>899</v>
          </cell>
          <cell r="BP81">
            <v>1235</v>
          </cell>
          <cell r="BQ81">
            <v>1474</v>
          </cell>
          <cell r="BR81">
            <v>1693</v>
          </cell>
          <cell r="BS81">
            <v>1875</v>
          </cell>
          <cell r="BV81">
            <v>5</v>
          </cell>
          <cell r="BW81">
            <v>25</v>
          </cell>
          <cell r="BX81">
            <v>52</v>
          </cell>
          <cell r="BY81">
            <v>75</v>
          </cell>
          <cell r="BZ81">
            <v>105</v>
          </cell>
          <cell r="CA81">
            <v>156</v>
          </cell>
          <cell r="CB81">
            <v>189</v>
          </cell>
          <cell r="CC81">
            <v>225</v>
          </cell>
          <cell r="CD81">
            <v>280</v>
          </cell>
          <cell r="CE81">
            <v>452</v>
          </cell>
          <cell r="CF81">
            <v>614</v>
          </cell>
          <cell r="CG81">
            <v>756</v>
          </cell>
        </row>
        <row r="82">
          <cell r="D82">
            <v>1600350</v>
          </cell>
          <cell r="E82">
            <v>3900450</v>
          </cell>
          <cell r="F82">
            <v>6377810</v>
          </cell>
          <cell r="G82">
            <v>8784660</v>
          </cell>
          <cell r="H82">
            <v>10831110</v>
          </cell>
          <cell r="I82">
            <v>12451530</v>
          </cell>
          <cell r="J82">
            <v>13691380</v>
          </cell>
          <cell r="K82">
            <v>15141180</v>
          </cell>
          <cell r="L82">
            <v>15141180</v>
          </cell>
          <cell r="M82">
            <v>15141180</v>
          </cell>
          <cell r="N82">
            <v>15141180</v>
          </cell>
          <cell r="O82">
            <v>15141180</v>
          </cell>
          <cell r="R82">
            <v>590860</v>
          </cell>
          <cell r="S82">
            <v>1785265</v>
          </cell>
          <cell r="T82">
            <v>3445600</v>
          </cell>
          <cell r="U82">
            <v>5629807</v>
          </cell>
          <cell r="V82">
            <v>6893873</v>
          </cell>
          <cell r="W82">
            <v>8751239</v>
          </cell>
          <cell r="X82">
            <v>10651289</v>
          </cell>
          <cell r="Y82">
            <v>12319839</v>
          </cell>
          <cell r="Z82">
            <v>14274989</v>
          </cell>
          <cell r="AA82">
            <v>16029839</v>
          </cell>
          <cell r="AB82">
            <v>17910139</v>
          </cell>
          <cell r="AC82">
            <v>19642539</v>
          </cell>
          <cell r="AF82">
            <v>34155</v>
          </cell>
          <cell r="AG82">
            <v>493886</v>
          </cell>
          <cell r="AH82">
            <v>1325856</v>
          </cell>
          <cell r="AI82">
            <v>2059520</v>
          </cell>
          <cell r="AJ82">
            <v>2686013</v>
          </cell>
          <cell r="AK82">
            <v>3436022</v>
          </cell>
          <cell r="AL82">
            <v>4097285</v>
          </cell>
          <cell r="AM82">
            <v>4743804</v>
          </cell>
          <cell r="AN82">
            <v>5228400</v>
          </cell>
          <cell r="AO82">
            <v>5953190</v>
          </cell>
          <cell r="AP82">
            <v>6837136</v>
          </cell>
          <cell r="AQ82">
            <v>7665686</v>
          </cell>
          <cell r="AT82">
            <v>919</v>
          </cell>
          <cell r="AU82">
            <v>2689</v>
          </cell>
          <cell r="AV82">
            <v>4498</v>
          </cell>
          <cell r="AW82">
            <v>5758</v>
          </cell>
          <cell r="AX82">
            <v>6958</v>
          </cell>
          <cell r="AY82">
            <v>7930</v>
          </cell>
          <cell r="AZ82">
            <v>8595</v>
          </cell>
          <cell r="BA82">
            <v>9347</v>
          </cell>
          <cell r="BB82">
            <v>9347</v>
          </cell>
          <cell r="BC82">
            <v>9347</v>
          </cell>
          <cell r="BD82">
            <v>9347</v>
          </cell>
          <cell r="BE82">
            <v>9347</v>
          </cell>
          <cell r="BH82">
            <v>669</v>
          </cell>
          <cell r="BI82">
            <v>1922</v>
          </cell>
          <cell r="BJ82">
            <v>3795</v>
          </cell>
          <cell r="BK82">
            <v>5414</v>
          </cell>
          <cell r="BL82">
            <v>6378</v>
          </cell>
          <cell r="BM82">
            <v>7697.51</v>
          </cell>
          <cell r="BN82">
            <v>8713.51</v>
          </cell>
          <cell r="BO82">
            <v>9873.51</v>
          </cell>
          <cell r="BP82">
            <v>11133.51</v>
          </cell>
          <cell r="BQ82">
            <v>12443.51</v>
          </cell>
          <cell r="BR82">
            <v>13727.51</v>
          </cell>
          <cell r="BS82">
            <v>14842.51</v>
          </cell>
          <cell r="BV82">
            <v>4</v>
          </cell>
          <cell r="BW82">
            <v>482</v>
          </cell>
          <cell r="BX82">
            <v>1319</v>
          </cell>
          <cell r="BY82">
            <v>2093</v>
          </cell>
          <cell r="BZ82">
            <v>2756</v>
          </cell>
          <cell r="CA82">
            <v>3445</v>
          </cell>
          <cell r="CB82">
            <v>4080</v>
          </cell>
          <cell r="CC82">
            <v>4723</v>
          </cell>
          <cell r="CD82">
            <v>5284</v>
          </cell>
          <cell r="CE82">
            <v>6139</v>
          </cell>
          <cell r="CF82">
            <v>7087</v>
          </cell>
          <cell r="CG82">
            <v>7790</v>
          </cell>
        </row>
        <row r="83">
          <cell r="D83">
            <v>468040</v>
          </cell>
          <cell r="E83">
            <v>1123740</v>
          </cell>
          <cell r="F83">
            <v>1956690</v>
          </cell>
          <cell r="G83">
            <v>2836940</v>
          </cell>
          <cell r="H83">
            <v>3633090</v>
          </cell>
          <cell r="I83">
            <v>4121990</v>
          </cell>
          <cell r="J83">
            <v>4680390</v>
          </cell>
          <cell r="K83">
            <v>5188290</v>
          </cell>
          <cell r="L83">
            <v>5188290</v>
          </cell>
          <cell r="M83">
            <v>5188290</v>
          </cell>
          <cell r="N83">
            <v>5188290</v>
          </cell>
          <cell r="O83">
            <v>5188290</v>
          </cell>
          <cell r="R83">
            <v>392763</v>
          </cell>
          <cell r="S83">
            <v>785081</v>
          </cell>
          <cell r="T83">
            <v>1173949</v>
          </cell>
          <cell r="U83">
            <v>1537193</v>
          </cell>
          <cell r="V83">
            <v>1991931</v>
          </cell>
          <cell r="W83">
            <v>2671217</v>
          </cell>
          <cell r="X83">
            <v>3145017</v>
          </cell>
          <cell r="Y83">
            <v>3556817</v>
          </cell>
          <cell r="Z83">
            <v>3961067</v>
          </cell>
          <cell r="AA83">
            <v>4453817</v>
          </cell>
          <cell r="AB83">
            <v>4980367</v>
          </cell>
          <cell r="AC83">
            <v>5436217</v>
          </cell>
          <cell r="AF83">
            <v>269157</v>
          </cell>
          <cell r="AG83">
            <v>503407</v>
          </cell>
          <cell r="AH83">
            <v>790947</v>
          </cell>
          <cell r="AI83">
            <v>1038370</v>
          </cell>
          <cell r="AJ83">
            <v>1263157</v>
          </cell>
          <cell r="AK83">
            <v>1574533</v>
          </cell>
          <cell r="AL83">
            <v>1727390</v>
          </cell>
          <cell r="AM83">
            <v>1861547</v>
          </cell>
          <cell r="AN83">
            <v>2085754</v>
          </cell>
          <cell r="AO83">
            <v>2346878</v>
          </cell>
          <cell r="AP83">
            <v>2592136</v>
          </cell>
          <cell r="AQ83">
            <v>3243984</v>
          </cell>
          <cell r="AT83">
            <v>253</v>
          </cell>
          <cell r="AU83">
            <v>594</v>
          </cell>
          <cell r="AV83">
            <v>1105</v>
          </cell>
          <cell r="AW83">
            <v>1545</v>
          </cell>
          <cell r="AX83">
            <v>1922</v>
          </cell>
          <cell r="AY83">
            <v>2179</v>
          </cell>
          <cell r="AZ83">
            <v>2372</v>
          </cell>
          <cell r="BA83">
            <v>2592</v>
          </cell>
          <cell r="BB83">
            <v>2592</v>
          </cell>
          <cell r="BC83">
            <v>2592</v>
          </cell>
          <cell r="BD83">
            <v>2592</v>
          </cell>
          <cell r="BE83">
            <v>2592</v>
          </cell>
          <cell r="BH83">
            <v>482</v>
          </cell>
          <cell r="BI83">
            <v>843</v>
          </cell>
          <cell r="BJ83">
            <v>1138</v>
          </cell>
          <cell r="BK83">
            <v>1384</v>
          </cell>
          <cell r="BL83">
            <v>1657</v>
          </cell>
          <cell r="BM83">
            <v>2065</v>
          </cell>
          <cell r="BN83">
            <v>2322</v>
          </cell>
          <cell r="BO83">
            <v>2582</v>
          </cell>
          <cell r="BP83">
            <v>2791</v>
          </cell>
          <cell r="BQ83">
            <v>3041</v>
          </cell>
          <cell r="BR83">
            <v>3357</v>
          </cell>
          <cell r="BS83">
            <v>3633</v>
          </cell>
          <cell r="BV83">
            <v>177</v>
          </cell>
          <cell r="BW83">
            <v>374</v>
          </cell>
          <cell r="BX83">
            <v>629</v>
          </cell>
          <cell r="BY83">
            <v>878</v>
          </cell>
          <cell r="BZ83">
            <v>1028</v>
          </cell>
          <cell r="CA83">
            <v>1172</v>
          </cell>
          <cell r="CB83">
            <v>1296</v>
          </cell>
          <cell r="CC83">
            <v>1423</v>
          </cell>
          <cell r="CD83">
            <v>1583</v>
          </cell>
          <cell r="CE83">
            <v>1802</v>
          </cell>
          <cell r="CF83">
            <v>2032</v>
          </cell>
          <cell r="CG83">
            <v>2722</v>
          </cell>
        </row>
        <row r="84">
          <cell r="D84">
            <v>3306930</v>
          </cell>
          <cell r="E84">
            <v>7762095</v>
          </cell>
          <cell r="F84">
            <v>13571477.84</v>
          </cell>
          <cell r="G84">
            <v>19203527.84</v>
          </cell>
          <cell r="H84">
            <v>24716577.84</v>
          </cell>
          <cell r="I84">
            <v>28933897.84</v>
          </cell>
          <cell r="J84">
            <v>32451447.84</v>
          </cell>
          <cell r="K84">
            <v>36539047.840000004</v>
          </cell>
          <cell r="L84">
            <v>36539047.840000004</v>
          </cell>
          <cell r="M84">
            <v>36539047.840000004</v>
          </cell>
          <cell r="N84">
            <v>36539047.840000004</v>
          </cell>
          <cell r="O84">
            <v>36539047.840000004</v>
          </cell>
          <cell r="R84">
            <v>1596990.2</v>
          </cell>
          <cell r="S84">
            <v>3899488.2</v>
          </cell>
          <cell r="T84">
            <v>7118613.2000000002</v>
          </cell>
          <cell r="U84">
            <v>11038739.199999999</v>
          </cell>
          <cell r="V84">
            <v>14263294.199999999</v>
          </cell>
          <cell r="W84">
            <v>18675898.199999999</v>
          </cell>
          <cell r="X84">
            <v>22965913.199999999</v>
          </cell>
          <cell r="Y84">
            <v>29319906.199999999</v>
          </cell>
          <cell r="Z84">
            <v>33925631.200000003</v>
          </cell>
          <cell r="AA84">
            <v>40171116.200000003</v>
          </cell>
          <cell r="AB84">
            <v>45722551.200000003</v>
          </cell>
          <cell r="AC84">
            <v>50228666.200000003</v>
          </cell>
          <cell r="AF84">
            <v>441466</v>
          </cell>
          <cell r="AG84">
            <v>1554082</v>
          </cell>
          <cell r="AH84">
            <v>3410642</v>
          </cell>
          <cell r="AI84">
            <v>5099596</v>
          </cell>
          <cell r="AJ84">
            <v>6491219</v>
          </cell>
          <cell r="AK84">
            <v>8126225</v>
          </cell>
          <cell r="AL84">
            <v>9407373.4000000004</v>
          </cell>
          <cell r="AM84">
            <v>10554327.4</v>
          </cell>
          <cell r="AN84">
            <v>11911734.4</v>
          </cell>
          <cell r="AO84">
            <v>13727963.4</v>
          </cell>
          <cell r="AP84">
            <v>15885319</v>
          </cell>
          <cell r="AQ84">
            <v>18244219</v>
          </cell>
          <cell r="AT84">
            <v>1659</v>
          </cell>
          <cell r="AU84">
            <v>4689</v>
          </cell>
          <cell r="AV84">
            <v>7683</v>
          </cell>
          <cell r="AW84">
            <v>10020</v>
          </cell>
          <cell r="AX84">
            <v>12156</v>
          </cell>
          <cell r="AY84">
            <v>13916</v>
          </cell>
          <cell r="AZ84">
            <v>15216</v>
          </cell>
          <cell r="BA84">
            <v>16830</v>
          </cell>
          <cell r="BB84">
            <v>16830</v>
          </cell>
          <cell r="BC84">
            <v>16830</v>
          </cell>
          <cell r="BD84">
            <v>16830</v>
          </cell>
          <cell r="BE84">
            <v>16830</v>
          </cell>
          <cell r="BH84">
            <v>1447.75</v>
          </cell>
          <cell r="BI84">
            <v>3541.75</v>
          </cell>
          <cell r="BJ84">
            <v>6321.75</v>
          </cell>
          <cell r="BK84">
            <v>8710.75</v>
          </cell>
          <cell r="BL84">
            <v>10487.75</v>
          </cell>
          <cell r="BM84">
            <v>12794.26</v>
          </cell>
          <cell r="BN84">
            <v>14552.26</v>
          </cell>
          <cell r="BO84">
            <v>16696.260000000002</v>
          </cell>
          <cell r="BP84">
            <v>18924.260000000002</v>
          </cell>
          <cell r="BQ84">
            <v>21902.260000000002</v>
          </cell>
          <cell r="BR84">
            <v>24383.260000000002</v>
          </cell>
          <cell r="BS84">
            <v>26365.260000000002</v>
          </cell>
          <cell r="BV84">
            <v>191</v>
          </cell>
          <cell r="BW84">
            <v>1128</v>
          </cell>
          <cell r="BX84">
            <v>2521</v>
          </cell>
          <cell r="BY84">
            <v>3770</v>
          </cell>
          <cell r="BZ84">
            <v>4789</v>
          </cell>
          <cell r="CA84">
            <v>5833</v>
          </cell>
          <cell r="CB84">
            <v>6816</v>
          </cell>
          <cell r="CC84">
            <v>7800</v>
          </cell>
          <cell r="CD84">
            <v>8806</v>
          </cell>
          <cell r="CE84">
            <v>10253</v>
          </cell>
          <cell r="CF84">
            <v>11838</v>
          </cell>
          <cell r="CG84">
            <v>13598</v>
          </cell>
        </row>
        <row r="86">
          <cell r="D86">
            <v>910200</v>
          </cell>
          <cell r="E86">
            <v>1579700</v>
          </cell>
          <cell r="F86">
            <v>2170827.84</v>
          </cell>
          <cell r="G86">
            <v>3932927.84</v>
          </cell>
          <cell r="H86">
            <v>4657827.8399999999</v>
          </cell>
          <cell r="I86">
            <v>6633127.8399999999</v>
          </cell>
          <cell r="J86">
            <v>7694977.8399999999</v>
          </cell>
          <cell r="K86">
            <v>8673952.8399999999</v>
          </cell>
          <cell r="L86">
            <v>8673952.8399999999</v>
          </cell>
          <cell r="M86">
            <v>8673952.8399999999</v>
          </cell>
          <cell r="N86">
            <v>8673952.8399999999</v>
          </cell>
          <cell r="O86">
            <v>8673952.8399999999</v>
          </cell>
          <cell r="R86">
            <v>124942.2</v>
          </cell>
          <cell r="S86">
            <v>378861.2</v>
          </cell>
          <cell r="T86">
            <v>749117.2</v>
          </cell>
          <cell r="U86">
            <v>1063828.2</v>
          </cell>
          <cell r="V86">
            <v>1381143.2</v>
          </cell>
          <cell r="W86">
            <v>2103551.2000000002</v>
          </cell>
          <cell r="X86">
            <v>2923667.2</v>
          </cell>
          <cell r="Y86">
            <v>4277467.2</v>
          </cell>
          <cell r="Z86">
            <v>5837067.2000000002</v>
          </cell>
          <cell r="AA86">
            <v>7372417.2000000002</v>
          </cell>
          <cell r="AB86">
            <v>11576467.199999999</v>
          </cell>
          <cell r="AC86">
            <v>12156067.199999999</v>
          </cell>
          <cell r="AF86">
            <v>52379</v>
          </cell>
          <cell r="AG86">
            <v>157079</v>
          </cell>
          <cell r="AH86">
            <v>470597</v>
          </cell>
          <cell r="AI86">
            <v>843025</v>
          </cell>
          <cell r="AJ86">
            <v>1082923</v>
          </cell>
          <cell r="AK86">
            <v>1359803</v>
          </cell>
          <cell r="AL86">
            <v>1571525.4</v>
          </cell>
          <cell r="AM86">
            <v>1673753.5999999999</v>
          </cell>
          <cell r="AN86">
            <v>1789477.5999999999</v>
          </cell>
          <cell r="AO86">
            <v>2132330.5999999996</v>
          </cell>
          <cell r="AP86">
            <v>2444162.5999999996</v>
          </cell>
          <cell r="AQ86">
            <v>3042823.1999999997</v>
          </cell>
          <cell r="AT86">
            <v>87</v>
          </cell>
          <cell r="AU86">
            <v>143</v>
          </cell>
          <cell r="AV86">
            <v>182</v>
          </cell>
          <cell r="AW86">
            <v>393</v>
          </cell>
          <cell r="AX86">
            <v>446</v>
          </cell>
          <cell r="AY86">
            <v>667</v>
          </cell>
          <cell r="AZ86">
            <v>781</v>
          </cell>
          <cell r="BA86">
            <v>957</v>
          </cell>
          <cell r="BB86">
            <v>957</v>
          </cell>
          <cell r="BC86">
            <v>957</v>
          </cell>
          <cell r="BD86">
            <v>957</v>
          </cell>
          <cell r="BE86">
            <v>957</v>
          </cell>
          <cell r="BH86">
            <v>23.73</v>
          </cell>
          <cell r="BI86">
            <v>41.730000000000004</v>
          </cell>
          <cell r="BJ86">
            <v>80.73</v>
          </cell>
          <cell r="BK86">
            <v>112.73</v>
          </cell>
          <cell r="BL86">
            <v>141.73000000000002</v>
          </cell>
          <cell r="BM86">
            <v>190.73000000000002</v>
          </cell>
          <cell r="BN86">
            <v>255.73000000000002</v>
          </cell>
          <cell r="BO86">
            <v>390.73</v>
          </cell>
          <cell r="BP86">
            <v>494.73</v>
          </cell>
          <cell r="BQ86">
            <v>629.73</v>
          </cell>
          <cell r="BR86">
            <v>1697.73</v>
          </cell>
          <cell r="BS86">
            <v>1732.73</v>
          </cell>
          <cell r="BV86">
            <v>2</v>
          </cell>
          <cell r="BW86">
            <v>11</v>
          </cell>
          <cell r="BX86">
            <v>28</v>
          </cell>
          <cell r="BY86">
            <v>51</v>
          </cell>
          <cell r="BZ86">
            <v>67</v>
          </cell>
          <cell r="CA86">
            <v>86</v>
          </cell>
          <cell r="CB86">
            <v>104</v>
          </cell>
          <cell r="CC86">
            <v>109.7</v>
          </cell>
          <cell r="CD86">
            <v>119.7</v>
          </cell>
          <cell r="CE86">
            <v>139.69999999999999</v>
          </cell>
          <cell r="CF86">
            <v>164.7</v>
          </cell>
          <cell r="CG86">
            <v>222.39999999999998</v>
          </cell>
        </row>
        <row r="87">
          <cell r="D87">
            <v>275705</v>
          </cell>
          <cell r="E87">
            <v>950160</v>
          </cell>
          <cell r="F87">
            <v>1372665</v>
          </cell>
          <cell r="G87">
            <v>2113565</v>
          </cell>
          <cell r="H87">
            <v>2588115</v>
          </cell>
          <cell r="I87">
            <v>2886615</v>
          </cell>
          <cell r="J87">
            <v>3152615</v>
          </cell>
          <cell r="K87">
            <v>3623665</v>
          </cell>
          <cell r="L87">
            <v>3623665</v>
          </cell>
          <cell r="M87">
            <v>3623665</v>
          </cell>
          <cell r="N87">
            <v>3623665</v>
          </cell>
          <cell r="O87">
            <v>3623665</v>
          </cell>
          <cell r="R87">
            <v>113361</v>
          </cell>
          <cell r="S87">
            <v>318800</v>
          </cell>
          <cell r="T87">
            <v>616802</v>
          </cell>
          <cell r="U87">
            <v>1013943</v>
          </cell>
          <cell r="V87">
            <v>1642562</v>
          </cell>
          <cell r="W87">
            <v>2248247</v>
          </cell>
          <cell r="X87">
            <v>2834167</v>
          </cell>
          <cell r="Y87">
            <v>3510161</v>
          </cell>
          <cell r="Z87">
            <v>4016877</v>
          </cell>
          <cell r="AA87">
            <v>4505522</v>
          </cell>
          <cell r="AB87">
            <v>5027027</v>
          </cell>
          <cell r="AC87">
            <v>5527582</v>
          </cell>
          <cell r="AF87">
            <v>0</v>
          </cell>
          <cell r="AG87">
            <v>142438</v>
          </cell>
          <cell r="AH87">
            <v>368423</v>
          </cell>
          <cell r="AI87">
            <v>522734</v>
          </cell>
          <cell r="AJ87">
            <v>664502</v>
          </cell>
          <cell r="AK87">
            <v>780562</v>
          </cell>
          <cell r="AL87">
            <v>905364</v>
          </cell>
          <cell r="AM87">
            <v>1068974</v>
          </cell>
          <cell r="AN87">
            <v>1221220</v>
          </cell>
          <cell r="AO87">
            <v>1393701</v>
          </cell>
          <cell r="AP87">
            <v>1542426</v>
          </cell>
          <cell r="AQ87">
            <v>1755382</v>
          </cell>
          <cell r="AT87">
            <v>176</v>
          </cell>
          <cell r="AU87">
            <v>838</v>
          </cell>
          <cell r="AV87">
            <v>1138</v>
          </cell>
          <cell r="AW87">
            <v>1651</v>
          </cell>
          <cell r="AX87">
            <v>1883</v>
          </cell>
          <cell r="AY87">
            <v>2022</v>
          </cell>
          <cell r="AZ87">
            <v>2199</v>
          </cell>
          <cell r="BA87">
            <v>2424</v>
          </cell>
          <cell r="BB87">
            <v>2424</v>
          </cell>
          <cell r="BC87">
            <v>2424</v>
          </cell>
          <cell r="BD87">
            <v>2424</v>
          </cell>
          <cell r="BE87">
            <v>2424</v>
          </cell>
          <cell r="BH87">
            <v>145</v>
          </cell>
          <cell r="BI87">
            <v>435</v>
          </cell>
          <cell r="BJ87">
            <v>783</v>
          </cell>
          <cell r="BK87">
            <v>1132</v>
          </cell>
          <cell r="BL87">
            <v>1538</v>
          </cell>
          <cell r="BM87">
            <v>1934</v>
          </cell>
          <cell r="BN87">
            <v>2197</v>
          </cell>
          <cell r="BO87">
            <v>2519</v>
          </cell>
          <cell r="BP87">
            <v>2787</v>
          </cell>
          <cell r="BQ87">
            <v>3083</v>
          </cell>
          <cell r="BR87">
            <v>3380</v>
          </cell>
          <cell r="BS87">
            <v>3694</v>
          </cell>
          <cell r="BV87">
            <v>0</v>
          </cell>
          <cell r="BW87">
            <v>174</v>
          </cell>
          <cell r="BX87">
            <v>446</v>
          </cell>
          <cell r="BY87">
            <v>632</v>
          </cell>
          <cell r="BZ87">
            <v>795</v>
          </cell>
          <cell r="CA87">
            <v>938</v>
          </cell>
          <cell r="CB87">
            <v>1095</v>
          </cell>
          <cell r="CC87">
            <v>1285</v>
          </cell>
          <cell r="CD87">
            <v>1473</v>
          </cell>
          <cell r="CE87">
            <v>1672</v>
          </cell>
          <cell r="CF87">
            <v>1862</v>
          </cell>
          <cell r="CG87">
            <v>2100</v>
          </cell>
        </row>
        <row r="88">
          <cell r="D88">
            <v>253400</v>
          </cell>
          <cell r="E88">
            <v>718800</v>
          </cell>
          <cell r="F88">
            <v>1067774</v>
          </cell>
          <cell r="G88">
            <v>1417924</v>
          </cell>
          <cell r="H88">
            <v>1703053</v>
          </cell>
          <cell r="I88">
            <v>2017703</v>
          </cell>
          <cell r="J88">
            <v>2315582</v>
          </cell>
          <cell r="K88">
            <v>2793982</v>
          </cell>
          <cell r="L88">
            <v>2793982</v>
          </cell>
          <cell r="M88">
            <v>2793982</v>
          </cell>
          <cell r="N88">
            <v>2793982</v>
          </cell>
          <cell r="O88">
            <v>2793982</v>
          </cell>
          <cell r="R88">
            <v>265845</v>
          </cell>
          <cell r="S88">
            <v>475045</v>
          </cell>
          <cell r="T88">
            <v>863016</v>
          </cell>
          <cell r="U88">
            <v>1132108</v>
          </cell>
          <cell r="V88">
            <v>1411117</v>
          </cell>
          <cell r="W88">
            <v>1690461</v>
          </cell>
          <cell r="X88">
            <v>1962436</v>
          </cell>
          <cell r="Y88">
            <v>2284754</v>
          </cell>
          <cell r="Z88">
            <v>2731574</v>
          </cell>
          <cell r="AA88">
            <v>3137134</v>
          </cell>
          <cell r="AB88">
            <v>3480524</v>
          </cell>
          <cell r="AC88">
            <v>3949174</v>
          </cell>
          <cell r="AF88">
            <v>56785</v>
          </cell>
          <cell r="AG88">
            <v>124340</v>
          </cell>
          <cell r="AH88">
            <v>303596</v>
          </cell>
          <cell r="AI88">
            <v>418139</v>
          </cell>
          <cell r="AJ88">
            <v>565757</v>
          </cell>
          <cell r="AK88">
            <v>763127</v>
          </cell>
          <cell r="AL88">
            <v>977795</v>
          </cell>
          <cell r="AM88">
            <v>1094558</v>
          </cell>
          <cell r="AN88">
            <v>1247942</v>
          </cell>
          <cell r="AO88">
            <v>1508029</v>
          </cell>
          <cell r="AP88">
            <v>1758395</v>
          </cell>
          <cell r="AQ88">
            <v>2265864</v>
          </cell>
          <cell r="AT88">
            <v>152</v>
          </cell>
          <cell r="AU88">
            <v>389</v>
          </cell>
          <cell r="AV88">
            <v>591</v>
          </cell>
          <cell r="AW88">
            <v>792</v>
          </cell>
          <cell r="AX88">
            <v>955</v>
          </cell>
          <cell r="AY88">
            <v>1135</v>
          </cell>
          <cell r="AZ88">
            <v>1264</v>
          </cell>
          <cell r="BA88">
            <v>1445</v>
          </cell>
          <cell r="BB88">
            <v>1445</v>
          </cell>
          <cell r="BC88">
            <v>1445</v>
          </cell>
          <cell r="BD88">
            <v>1445</v>
          </cell>
          <cell r="BE88">
            <v>1445</v>
          </cell>
          <cell r="BH88">
            <v>100</v>
          </cell>
          <cell r="BI88">
            <v>206</v>
          </cell>
          <cell r="BJ88">
            <v>338</v>
          </cell>
          <cell r="BK88">
            <v>455</v>
          </cell>
          <cell r="BL88">
            <v>553</v>
          </cell>
          <cell r="BM88">
            <v>647</v>
          </cell>
          <cell r="BN88">
            <v>754</v>
          </cell>
          <cell r="BO88">
            <v>833</v>
          </cell>
          <cell r="BP88">
            <v>1133.7</v>
          </cell>
          <cell r="BQ88">
            <v>1287.7</v>
          </cell>
          <cell r="BR88">
            <v>1533.7</v>
          </cell>
          <cell r="BS88">
            <v>1733.7</v>
          </cell>
          <cell r="BV88">
            <v>4</v>
          </cell>
          <cell r="BW88">
            <v>12</v>
          </cell>
          <cell r="BX88">
            <v>54</v>
          </cell>
          <cell r="BY88">
            <v>70</v>
          </cell>
          <cell r="BZ88">
            <v>90</v>
          </cell>
          <cell r="CA88">
            <v>132</v>
          </cell>
          <cell r="CB88">
            <v>190</v>
          </cell>
          <cell r="CC88">
            <v>224</v>
          </cell>
          <cell r="CD88">
            <v>260</v>
          </cell>
          <cell r="CE88">
            <v>364</v>
          </cell>
          <cell r="CF88">
            <v>529</v>
          </cell>
          <cell r="CG88">
            <v>690</v>
          </cell>
        </row>
        <row r="89">
          <cell r="D89">
            <v>1197092</v>
          </cell>
          <cell r="E89">
            <v>3095525</v>
          </cell>
          <cell r="F89">
            <v>5113255</v>
          </cell>
          <cell r="G89">
            <v>7485415</v>
          </cell>
          <cell r="H89">
            <v>9275610</v>
          </cell>
          <cell r="I89">
            <v>11908203</v>
          </cell>
          <cell r="J89">
            <v>13572653</v>
          </cell>
          <cell r="K89">
            <v>14829236</v>
          </cell>
          <cell r="L89">
            <v>14829236</v>
          </cell>
          <cell r="M89">
            <v>14829236</v>
          </cell>
          <cell r="N89">
            <v>14829236</v>
          </cell>
          <cell r="O89">
            <v>14829236</v>
          </cell>
          <cell r="R89">
            <v>431330</v>
          </cell>
          <cell r="S89">
            <v>1448834</v>
          </cell>
          <cell r="T89">
            <v>2841356</v>
          </cell>
          <cell r="U89">
            <v>4388071</v>
          </cell>
          <cell r="V89">
            <v>5501312</v>
          </cell>
          <cell r="W89">
            <v>7806705</v>
          </cell>
          <cell r="X89">
            <v>9485496</v>
          </cell>
          <cell r="Y89">
            <v>11076909</v>
          </cell>
          <cell r="Z89">
            <v>12662248</v>
          </cell>
          <cell r="AA89">
            <v>14365951</v>
          </cell>
          <cell r="AB89">
            <v>16224295</v>
          </cell>
          <cell r="AC89">
            <v>18143110</v>
          </cell>
          <cell r="AF89">
            <v>59692</v>
          </cell>
          <cell r="AG89">
            <v>291250</v>
          </cell>
          <cell r="AH89">
            <v>944663</v>
          </cell>
          <cell r="AI89">
            <v>1658741</v>
          </cell>
          <cell r="AJ89">
            <v>2236590</v>
          </cell>
          <cell r="AK89">
            <v>2804031</v>
          </cell>
          <cell r="AL89">
            <v>3543427</v>
          </cell>
          <cell r="AM89">
            <v>4075669</v>
          </cell>
          <cell r="AN89">
            <v>4723310</v>
          </cell>
          <cell r="AO89">
            <v>5323860</v>
          </cell>
          <cell r="AP89">
            <v>6087267</v>
          </cell>
          <cell r="AQ89">
            <v>6996179</v>
          </cell>
          <cell r="AT89">
            <v>871</v>
          </cell>
          <cell r="AU89">
            <v>1961</v>
          </cell>
          <cell r="AV89">
            <v>3548</v>
          </cell>
          <cell r="AW89">
            <v>5179</v>
          </cell>
          <cell r="AX89">
            <v>6283</v>
          </cell>
          <cell r="AY89">
            <v>7646.6666700000005</v>
          </cell>
          <cell r="AZ89">
            <v>8631.6666700000005</v>
          </cell>
          <cell r="BA89">
            <v>9318.6666700000005</v>
          </cell>
          <cell r="BB89">
            <v>9318.6666700000005</v>
          </cell>
          <cell r="BC89">
            <v>9318.6666700000005</v>
          </cell>
          <cell r="BD89">
            <v>9318.6666700000005</v>
          </cell>
          <cell r="BE89">
            <v>9318.6666700000005</v>
          </cell>
          <cell r="BH89">
            <v>541</v>
          </cell>
          <cell r="BI89">
            <v>1474</v>
          </cell>
          <cell r="BJ89">
            <v>2861</v>
          </cell>
          <cell r="BK89">
            <v>4404</v>
          </cell>
          <cell r="BL89">
            <v>5599</v>
          </cell>
          <cell r="BM89">
            <v>7025</v>
          </cell>
          <cell r="BN89">
            <v>8121</v>
          </cell>
          <cell r="BO89">
            <v>9119</v>
          </cell>
          <cell r="BP89">
            <v>10074</v>
          </cell>
          <cell r="BQ89">
            <v>11224</v>
          </cell>
          <cell r="BR89">
            <v>12603</v>
          </cell>
          <cell r="BS89">
            <v>13883.376659292035</v>
          </cell>
          <cell r="BV89">
            <v>4</v>
          </cell>
          <cell r="BW89">
            <v>245</v>
          </cell>
          <cell r="BX89">
            <v>921</v>
          </cell>
          <cell r="BY89">
            <v>1705</v>
          </cell>
          <cell r="BZ89">
            <v>2344</v>
          </cell>
          <cell r="CA89">
            <v>3013</v>
          </cell>
          <cell r="CB89">
            <v>3664</v>
          </cell>
          <cell r="CC89">
            <v>4150</v>
          </cell>
          <cell r="CD89">
            <v>4877</v>
          </cell>
          <cell r="CE89">
            <v>5617</v>
          </cell>
          <cell r="CF89">
            <v>6578</v>
          </cell>
          <cell r="CG89">
            <v>7528</v>
          </cell>
        </row>
        <row r="90">
          <cell r="D90">
            <v>376880</v>
          </cell>
          <cell r="E90">
            <v>868243</v>
          </cell>
          <cell r="F90">
            <v>1701606</v>
          </cell>
          <cell r="G90">
            <v>2472802</v>
          </cell>
          <cell r="H90">
            <v>3169002</v>
          </cell>
          <cell r="I90">
            <v>3851552</v>
          </cell>
          <cell r="J90">
            <v>4501402</v>
          </cell>
          <cell r="K90">
            <v>4941865</v>
          </cell>
          <cell r="L90">
            <v>4941865</v>
          </cell>
          <cell r="M90">
            <v>4941865</v>
          </cell>
          <cell r="N90">
            <v>4941865</v>
          </cell>
          <cell r="O90">
            <v>4941865</v>
          </cell>
          <cell r="R90">
            <v>449841</v>
          </cell>
          <cell r="S90">
            <v>1005145</v>
          </cell>
          <cell r="T90">
            <v>1348069</v>
          </cell>
          <cell r="U90">
            <v>1662741</v>
          </cell>
          <cell r="V90">
            <v>2005006</v>
          </cell>
          <cell r="W90">
            <v>2550142.1</v>
          </cell>
          <cell r="X90">
            <v>2919709.1</v>
          </cell>
          <cell r="Y90">
            <v>3357757.1</v>
          </cell>
          <cell r="Z90">
            <v>3789292.1</v>
          </cell>
          <cell r="AA90">
            <v>4162480.1</v>
          </cell>
          <cell r="AB90">
            <v>4705943.0999999996</v>
          </cell>
          <cell r="AC90">
            <v>5245857.0999999996</v>
          </cell>
          <cell r="AF90">
            <v>172844</v>
          </cell>
          <cell r="AG90">
            <v>386744</v>
          </cell>
          <cell r="AH90">
            <v>552491</v>
          </cell>
          <cell r="AI90">
            <v>962217</v>
          </cell>
          <cell r="AJ90">
            <v>1132764</v>
          </cell>
          <cell r="AK90">
            <v>1365629</v>
          </cell>
          <cell r="AL90">
            <v>1540805</v>
          </cell>
          <cell r="AM90">
            <v>1664906</v>
          </cell>
          <cell r="AN90">
            <v>1899461</v>
          </cell>
          <cell r="AO90">
            <v>2142529</v>
          </cell>
          <cell r="AP90">
            <v>2385205</v>
          </cell>
          <cell r="AQ90">
            <v>2685243</v>
          </cell>
          <cell r="AT90">
            <v>196</v>
          </cell>
          <cell r="AU90">
            <v>524</v>
          </cell>
          <cell r="AV90">
            <v>994</v>
          </cell>
          <cell r="AW90">
            <v>1445</v>
          </cell>
          <cell r="AX90">
            <v>1778</v>
          </cell>
          <cell r="AY90">
            <v>2103</v>
          </cell>
          <cell r="AZ90">
            <v>2325</v>
          </cell>
          <cell r="BA90">
            <v>2474</v>
          </cell>
          <cell r="BB90">
            <v>2474</v>
          </cell>
          <cell r="BC90">
            <v>2474</v>
          </cell>
          <cell r="BD90">
            <v>2474</v>
          </cell>
          <cell r="BE90">
            <v>2474</v>
          </cell>
          <cell r="BH90">
            <v>528</v>
          </cell>
          <cell r="BI90">
            <v>1085</v>
          </cell>
          <cell r="BJ90">
            <v>1417</v>
          </cell>
          <cell r="BK90">
            <v>1681</v>
          </cell>
          <cell r="BL90">
            <v>1905</v>
          </cell>
          <cell r="BM90">
            <v>2211</v>
          </cell>
          <cell r="BN90">
            <v>2508</v>
          </cell>
          <cell r="BO90">
            <v>2717</v>
          </cell>
          <cell r="BP90">
            <v>2933</v>
          </cell>
          <cell r="BQ90">
            <v>3166</v>
          </cell>
          <cell r="BR90">
            <v>3456</v>
          </cell>
          <cell r="BS90">
            <v>3783.9333333333334</v>
          </cell>
          <cell r="BV90">
            <v>221</v>
          </cell>
          <cell r="BW90">
            <v>425</v>
          </cell>
          <cell r="BX90">
            <v>634</v>
          </cell>
          <cell r="BY90">
            <v>966</v>
          </cell>
          <cell r="BZ90">
            <v>1142</v>
          </cell>
          <cell r="CA90">
            <v>1296</v>
          </cell>
          <cell r="CB90">
            <v>1418</v>
          </cell>
          <cell r="CC90">
            <v>1544</v>
          </cell>
          <cell r="CD90">
            <v>1737</v>
          </cell>
          <cell r="CE90">
            <v>1954</v>
          </cell>
          <cell r="CF90">
            <v>2183</v>
          </cell>
          <cell r="CG90">
            <v>2483</v>
          </cell>
        </row>
        <row r="91">
          <cell r="D91">
            <v>3013277</v>
          </cell>
          <cell r="E91">
            <v>7212428</v>
          </cell>
          <cell r="F91">
            <v>11426127.84</v>
          </cell>
          <cell r="G91">
            <v>17422633.84</v>
          </cell>
          <cell r="H91">
            <v>21393607.84</v>
          </cell>
          <cell r="I91">
            <v>27297200.84</v>
          </cell>
          <cell r="J91">
            <v>31237229.84</v>
          </cell>
          <cell r="K91">
            <v>34862700.840000004</v>
          </cell>
          <cell r="L91">
            <v>34862700.840000004</v>
          </cell>
          <cell r="M91">
            <v>34862700.840000004</v>
          </cell>
          <cell r="N91">
            <v>34862700.840000004</v>
          </cell>
          <cell r="O91">
            <v>34862700.840000004</v>
          </cell>
          <cell r="R91">
            <v>1385319.2</v>
          </cell>
          <cell r="S91">
            <v>3626685.2</v>
          </cell>
          <cell r="T91">
            <v>6418360.2000000002</v>
          </cell>
          <cell r="U91">
            <v>9260691.1999999993</v>
          </cell>
          <cell r="V91">
            <v>11941140.199999999</v>
          </cell>
          <cell r="W91">
            <v>16399106.299999999</v>
          </cell>
          <cell r="X91">
            <v>20125475.300000001</v>
          </cell>
          <cell r="Y91">
            <v>24507048.300000001</v>
          </cell>
          <cell r="Z91">
            <v>29037058.300000001</v>
          </cell>
          <cell r="AA91">
            <v>33543504.300000001</v>
          </cell>
          <cell r="AB91">
            <v>41014256.300000004</v>
          </cell>
          <cell r="AC91">
            <v>45021790.300000004</v>
          </cell>
          <cell r="AF91">
            <v>341700</v>
          </cell>
          <cell r="AG91">
            <v>1101851</v>
          </cell>
          <cell r="AH91">
            <v>2639770</v>
          </cell>
          <cell r="AI91">
            <v>4404856</v>
          </cell>
          <cell r="AJ91">
            <v>5682536</v>
          </cell>
          <cell r="AK91">
            <v>7073152</v>
          </cell>
          <cell r="AL91">
            <v>8538916.4000000004</v>
          </cell>
          <cell r="AM91">
            <v>9577860.5999999996</v>
          </cell>
          <cell r="AN91">
            <v>10881410.6</v>
          </cell>
          <cell r="AO91">
            <v>12500449.6</v>
          </cell>
          <cell r="AP91">
            <v>14217455.6</v>
          </cell>
          <cell r="AQ91">
            <v>16745491.199999999</v>
          </cell>
          <cell r="AT91">
            <v>1482</v>
          </cell>
          <cell r="AU91">
            <v>3855</v>
          </cell>
          <cell r="AV91">
            <v>6453</v>
          </cell>
          <cell r="AW91">
            <v>9460</v>
          </cell>
          <cell r="AX91">
            <v>11345</v>
          </cell>
          <cell r="AY91">
            <v>13573.666670000001</v>
          </cell>
          <cell r="AZ91">
            <v>15200.666670000001</v>
          </cell>
          <cell r="BA91">
            <v>16618.666669999999</v>
          </cell>
          <cell r="BB91">
            <v>16618.666669999999</v>
          </cell>
          <cell r="BC91">
            <v>16618.666669999999</v>
          </cell>
          <cell r="BD91">
            <v>16618.666669999999</v>
          </cell>
          <cell r="BE91">
            <v>16618.666669999999</v>
          </cell>
          <cell r="BH91">
            <v>1337.73</v>
          </cell>
          <cell r="BI91">
            <v>3241.73</v>
          </cell>
          <cell r="BJ91">
            <v>5479.73</v>
          </cell>
          <cell r="BK91">
            <v>7784.73</v>
          </cell>
          <cell r="BL91">
            <v>9736.73</v>
          </cell>
          <cell r="BM91">
            <v>12007.73</v>
          </cell>
          <cell r="BN91">
            <v>13835.73</v>
          </cell>
          <cell r="BO91">
            <v>15578.73</v>
          </cell>
          <cell r="BP91">
            <v>17422.43</v>
          </cell>
          <cell r="BQ91">
            <v>19390.43</v>
          </cell>
          <cell r="BR91">
            <v>22670.43</v>
          </cell>
          <cell r="BS91">
            <v>24827.739992625367</v>
          </cell>
          <cell r="BV91">
            <v>231</v>
          </cell>
          <cell r="BW91">
            <v>867</v>
          </cell>
          <cell r="BX91">
            <v>2083</v>
          </cell>
          <cell r="BY91">
            <v>3424</v>
          </cell>
          <cell r="BZ91">
            <v>4438</v>
          </cell>
          <cell r="CA91">
            <v>5465</v>
          </cell>
          <cell r="CB91">
            <v>6471</v>
          </cell>
          <cell r="CC91">
            <v>7312.7</v>
          </cell>
          <cell r="CD91">
            <v>8466.7000000000007</v>
          </cell>
          <cell r="CE91">
            <v>9746.7000000000007</v>
          </cell>
          <cell r="CF91">
            <v>11316.7</v>
          </cell>
          <cell r="CG91">
            <v>13023.4</v>
          </cell>
        </row>
        <row r="93">
          <cell r="D93">
            <v>910200</v>
          </cell>
          <cell r="E93">
            <v>1595550</v>
          </cell>
          <cell r="F93">
            <v>2186677.84</v>
          </cell>
          <cell r="G93">
            <v>3931927.84</v>
          </cell>
          <cell r="H93">
            <v>4673677.84</v>
          </cell>
          <cell r="I93">
            <v>6648977.8399999999</v>
          </cell>
          <cell r="J93">
            <v>7710827.8399999999</v>
          </cell>
          <cell r="K93">
            <v>8689802.8399999999</v>
          </cell>
          <cell r="L93">
            <v>8689802.8399999999</v>
          </cell>
          <cell r="M93">
            <v>8689802.8399999999</v>
          </cell>
          <cell r="N93">
            <v>8689802.8399999999</v>
          </cell>
          <cell r="O93">
            <v>8689802.8399999999</v>
          </cell>
          <cell r="R93">
            <v>109936.2</v>
          </cell>
          <cell r="S93">
            <v>363855.2</v>
          </cell>
          <cell r="T93">
            <v>749117.2</v>
          </cell>
          <cell r="U93">
            <v>1063828.2</v>
          </cell>
          <cell r="V93">
            <v>1357848.2</v>
          </cell>
          <cell r="W93">
            <v>2089961.2</v>
          </cell>
          <cell r="X93">
            <v>2923667.2</v>
          </cell>
          <cell r="Y93">
            <v>4277467.2</v>
          </cell>
          <cell r="Z93">
            <v>5837067.2000000002</v>
          </cell>
          <cell r="AA93">
            <v>7372417.2000000002</v>
          </cell>
          <cell r="AB93">
            <v>11576467.199999999</v>
          </cell>
          <cell r="AC93">
            <v>12140217.199999999</v>
          </cell>
          <cell r="AF93">
            <v>34514</v>
          </cell>
          <cell r="AG93">
            <v>157079</v>
          </cell>
          <cell r="AH93">
            <v>470597</v>
          </cell>
          <cell r="AI93">
            <v>843025</v>
          </cell>
          <cell r="AJ93">
            <v>1082923</v>
          </cell>
          <cell r="AK93">
            <v>1351115</v>
          </cell>
          <cell r="AL93">
            <v>1571525.4</v>
          </cell>
          <cell r="AM93">
            <v>1673753.5999999999</v>
          </cell>
          <cell r="AN93">
            <v>1789477.5999999999</v>
          </cell>
          <cell r="AO93">
            <v>2113562.5999999996</v>
          </cell>
          <cell r="AP93">
            <v>2444162.5999999996</v>
          </cell>
          <cell r="AQ93">
            <v>3008309.1999999997</v>
          </cell>
        </row>
        <row r="94">
          <cell r="D94">
            <v>256400</v>
          </cell>
          <cell r="E94">
            <v>946728</v>
          </cell>
          <cell r="F94">
            <v>1372665</v>
          </cell>
          <cell r="G94">
            <v>2109165</v>
          </cell>
          <cell r="H94">
            <v>2558965</v>
          </cell>
          <cell r="I94">
            <v>2853065</v>
          </cell>
          <cell r="J94">
            <v>3132265</v>
          </cell>
          <cell r="K94">
            <v>3603315</v>
          </cell>
          <cell r="L94">
            <v>3603315</v>
          </cell>
          <cell r="M94">
            <v>3603315</v>
          </cell>
          <cell r="N94">
            <v>3603315</v>
          </cell>
          <cell r="O94">
            <v>3603315</v>
          </cell>
          <cell r="R94">
            <v>89376</v>
          </cell>
          <cell r="S94">
            <v>299495</v>
          </cell>
          <cell r="T94">
            <v>616802</v>
          </cell>
          <cell r="U94">
            <v>994638</v>
          </cell>
          <cell r="V94">
            <v>1635697</v>
          </cell>
          <cell r="W94">
            <v>2237950</v>
          </cell>
          <cell r="X94">
            <v>2834166</v>
          </cell>
          <cell r="Y94">
            <v>3510160</v>
          </cell>
          <cell r="Z94">
            <v>4016876</v>
          </cell>
          <cell r="AA94">
            <v>4505522</v>
          </cell>
          <cell r="AB94">
            <v>5027027</v>
          </cell>
          <cell r="AC94">
            <v>5527582</v>
          </cell>
          <cell r="AF94">
            <v>0</v>
          </cell>
          <cell r="AG94">
            <v>142438</v>
          </cell>
          <cell r="AH94">
            <v>368423</v>
          </cell>
          <cell r="AI94">
            <v>522734</v>
          </cell>
          <cell r="AJ94">
            <v>664502</v>
          </cell>
          <cell r="AK94">
            <v>764685</v>
          </cell>
          <cell r="AL94">
            <v>881340</v>
          </cell>
          <cell r="AM94">
            <v>1029077</v>
          </cell>
          <cell r="AN94">
            <v>1221220</v>
          </cell>
          <cell r="AO94">
            <v>1390269</v>
          </cell>
          <cell r="AP94">
            <v>1502568</v>
          </cell>
          <cell r="AQ94">
            <v>1755382</v>
          </cell>
        </row>
        <row r="95">
          <cell r="D95">
            <v>253400</v>
          </cell>
          <cell r="E95">
            <v>718800</v>
          </cell>
          <cell r="F95">
            <v>1067774</v>
          </cell>
          <cell r="G95">
            <v>1417924</v>
          </cell>
          <cell r="H95">
            <v>1703053</v>
          </cell>
          <cell r="I95">
            <v>2015303</v>
          </cell>
          <cell r="J95">
            <v>2313182</v>
          </cell>
          <cell r="K95">
            <v>2791582</v>
          </cell>
          <cell r="L95">
            <v>2791582</v>
          </cell>
          <cell r="M95">
            <v>2791582</v>
          </cell>
          <cell r="N95">
            <v>2791582</v>
          </cell>
          <cell r="O95">
            <v>2791582</v>
          </cell>
          <cell r="R95">
            <v>265845</v>
          </cell>
          <cell r="S95">
            <v>473419</v>
          </cell>
          <cell r="T95">
            <v>863016</v>
          </cell>
          <cell r="U95">
            <v>1132108</v>
          </cell>
          <cell r="V95">
            <v>1408106</v>
          </cell>
          <cell r="W95">
            <v>1690461</v>
          </cell>
          <cell r="X95">
            <v>1962436</v>
          </cell>
          <cell r="Y95">
            <v>2284754</v>
          </cell>
          <cell r="Z95">
            <v>2731574</v>
          </cell>
          <cell r="AA95">
            <v>3137134</v>
          </cell>
          <cell r="AB95">
            <v>3480524</v>
          </cell>
          <cell r="AC95">
            <v>3949174</v>
          </cell>
          <cell r="AF95">
            <v>56785</v>
          </cell>
          <cell r="AG95">
            <v>124340</v>
          </cell>
          <cell r="AH95">
            <v>303596</v>
          </cell>
          <cell r="AI95">
            <v>418139</v>
          </cell>
          <cell r="AJ95">
            <v>565757</v>
          </cell>
          <cell r="AK95">
            <v>763127</v>
          </cell>
          <cell r="AL95">
            <v>977795</v>
          </cell>
          <cell r="AM95">
            <v>1094558</v>
          </cell>
          <cell r="AN95">
            <v>1247942</v>
          </cell>
          <cell r="AO95">
            <v>1508029</v>
          </cell>
          <cell r="AP95">
            <v>1758395</v>
          </cell>
          <cell r="AQ95">
            <v>2265864</v>
          </cell>
        </row>
        <row r="96">
          <cell r="D96">
            <v>1189692</v>
          </cell>
          <cell r="E96">
            <v>3019225</v>
          </cell>
          <cell r="F96">
            <v>5056555</v>
          </cell>
          <cell r="G96">
            <v>7436815</v>
          </cell>
          <cell r="H96">
            <v>9215410</v>
          </cell>
          <cell r="I96">
            <v>11848953</v>
          </cell>
          <cell r="J96">
            <v>13542203</v>
          </cell>
          <cell r="K96">
            <v>14798946</v>
          </cell>
          <cell r="L96">
            <v>14798946</v>
          </cell>
          <cell r="M96">
            <v>14798946</v>
          </cell>
          <cell r="N96">
            <v>14798946</v>
          </cell>
          <cell r="O96">
            <v>14798946</v>
          </cell>
          <cell r="R96">
            <v>425196</v>
          </cell>
          <cell r="S96">
            <v>1399038</v>
          </cell>
          <cell r="T96">
            <v>2775203</v>
          </cell>
          <cell r="U96">
            <v>4272452</v>
          </cell>
          <cell r="V96">
            <v>5395348</v>
          </cell>
          <cell r="W96">
            <v>7685888</v>
          </cell>
          <cell r="X96">
            <v>9410596</v>
          </cell>
          <cell r="Y96">
            <v>11013059</v>
          </cell>
          <cell r="Z96">
            <v>12609948</v>
          </cell>
          <cell r="AA96">
            <v>14334181</v>
          </cell>
          <cell r="AB96">
            <v>16177175</v>
          </cell>
          <cell r="AC96">
            <v>18140760</v>
          </cell>
          <cell r="AF96">
            <v>59692</v>
          </cell>
          <cell r="AG96">
            <v>285115</v>
          </cell>
          <cell r="AH96">
            <v>932394</v>
          </cell>
          <cell r="AI96">
            <v>1630114</v>
          </cell>
          <cell r="AJ96">
            <v>2207963</v>
          </cell>
          <cell r="AK96">
            <v>2778471</v>
          </cell>
          <cell r="AL96">
            <v>3515422</v>
          </cell>
          <cell r="AM96">
            <v>4068511</v>
          </cell>
          <cell r="AN96">
            <v>4701839</v>
          </cell>
          <cell r="AO96">
            <v>5304434</v>
          </cell>
          <cell r="AP96">
            <v>6067842</v>
          </cell>
          <cell r="AQ96">
            <v>6973267</v>
          </cell>
        </row>
        <row r="97">
          <cell r="D97">
            <v>376880</v>
          </cell>
          <cell r="E97">
            <v>868243</v>
          </cell>
          <cell r="F97">
            <v>1701606</v>
          </cell>
          <cell r="G97">
            <v>2472802</v>
          </cell>
          <cell r="H97">
            <v>3169002</v>
          </cell>
          <cell r="I97">
            <v>3850552</v>
          </cell>
          <cell r="J97">
            <v>4501402</v>
          </cell>
          <cell r="K97">
            <v>4941865</v>
          </cell>
          <cell r="L97">
            <v>4941865</v>
          </cell>
          <cell r="M97">
            <v>4941865</v>
          </cell>
          <cell r="N97">
            <v>4941865</v>
          </cell>
          <cell r="O97">
            <v>4941865</v>
          </cell>
          <cell r="R97">
            <v>449841</v>
          </cell>
          <cell r="S97">
            <v>1005145</v>
          </cell>
          <cell r="T97">
            <v>1348069</v>
          </cell>
          <cell r="U97">
            <v>1662741</v>
          </cell>
          <cell r="V97">
            <v>2005006</v>
          </cell>
          <cell r="W97">
            <v>2550142.1</v>
          </cell>
          <cell r="X97">
            <v>2919709.1</v>
          </cell>
          <cell r="Y97">
            <v>3357757.1</v>
          </cell>
          <cell r="Z97">
            <v>3789292.1</v>
          </cell>
          <cell r="AA97">
            <v>4162480.1</v>
          </cell>
          <cell r="AB97">
            <v>4705943.0999999996</v>
          </cell>
          <cell r="AC97">
            <v>5245857.0999999996</v>
          </cell>
          <cell r="AF97">
            <v>172844</v>
          </cell>
          <cell r="AG97">
            <v>386744</v>
          </cell>
          <cell r="AH97">
            <v>552491</v>
          </cell>
          <cell r="AI97">
            <v>962217</v>
          </cell>
          <cell r="AJ97">
            <v>1132764</v>
          </cell>
          <cell r="AK97">
            <v>1365629</v>
          </cell>
          <cell r="AL97">
            <v>1540805</v>
          </cell>
          <cell r="AM97">
            <v>1664906</v>
          </cell>
          <cell r="AN97">
            <v>1899461</v>
          </cell>
          <cell r="AO97">
            <v>2142529</v>
          </cell>
          <cell r="AP97">
            <v>2385205</v>
          </cell>
          <cell r="AQ97">
            <v>2685243</v>
          </cell>
        </row>
        <row r="98">
          <cell r="D98">
            <v>2986572</v>
          </cell>
          <cell r="E98">
            <v>7148546</v>
          </cell>
          <cell r="F98">
            <v>11385277.84</v>
          </cell>
          <cell r="G98">
            <v>17368633.84</v>
          </cell>
          <cell r="H98">
            <v>21320107.84</v>
          </cell>
          <cell r="I98">
            <v>27216850.84</v>
          </cell>
          <cell r="J98">
            <v>31199879.84</v>
          </cell>
          <cell r="K98">
            <v>34825510.840000004</v>
          </cell>
          <cell r="L98">
            <v>34825510.840000004</v>
          </cell>
          <cell r="M98">
            <v>34825510.840000004</v>
          </cell>
          <cell r="N98">
            <v>34825510.840000004</v>
          </cell>
          <cell r="O98">
            <v>34825510.840000004</v>
          </cell>
          <cell r="R98">
            <v>1340194.2</v>
          </cell>
          <cell r="S98">
            <v>3540952.2</v>
          </cell>
          <cell r="T98">
            <v>6352207.2000000002</v>
          </cell>
          <cell r="U98">
            <v>9125767.1999999993</v>
          </cell>
          <cell r="V98">
            <v>11802005.199999999</v>
          </cell>
          <cell r="W98">
            <v>16254402.299999999</v>
          </cell>
          <cell r="X98">
            <v>20050574.300000001</v>
          </cell>
          <cell r="Y98">
            <v>24443197.300000001</v>
          </cell>
          <cell r="Z98">
            <v>28984757.300000001</v>
          </cell>
          <cell r="AA98">
            <v>33511734.300000001</v>
          </cell>
          <cell r="AB98">
            <v>40967136.300000004</v>
          </cell>
          <cell r="AC98">
            <v>45003590.300000004</v>
          </cell>
          <cell r="AF98">
            <v>323835</v>
          </cell>
          <cell r="AG98">
            <v>1095716</v>
          </cell>
          <cell r="AH98">
            <v>2627501</v>
          </cell>
          <cell r="AI98">
            <v>4376229</v>
          </cell>
          <cell r="AJ98">
            <v>5653909</v>
          </cell>
          <cell r="AK98">
            <v>7023027</v>
          </cell>
          <cell r="AL98">
            <v>8486887.4000000004</v>
          </cell>
          <cell r="AM98">
            <v>9530805.5999999996</v>
          </cell>
          <cell r="AN98">
            <v>10859939.6</v>
          </cell>
          <cell r="AO98">
            <v>12458823.6</v>
          </cell>
          <cell r="AP98">
            <v>14158172.6</v>
          </cell>
          <cell r="AQ98">
            <v>16688065.199999999</v>
          </cell>
        </row>
        <row r="100">
          <cell r="D100">
            <v>1</v>
          </cell>
          <cell r="E100">
            <v>1.0100335506741787</v>
          </cell>
          <cell r="F100">
            <v>1.0073013620462874</v>
          </cell>
          <cell r="G100">
            <v>0.99974573649945231</v>
          </cell>
          <cell r="H100">
            <v>1.0034028737309448</v>
          </cell>
          <cell r="I100">
            <v>1.002389521260908</v>
          </cell>
          <cell r="J100">
            <v>1.0020597850090756</v>
          </cell>
          <cell r="K100">
            <v>1.0018273099119133</v>
          </cell>
          <cell r="L100">
            <v>1.0018273099119133</v>
          </cell>
          <cell r="M100">
            <v>1.0018273099119133</v>
          </cell>
          <cell r="N100">
            <v>1.0018273099119133</v>
          </cell>
          <cell r="O100">
            <v>1.0018273099119133</v>
          </cell>
          <cell r="R100">
            <v>0.87989646412501143</v>
          </cell>
          <cell r="S100">
            <v>0.96039182687485547</v>
          </cell>
          <cell r="T100">
            <v>1</v>
          </cell>
          <cell r="U100">
            <v>1</v>
          </cell>
          <cell r="V100">
            <v>0.98313353749270893</v>
          </cell>
          <cell r="W100">
            <v>0.99353949644772122</v>
          </cell>
          <cell r="X100">
            <v>1</v>
          </cell>
          <cell r="Y100">
            <v>1</v>
          </cell>
          <cell r="Z100">
            <v>1</v>
          </cell>
          <cell r="AA100">
            <v>1</v>
          </cell>
          <cell r="AB100">
            <v>1</v>
          </cell>
          <cell r="AC100">
            <v>0.99869612435179689</v>
          </cell>
          <cell r="AF100">
            <v>0.65892819641459366</v>
          </cell>
          <cell r="AG100">
            <v>1</v>
          </cell>
          <cell r="AH100">
            <v>1</v>
          </cell>
          <cell r="AI100">
            <v>1</v>
          </cell>
          <cell r="AJ100">
            <v>1</v>
          </cell>
          <cell r="AK100">
            <v>0.99361083921715132</v>
          </cell>
          <cell r="AL100">
            <v>1</v>
          </cell>
          <cell r="AM100">
            <v>1</v>
          </cell>
          <cell r="AN100">
            <v>1</v>
          </cell>
          <cell r="AO100">
            <v>0.99119836295553798</v>
          </cell>
          <cell r="AP100">
            <v>1</v>
          </cell>
          <cell r="AQ100">
            <v>0.98865724436437841</v>
          </cell>
        </row>
        <row r="101">
          <cell r="D101">
            <v>0.92997950708184474</v>
          </cell>
          <cell r="E101">
            <v>0.99638797676180857</v>
          </cell>
          <cell r="F101">
            <v>1</v>
          </cell>
          <cell r="G101">
            <v>0.99791820928147468</v>
          </cell>
          <cell r="H101">
            <v>0.98873697652538628</v>
          </cell>
          <cell r="I101">
            <v>0.98837739012649761</v>
          </cell>
          <cell r="J101">
            <v>0.99354504118009968</v>
          </cell>
          <cell r="K101">
            <v>0.99438413871039399</v>
          </cell>
          <cell r="L101">
            <v>0.99438413871039399</v>
          </cell>
          <cell r="M101">
            <v>0.99438413871039399</v>
          </cell>
          <cell r="N101">
            <v>0.99438413871039399</v>
          </cell>
          <cell r="O101">
            <v>0.99438413871039399</v>
          </cell>
          <cell r="R101">
            <v>0.78841929764204621</v>
          </cell>
          <cell r="S101">
            <v>0.93944479297365124</v>
          </cell>
          <cell r="T101">
            <v>1</v>
          </cell>
          <cell r="U101">
            <v>0.980960468191999</v>
          </cell>
          <cell r="V101">
            <v>0.99582055350117682</v>
          </cell>
          <cell r="W101">
            <v>0.9954199872167071</v>
          </cell>
          <cell r="X101">
            <v>0.99999964716264078</v>
          </cell>
          <cell r="Y101">
            <v>0.99999971511278263</v>
          </cell>
          <cell r="Z101">
            <v>0.99999975105038064</v>
          </cell>
          <cell r="AA101">
            <v>1</v>
          </cell>
          <cell r="AB101">
            <v>1</v>
          </cell>
          <cell r="AC101">
            <v>1</v>
          </cell>
          <cell r="AF101">
            <v>0</v>
          </cell>
          <cell r="AG101">
            <v>1</v>
          </cell>
          <cell r="AH101">
            <v>1</v>
          </cell>
          <cell r="AI101">
            <v>1</v>
          </cell>
          <cell r="AJ101">
            <v>1</v>
          </cell>
          <cell r="AK101">
            <v>0.97965952736617978</v>
          </cell>
          <cell r="AL101">
            <v>0.97346481636115423</v>
          </cell>
          <cell r="AM101">
            <v>0.96267729617371423</v>
          </cell>
          <cell r="AN101">
            <v>1</v>
          </cell>
          <cell r="AO101">
            <v>0.99753749190106056</v>
          </cell>
          <cell r="AP101">
            <v>0.97415888995647115</v>
          </cell>
          <cell r="AQ101">
            <v>1</v>
          </cell>
        </row>
        <row r="102">
          <cell r="D102">
            <v>1</v>
          </cell>
          <cell r="E102">
            <v>1</v>
          </cell>
          <cell r="F102">
            <v>1</v>
          </cell>
          <cell r="G102">
            <v>1</v>
          </cell>
          <cell r="H102">
            <v>1</v>
          </cell>
          <cell r="I102">
            <v>0.99881052860604358</v>
          </cell>
          <cell r="J102">
            <v>0.99896354350655692</v>
          </cell>
          <cell r="K102">
            <v>0.99914101092992014</v>
          </cell>
          <cell r="L102">
            <v>0.99914101092992014</v>
          </cell>
          <cell r="M102">
            <v>0.99914101092992014</v>
          </cell>
          <cell r="N102">
            <v>0.99914101092992014</v>
          </cell>
          <cell r="O102">
            <v>0.99914101092992014</v>
          </cell>
          <cell r="R102">
            <v>1</v>
          </cell>
          <cell r="S102">
            <v>0.99657716637371196</v>
          </cell>
          <cell r="T102">
            <v>1</v>
          </cell>
          <cell r="U102">
            <v>1</v>
          </cell>
          <cell r="V102">
            <v>0.99786622937715297</v>
          </cell>
          <cell r="W102">
            <v>1</v>
          </cell>
          <cell r="X102">
            <v>1</v>
          </cell>
          <cell r="Y102">
            <v>1</v>
          </cell>
          <cell r="Z102">
            <v>1</v>
          </cell>
          <cell r="AA102">
            <v>1</v>
          </cell>
          <cell r="AB102">
            <v>1</v>
          </cell>
          <cell r="AC102">
            <v>1</v>
          </cell>
          <cell r="AF102">
            <v>1</v>
          </cell>
          <cell r="AG102">
            <v>1</v>
          </cell>
          <cell r="AH102">
            <v>1</v>
          </cell>
          <cell r="AI102">
            <v>1</v>
          </cell>
          <cell r="AJ102">
            <v>1</v>
          </cell>
          <cell r="AK102">
            <v>1</v>
          </cell>
          <cell r="AL102">
            <v>1</v>
          </cell>
          <cell r="AM102">
            <v>1</v>
          </cell>
          <cell r="AN102">
            <v>1</v>
          </cell>
          <cell r="AO102">
            <v>1</v>
          </cell>
          <cell r="AP102">
            <v>1</v>
          </cell>
          <cell r="AQ102">
            <v>1</v>
          </cell>
        </row>
        <row r="103">
          <cell r="D103">
            <v>0.99381835314244849</v>
          </cell>
          <cell r="E103">
            <v>0.97535151549414079</v>
          </cell>
          <cell r="F103">
            <v>0.9889111730199257</v>
          </cell>
          <cell r="G103">
            <v>0.99350737400665157</v>
          </cell>
          <cell r="H103">
            <v>0.9935098608069981</v>
          </cell>
          <cell r="I103">
            <v>0.99502443819609054</v>
          </cell>
          <cell r="J103">
            <v>0.99775651819876332</v>
          </cell>
          <cell r="K103">
            <v>0.99795741331515664</v>
          </cell>
          <cell r="L103">
            <v>0.99795741331515664</v>
          </cell>
          <cell r="M103">
            <v>0.99795741331515664</v>
          </cell>
          <cell r="N103">
            <v>0.99795741331515664</v>
          </cell>
          <cell r="O103">
            <v>0.99795741331515664</v>
          </cell>
          <cell r="R103">
            <v>0.98577887000672337</v>
          </cell>
          <cell r="S103">
            <v>0.96563029304944525</v>
          </cell>
          <cell r="T103">
            <v>0.97671780656841312</v>
          </cell>
          <cell r="U103">
            <v>0.97365152022380674</v>
          </cell>
          <cell r="V103">
            <v>0.98073841294585729</v>
          </cell>
          <cell r="W103">
            <v>0.98452394448105829</v>
          </cell>
          <cell r="X103">
            <v>0.99210373395339579</v>
          </cell>
          <cell r="Y103">
            <v>0.99423575656349616</v>
          </cell>
          <cell r="Z103">
            <v>0.99586961177825617</v>
          </cell>
          <cell r="AA103">
            <v>0.99778852092701698</v>
          </cell>
          <cell r="AB103">
            <v>0.99709571355796967</v>
          </cell>
          <cell r="AC103">
            <v>0.99987047424614628</v>
          </cell>
          <cell r="AF103">
            <v>1</v>
          </cell>
          <cell r="AG103">
            <v>0.97893562231759657</v>
          </cell>
          <cell r="AH103">
            <v>0.98701229962431047</v>
          </cell>
          <cell r="AI103">
            <v>0.98274173002295118</v>
          </cell>
          <cell r="AJ103">
            <v>0.98720060449165914</v>
          </cell>
          <cell r="AK103">
            <v>0.99088455156166244</v>
          </cell>
          <cell r="AL103">
            <v>0.99209663413413063</v>
          </cell>
          <cell r="AM103">
            <v>0.99824372391379179</v>
          </cell>
          <cell r="AN103">
            <v>0.99545424712754405</v>
          </cell>
          <cell r="AO103">
            <v>0.99635114371903089</v>
          </cell>
          <cell r="AP103">
            <v>0.99680891276824235</v>
          </cell>
          <cell r="AQ103">
            <v>0.99672506949865058</v>
          </cell>
        </row>
        <row r="104">
          <cell r="D104">
            <v>1</v>
          </cell>
          <cell r="E104">
            <v>1</v>
          </cell>
          <cell r="F104">
            <v>1</v>
          </cell>
          <cell r="G104">
            <v>1</v>
          </cell>
          <cell r="H104">
            <v>1</v>
          </cell>
          <cell r="I104">
            <v>0.99974036440375202</v>
          </cell>
          <cell r="J104">
            <v>1</v>
          </cell>
          <cell r="K104">
            <v>1</v>
          </cell>
          <cell r="L104">
            <v>1</v>
          </cell>
          <cell r="M104">
            <v>1</v>
          </cell>
          <cell r="N104">
            <v>1</v>
          </cell>
          <cell r="O104">
            <v>1</v>
          </cell>
          <cell r="R104">
            <v>1</v>
          </cell>
          <cell r="S104">
            <v>1</v>
          </cell>
          <cell r="T104">
            <v>1</v>
          </cell>
          <cell r="U104">
            <v>1</v>
          </cell>
          <cell r="V104">
            <v>1</v>
          </cell>
          <cell r="W104">
            <v>1</v>
          </cell>
          <cell r="X104">
            <v>1</v>
          </cell>
          <cell r="Y104">
            <v>1</v>
          </cell>
          <cell r="Z104">
            <v>1</v>
          </cell>
          <cell r="AA104">
            <v>1</v>
          </cell>
          <cell r="AB104">
            <v>1</v>
          </cell>
          <cell r="AC104">
            <v>1</v>
          </cell>
          <cell r="AF104">
            <v>1</v>
          </cell>
          <cell r="AG104">
            <v>1</v>
          </cell>
          <cell r="AH104">
            <v>1</v>
          </cell>
          <cell r="AI104">
            <v>1</v>
          </cell>
          <cell r="AJ104">
            <v>1</v>
          </cell>
          <cell r="AK104">
            <v>1</v>
          </cell>
          <cell r="AL104">
            <v>1</v>
          </cell>
          <cell r="AM104">
            <v>1</v>
          </cell>
          <cell r="AN104">
            <v>1</v>
          </cell>
          <cell r="AO104">
            <v>1</v>
          </cell>
          <cell r="AP104">
            <v>1</v>
          </cell>
          <cell r="AQ104">
            <v>1</v>
          </cell>
        </row>
        <row r="105">
          <cell r="D105">
            <v>0.9911375555582842</v>
          </cell>
          <cell r="E105">
            <v>0.99114278853112991</v>
          </cell>
          <cell r="F105">
            <v>0.99642486058514113</v>
          </cell>
          <cell r="G105">
            <v>0.99690058343096077</v>
          </cell>
          <cell r="H105">
            <v>0.99656439434855038</v>
          </cell>
          <cell r="I105">
            <v>0.99705647474732062</v>
          </cell>
          <cell r="J105">
            <v>0.99880431138768355</v>
          </cell>
          <cell r="K105">
            <v>0.99893324386510729</v>
          </cell>
          <cell r="L105">
            <v>0.99893324386510729</v>
          </cell>
          <cell r="M105">
            <v>0.99893324386510729</v>
          </cell>
          <cell r="N105">
            <v>0.99893324386510729</v>
          </cell>
          <cell r="O105">
            <v>0.99893324386510729</v>
          </cell>
          <cell r="R105">
            <v>0.96742627980612694</v>
          </cell>
          <cell r="S105">
            <v>0.97636050683417464</v>
          </cell>
          <cell r="T105">
            <v>0.98969316181413436</v>
          </cell>
          <cell r="U105">
            <v>0.98543046117335176</v>
          </cell>
          <cell r="V105">
            <v>0.98834826510118357</v>
          </cell>
          <cell r="W105">
            <v>0.99117610451735405</v>
          </cell>
          <cell r="X105">
            <v>0.99627829907699128</v>
          </cell>
          <cell r="Y105">
            <v>0.99739458627500233</v>
          </cell>
          <cell r="Z105">
            <v>0.99819881892099238</v>
          </cell>
          <cell r="AA105">
            <v>0.99905287176569679</v>
          </cell>
          <cell r="AB105">
            <v>0.99885113118581648</v>
          </cell>
          <cell r="AC105">
            <v>0.99959575130445222</v>
          </cell>
          <cell r="AF105">
            <v>0.94771729587357334</v>
          </cell>
          <cell r="AG105">
            <v>0.9944320965357385</v>
          </cell>
          <cell r="AH105">
            <v>0.99535224659724142</v>
          </cell>
          <cell r="AI105">
            <v>0.99350103612921736</v>
          </cell>
          <cell r="AJ105">
            <v>0.99496228444483237</v>
          </cell>
          <cell r="AK105">
            <v>0.99291334330154368</v>
          </cell>
          <cell r="AL105">
            <v>0.99390683810887293</v>
          </cell>
          <cell r="AM105">
            <v>0.99508710744860918</v>
          </cell>
          <cell r="AN105">
            <v>0.99802681832445506</v>
          </cell>
          <cell r="AO105">
            <v>0.99667003977200952</v>
          </cell>
          <cell r="AP105">
            <v>0.99583026656330831</v>
          </cell>
          <cell r="AQ105">
            <v>0.99657065897236863</v>
          </cell>
        </row>
        <row r="107">
          <cell r="D107">
            <v>418099.99958100001</v>
          </cell>
          <cell r="E107">
            <v>767549.99958100007</v>
          </cell>
          <cell r="F107">
            <v>1469477.8395810002</v>
          </cell>
          <cell r="G107">
            <v>3151577.8395810002</v>
          </cell>
          <cell r="H107">
            <v>4808427.8395809997</v>
          </cell>
          <cell r="I107">
            <v>5983877.8395809997</v>
          </cell>
          <cell r="J107">
            <v>7540427.8395809997</v>
          </cell>
          <cell r="K107">
            <v>8897427.8395809997</v>
          </cell>
          <cell r="L107">
            <v>8897427.8395809997</v>
          </cell>
          <cell r="M107">
            <v>8897427.8395809997</v>
          </cell>
          <cell r="N107">
            <v>8897427.8395809997</v>
          </cell>
          <cell r="O107">
            <v>8897427.8395809997</v>
          </cell>
          <cell r="R107">
            <v>206166.2</v>
          </cell>
          <cell r="S107">
            <v>338821.2</v>
          </cell>
          <cell r="T107">
            <v>728695.2</v>
          </cell>
          <cell r="U107">
            <v>1260883.2</v>
          </cell>
          <cell r="V107">
            <v>1717304.2</v>
          </cell>
          <cell r="W107">
            <v>2549747.2000000002</v>
          </cell>
          <cell r="X107">
            <v>3177787.2</v>
          </cell>
          <cell r="Y107">
            <v>4903137.2</v>
          </cell>
          <cell r="Z107">
            <v>6583337.2000000002</v>
          </cell>
          <cell r="AA107">
            <v>9754487.1999999993</v>
          </cell>
          <cell r="AB107">
            <v>11697637.199999999</v>
          </cell>
          <cell r="AC107">
            <v>13224337.199999999</v>
          </cell>
          <cell r="AF107">
            <v>23166</v>
          </cell>
          <cell r="AG107">
            <v>154545</v>
          </cell>
          <cell r="AH107">
            <v>471466</v>
          </cell>
          <cell r="AI107">
            <v>908909</v>
          </cell>
          <cell r="AJ107">
            <v>1098951</v>
          </cell>
          <cell r="AK107">
            <v>1369936</v>
          </cell>
          <cell r="AL107">
            <v>1602044.4</v>
          </cell>
          <cell r="AM107">
            <v>1639239.5999999999</v>
          </cell>
          <cell r="AN107">
            <v>1864424.5999999999</v>
          </cell>
          <cell r="AO107">
            <v>2164477.5999999996</v>
          </cell>
          <cell r="AP107">
            <v>2647591.5999999996</v>
          </cell>
          <cell r="AQ107">
            <v>3043475.1999999997</v>
          </cell>
          <cell r="AT107">
            <v>25.109676702010969</v>
          </cell>
          <cell r="AU107">
            <v>52.999999992340037</v>
          </cell>
          <cell r="AV107">
            <v>184.99999999234004</v>
          </cell>
          <cell r="AW107">
            <v>295.99999999234001</v>
          </cell>
          <cell r="AX107">
            <v>461.99999999234001</v>
          </cell>
          <cell r="AY107">
            <v>597.42106299234001</v>
          </cell>
          <cell r="AZ107">
            <v>755.42106299234001</v>
          </cell>
          <cell r="BA107">
            <v>1025.4328269923399</v>
          </cell>
          <cell r="BB107">
            <v>1025.4328269923399</v>
          </cell>
          <cell r="BC107">
            <v>1025.4328269923399</v>
          </cell>
          <cell r="BD107">
            <v>1025.4328269923399</v>
          </cell>
          <cell r="BE107">
            <v>1025.4328269923399</v>
          </cell>
          <cell r="BH107">
            <v>18.7499712257817</v>
          </cell>
          <cell r="BI107">
            <v>30.7499712257817</v>
          </cell>
          <cell r="BJ107">
            <v>66.749971225781707</v>
          </cell>
          <cell r="BK107">
            <v>112.74997122578171</v>
          </cell>
          <cell r="BL107">
            <v>143.74997122578171</v>
          </cell>
          <cell r="BM107">
            <v>216.74997122578171</v>
          </cell>
          <cell r="BN107">
            <v>270.74997122578168</v>
          </cell>
          <cell r="BO107">
            <v>445.74997122578168</v>
          </cell>
          <cell r="BP107">
            <v>636.57837868966703</v>
          </cell>
          <cell r="BQ107">
            <v>1547.578378689667</v>
          </cell>
          <cell r="BR107">
            <v>1694.7499712257818</v>
          </cell>
          <cell r="BS107">
            <v>1839.2499712257818</v>
          </cell>
          <cell r="BV107">
            <v>2</v>
          </cell>
          <cell r="BW107">
            <v>13</v>
          </cell>
          <cell r="BX107">
            <v>31</v>
          </cell>
          <cell r="BY107">
            <v>57</v>
          </cell>
          <cell r="BZ107">
            <v>71</v>
          </cell>
          <cell r="CA107">
            <v>90</v>
          </cell>
          <cell r="CB107">
            <v>105</v>
          </cell>
          <cell r="CC107">
            <v>108.74997122578171</v>
          </cell>
          <cell r="CD107">
            <v>123.74997122578171</v>
          </cell>
          <cell r="CE107">
            <v>147.74997122578171</v>
          </cell>
          <cell r="CF107">
            <v>179.54995040835058</v>
          </cell>
          <cell r="CG107">
            <v>239.29957634351268</v>
          </cell>
        </row>
        <row r="108">
          <cell r="D108">
            <v>262550</v>
          </cell>
          <cell r="E108">
            <v>809428</v>
          </cell>
          <cell r="F108">
            <v>1348665</v>
          </cell>
          <cell r="G108">
            <v>2027265</v>
          </cell>
          <cell r="H108">
            <v>2417065</v>
          </cell>
          <cell r="I108">
            <v>2740715</v>
          </cell>
          <cell r="J108">
            <v>3031015</v>
          </cell>
          <cell r="K108">
            <v>3469565</v>
          </cell>
          <cell r="L108">
            <v>3469565</v>
          </cell>
          <cell r="M108">
            <v>3469565</v>
          </cell>
          <cell r="N108">
            <v>3469565</v>
          </cell>
          <cell r="O108">
            <v>3469565</v>
          </cell>
          <cell r="R108">
            <v>110434</v>
          </cell>
          <cell r="S108">
            <v>353150</v>
          </cell>
          <cell r="T108">
            <v>736441</v>
          </cell>
          <cell r="U108">
            <v>1187946</v>
          </cell>
          <cell r="V108">
            <v>1751661</v>
          </cell>
          <cell r="W108">
            <v>2601802</v>
          </cell>
          <cell r="X108">
            <v>3224889</v>
          </cell>
          <cell r="Y108">
            <v>3727144</v>
          </cell>
          <cell r="Z108">
            <v>4206419</v>
          </cell>
          <cell r="AA108">
            <v>4731775</v>
          </cell>
          <cell r="AB108">
            <v>5162130</v>
          </cell>
          <cell r="AC108">
            <v>5756885</v>
          </cell>
          <cell r="AF108">
            <v>0</v>
          </cell>
          <cell r="AG108">
            <v>174079</v>
          </cell>
          <cell r="AH108">
            <v>395836</v>
          </cell>
          <cell r="AI108">
            <v>533545</v>
          </cell>
          <cell r="AJ108">
            <v>675787</v>
          </cell>
          <cell r="AK108">
            <v>773870</v>
          </cell>
          <cell r="AL108">
            <v>915680</v>
          </cell>
          <cell r="AM108">
            <v>1039523</v>
          </cell>
          <cell r="AN108">
            <v>1255247</v>
          </cell>
          <cell r="AO108">
            <v>1404414</v>
          </cell>
          <cell r="AP108">
            <v>1517445</v>
          </cell>
          <cell r="AQ108">
            <v>1756168</v>
          </cell>
          <cell r="AT108">
            <v>208</v>
          </cell>
          <cell r="AU108">
            <v>660</v>
          </cell>
          <cell r="AV108">
            <v>1248</v>
          </cell>
          <cell r="AW108">
            <v>1565</v>
          </cell>
          <cell r="AX108">
            <v>1770</v>
          </cell>
          <cell r="AY108">
            <v>1930</v>
          </cell>
          <cell r="AZ108">
            <v>2105</v>
          </cell>
          <cell r="BA108">
            <v>2329</v>
          </cell>
          <cell r="BB108">
            <v>2329</v>
          </cell>
          <cell r="BC108">
            <v>2329</v>
          </cell>
          <cell r="BD108">
            <v>2329</v>
          </cell>
          <cell r="BE108">
            <v>2329</v>
          </cell>
          <cell r="BH108">
            <v>169</v>
          </cell>
          <cell r="BI108">
            <v>497</v>
          </cell>
          <cell r="BJ108">
            <v>895.20004604051564</v>
          </cell>
          <cell r="BK108">
            <v>1256.2000460405156</v>
          </cell>
          <cell r="BL108">
            <v>1606.1988160282156</v>
          </cell>
          <cell r="BM108">
            <v>2065.1988160282153</v>
          </cell>
          <cell r="BN108">
            <v>2354.1988160282153</v>
          </cell>
          <cell r="BO108">
            <v>2613.1988160282153</v>
          </cell>
          <cell r="BP108">
            <v>2874.1988160282153</v>
          </cell>
          <cell r="BQ108">
            <v>3159.1988160282153</v>
          </cell>
          <cell r="BR108">
            <v>3454.1988160282153</v>
          </cell>
          <cell r="BS108">
            <v>3935.1988160282153</v>
          </cell>
          <cell r="BV108">
            <v>0</v>
          </cell>
          <cell r="BW108">
            <v>212</v>
          </cell>
          <cell r="BX108">
            <v>475</v>
          </cell>
          <cell r="BY108">
            <v>652</v>
          </cell>
          <cell r="BZ108">
            <v>816</v>
          </cell>
          <cell r="CA108">
            <v>953.99833610648921</v>
          </cell>
          <cell r="CB108">
            <v>1136</v>
          </cell>
          <cell r="CC108">
            <v>1308</v>
          </cell>
          <cell r="CD108">
            <v>1511</v>
          </cell>
          <cell r="CE108">
            <v>1698</v>
          </cell>
          <cell r="CF108">
            <v>1884</v>
          </cell>
          <cell r="CG108">
            <v>2100</v>
          </cell>
        </row>
        <row r="109">
          <cell r="D109">
            <v>332690</v>
          </cell>
          <cell r="E109">
            <v>737850</v>
          </cell>
          <cell r="F109">
            <v>1129740</v>
          </cell>
          <cell r="G109">
            <v>1453890</v>
          </cell>
          <cell r="H109">
            <v>1735340</v>
          </cell>
          <cell r="I109">
            <v>1936390</v>
          </cell>
          <cell r="J109">
            <v>2368790</v>
          </cell>
          <cell r="K109">
            <v>2797840</v>
          </cell>
          <cell r="L109">
            <v>2797840</v>
          </cell>
          <cell r="M109">
            <v>2797840</v>
          </cell>
          <cell r="N109">
            <v>2797840</v>
          </cell>
          <cell r="O109">
            <v>2797840</v>
          </cell>
          <cell r="R109">
            <v>200041</v>
          </cell>
          <cell r="S109">
            <v>497085</v>
          </cell>
          <cell r="T109">
            <v>884236</v>
          </cell>
          <cell r="U109">
            <v>1191710</v>
          </cell>
          <cell r="V109">
            <v>1475704</v>
          </cell>
          <cell r="W109">
            <v>1687774</v>
          </cell>
          <cell r="X109">
            <v>1996934</v>
          </cell>
          <cell r="Y109">
            <v>2371990</v>
          </cell>
          <cell r="Z109">
            <v>2792010</v>
          </cell>
          <cell r="AA109">
            <v>3175430</v>
          </cell>
          <cell r="AB109">
            <v>3526960</v>
          </cell>
          <cell r="AC109">
            <v>3994760</v>
          </cell>
          <cell r="AF109">
            <v>64945</v>
          </cell>
          <cell r="AG109">
            <v>170624</v>
          </cell>
          <cell r="AH109">
            <v>314119</v>
          </cell>
          <cell r="AI109">
            <v>446207</v>
          </cell>
          <cell r="AJ109">
            <v>589367</v>
          </cell>
          <cell r="AK109">
            <v>812712</v>
          </cell>
          <cell r="AL109">
            <v>1000985</v>
          </cell>
          <cell r="AM109">
            <v>1099088</v>
          </cell>
          <cell r="AN109">
            <v>1308635</v>
          </cell>
          <cell r="AO109">
            <v>1613225</v>
          </cell>
          <cell r="AP109">
            <v>1890705</v>
          </cell>
          <cell r="AQ109">
            <v>2389690</v>
          </cell>
          <cell r="AT109">
            <v>190</v>
          </cell>
          <cell r="AU109">
            <v>416.37175951461666</v>
          </cell>
          <cell r="AV109">
            <v>590.10893851461663</v>
          </cell>
          <cell r="AW109">
            <v>770.68271025655213</v>
          </cell>
          <cell r="AX109">
            <v>943.80267863521738</v>
          </cell>
          <cell r="AY109">
            <v>1084.8693446352174</v>
          </cell>
          <cell r="AZ109">
            <v>1255.3984066352175</v>
          </cell>
          <cell r="BA109">
            <v>1405.0181616352174</v>
          </cell>
          <cell r="BB109">
            <v>1405.0181616352174</v>
          </cell>
          <cell r="BC109">
            <v>1405.0181616352174</v>
          </cell>
          <cell r="BD109">
            <v>1405.0181616352174</v>
          </cell>
          <cell r="BE109">
            <v>1405.0181616352174</v>
          </cell>
          <cell r="BH109">
            <v>83</v>
          </cell>
          <cell r="BI109">
            <v>201</v>
          </cell>
          <cell r="BJ109">
            <v>337.13761467889907</v>
          </cell>
          <cell r="BK109">
            <v>456.66677535050536</v>
          </cell>
          <cell r="BL109">
            <v>567.79712293577973</v>
          </cell>
          <cell r="BM109">
            <v>633.3495999999999</v>
          </cell>
          <cell r="BN109">
            <v>760.06388571428556</v>
          </cell>
          <cell r="BO109">
            <v>852.12945801660101</v>
          </cell>
          <cell r="BP109">
            <v>1168.8294580166009</v>
          </cell>
          <cell r="BQ109">
            <v>1391.8294580166009</v>
          </cell>
          <cell r="BR109">
            <v>1590.8294580166009</v>
          </cell>
          <cell r="BS109">
            <v>1777.8294580166009</v>
          </cell>
          <cell r="BV109">
            <v>5</v>
          </cell>
          <cell r="BW109">
            <v>23</v>
          </cell>
          <cell r="BX109">
            <v>55</v>
          </cell>
          <cell r="BY109">
            <v>77</v>
          </cell>
          <cell r="BZ109">
            <v>103</v>
          </cell>
          <cell r="CA109">
            <v>146.9</v>
          </cell>
          <cell r="CB109">
            <v>196.9</v>
          </cell>
          <cell r="CC109">
            <v>233.9</v>
          </cell>
          <cell r="CD109">
            <v>277.89999999999998</v>
          </cell>
          <cell r="CE109">
            <v>442.9</v>
          </cell>
          <cell r="CF109">
            <v>585.9</v>
          </cell>
          <cell r="CG109">
            <v>749</v>
          </cell>
        </row>
        <row r="110">
          <cell r="D110">
            <v>1130400</v>
          </cell>
          <cell r="E110">
            <v>3648274.58</v>
          </cell>
          <cell r="F110">
            <v>6105497.5800000001</v>
          </cell>
          <cell r="G110">
            <v>8034729.5800000001</v>
          </cell>
          <cell r="H110">
            <v>10520855.58</v>
          </cell>
          <cell r="I110">
            <v>12083395.58</v>
          </cell>
          <cell r="J110">
            <v>13366475.58</v>
          </cell>
          <cell r="K110">
            <v>14714335.58</v>
          </cell>
          <cell r="L110">
            <v>14714335.58</v>
          </cell>
          <cell r="M110">
            <v>14714335.58</v>
          </cell>
          <cell r="N110">
            <v>14714335.58</v>
          </cell>
          <cell r="O110">
            <v>14714335.58</v>
          </cell>
          <cell r="R110">
            <v>450316</v>
          </cell>
          <cell r="S110">
            <v>1582956</v>
          </cell>
          <cell r="T110">
            <v>3113941</v>
          </cell>
          <cell r="U110">
            <v>4685312</v>
          </cell>
          <cell r="V110">
            <v>6046400</v>
          </cell>
          <cell r="W110">
            <v>8099414.7999999998</v>
          </cell>
          <cell r="X110">
            <v>10136797.800000001</v>
          </cell>
          <cell r="Y110">
            <v>11497824.800000001</v>
          </cell>
          <cell r="Z110">
            <v>13447480.800000001</v>
          </cell>
          <cell r="AA110">
            <v>15238328.800000001</v>
          </cell>
          <cell r="AB110">
            <v>17025134.800000001</v>
          </cell>
          <cell r="AC110">
            <v>18786047.800000001</v>
          </cell>
          <cell r="AF110">
            <v>70552</v>
          </cell>
          <cell r="AG110">
            <v>425551</v>
          </cell>
          <cell r="AH110">
            <v>1272607</v>
          </cell>
          <cell r="AI110">
            <v>1912373</v>
          </cell>
          <cell r="AJ110">
            <v>2479600</v>
          </cell>
          <cell r="AK110">
            <v>3126978</v>
          </cell>
          <cell r="AL110">
            <v>3885457</v>
          </cell>
          <cell r="AM110">
            <v>4566285</v>
          </cell>
          <cell r="AN110">
            <v>5030689</v>
          </cell>
          <cell r="AO110">
            <v>5704526</v>
          </cell>
          <cell r="AP110">
            <v>6509388</v>
          </cell>
          <cell r="AQ110">
            <v>7412461.0899999999</v>
          </cell>
          <cell r="AT110">
            <v>746.076774</v>
          </cell>
          <cell r="AU110">
            <v>2473.5474079999999</v>
          </cell>
          <cell r="AV110">
            <v>4291.9787763548393</v>
          </cell>
          <cell r="AW110">
            <v>5495.7086073548398</v>
          </cell>
          <cell r="AX110">
            <v>6738.0035558482086</v>
          </cell>
          <cell r="AY110">
            <v>7698.743531822568</v>
          </cell>
          <cell r="AZ110">
            <v>8385.8862012437294</v>
          </cell>
          <cell r="BA110">
            <v>9108.0410602168813</v>
          </cell>
          <cell r="BB110">
            <v>9108.0410602168813</v>
          </cell>
          <cell r="BC110">
            <v>9108.0410602168813</v>
          </cell>
          <cell r="BD110">
            <v>9108.0410602168813</v>
          </cell>
          <cell r="BE110">
            <v>9108.0410602168813</v>
          </cell>
          <cell r="BH110">
            <v>502.07794960175136</v>
          </cell>
          <cell r="BI110">
            <v>1734.5613444356995</v>
          </cell>
          <cell r="BJ110">
            <v>3369.2089019827035</v>
          </cell>
          <cell r="BK110">
            <v>4979.694616268418</v>
          </cell>
          <cell r="BL110">
            <v>5977.5131123790488</v>
          </cell>
          <cell r="BM110">
            <v>7282.1746635428426</v>
          </cell>
          <cell r="BN110">
            <v>8368.1746635428426</v>
          </cell>
          <cell r="BO110">
            <v>9415.7958714080105</v>
          </cell>
          <cell r="BP110">
            <v>10568.103563715704</v>
          </cell>
          <cell r="BQ110">
            <v>11800.095563715704</v>
          </cell>
          <cell r="BR110">
            <v>13101.66067910032</v>
          </cell>
          <cell r="BS110">
            <v>14260.167861382699</v>
          </cell>
          <cell r="BV110">
            <v>6</v>
          </cell>
          <cell r="BW110">
            <v>422.14039711825694</v>
          </cell>
          <cell r="BX110">
            <v>1303.9899063704315</v>
          </cell>
          <cell r="BY110">
            <v>2017.9943028287548</v>
          </cell>
          <cell r="BZ110">
            <v>2660.4776976627031</v>
          </cell>
          <cell r="CA110">
            <v>3338.4776976627031</v>
          </cell>
          <cell r="CB110">
            <v>3983.7776976627028</v>
          </cell>
          <cell r="CC110">
            <v>4653.8122393123458</v>
          </cell>
          <cell r="CD110">
            <v>5218.2002730498261</v>
          </cell>
          <cell r="CE110">
            <v>6017.6861279083751</v>
          </cell>
          <cell r="CF110">
            <v>6992.6873579206749</v>
          </cell>
          <cell r="CG110">
            <v>7924.6874019304551</v>
          </cell>
        </row>
        <row r="111">
          <cell r="D111">
            <v>414200</v>
          </cell>
          <cell r="E111">
            <v>998350</v>
          </cell>
          <cell r="F111">
            <v>1837387</v>
          </cell>
          <cell r="G111">
            <v>2729387</v>
          </cell>
          <cell r="H111">
            <v>3445187</v>
          </cell>
          <cell r="I111">
            <v>3991087</v>
          </cell>
          <cell r="J111">
            <v>4554487</v>
          </cell>
          <cell r="K111">
            <v>4963387</v>
          </cell>
          <cell r="L111">
            <v>4963387</v>
          </cell>
          <cell r="M111">
            <v>4963387</v>
          </cell>
          <cell r="N111">
            <v>4963387</v>
          </cell>
          <cell r="O111">
            <v>4963387</v>
          </cell>
          <cell r="R111">
            <v>362400</v>
          </cell>
          <cell r="S111">
            <v>825673</v>
          </cell>
          <cell r="T111">
            <v>1110173</v>
          </cell>
          <cell r="U111">
            <v>1434274</v>
          </cell>
          <cell r="V111">
            <v>1804363.1</v>
          </cell>
          <cell r="W111">
            <v>2387129.1</v>
          </cell>
          <cell r="X111">
            <v>2856459.1</v>
          </cell>
          <cell r="Y111">
            <v>3206822.1</v>
          </cell>
          <cell r="Z111">
            <v>3615372.1</v>
          </cell>
          <cell r="AA111">
            <v>4031622.1</v>
          </cell>
          <cell r="AB111">
            <v>4542722.0999999996</v>
          </cell>
          <cell r="AC111">
            <v>5028572.0999999996</v>
          </cell>
          <cell r="AF111">
            <v>226329</v>
          </cell>
          <cell r="AG111">
            <v>442943</v>
          </cell>
          <cell r="AH111">
            <v>687606</v>
          </cell>
          <cell r="AI111">
            <v>960393</v>
          </cell>
          <cell r="AJ111">
            <v>1087523</v>
          </cell>
          <cell r="AK111">
            <v>1323990</v>
          </cell>
          <cell r="AL111">
            <v>1536833</v>
          </cell>
          <cell r="AM111">
            <v>1682414</v>
          </cell>
          <cell r="AN111">
            <v>1913106</v>
          </cell>
          <cell r="AO111">
            <v>2131163</v>
          </cell>
          <cell r="AP111">
            <v>2363113</v>
          </cell>
          <cell r="AQ111">
            <v>2931287</v>
          </cell>
          <cell r="AT111">
            <v>233.48000000000002</v>
          </cell>
          <cell r="AU111">
            <v>568.88322580645161</v>
          </cell>
          <cell r="AV111">
            <v>1070.0008288064516</v>
          </cell>
          <cell r="AW111">
            <v>1510.5324358064518</v>
          </cell>
          <cell r="AX111">
            <v>1862.1365998064516</v>
          </cell>
          <cell r="AY111">
            <v>2134.4309078064516</v>
          </cell>
          <cell r="AZ111">
            <v>2336.5324278064518</v>
          </cell>
          <cell r="BA111">
            <v>2472.980702806452</v>
          </cell>
          <cell r="BB111">
            <v>2472.980702806452</v>
          </cell>
          <cell r="BC111">
            <v>2472.980702806452</v>
          </cell>
          <cell r="BD111">
            <v>2472.980702806452</v>
          </cell>
          <cell r="BE111">
            <v>2472.980702806452</v>
          </cell>
          <cell r="BH111">
            <v>450</v>
          </cell>
          <cell r="BI111">
            <v>895</v>
          </cell>
          <cell r="BJ111">
            <v>1174</v>
          </cell>
          <cell r="BK111">
            <v>1423</v>
          </cell>
          <cell r="BL111">
            <v>1658.0000488997555</v>
          </cell>
          <cell r="BM111">
            <v>2015.3496488997555</v>
          </cell>
          <cell r="BN111">
            <v>2304.3496488997553</v>
          </cell>
          <cell r="BO111">
            <v>2522.3496488997553</v>
          </cell>
          <cell r="BP111">
            <v>2741.3496488997553</v>
          </cell>
          <cell r="BQ111">
            <v>2961.3496488997553</v>
          </cell>
          <cell r="BR111">
            <v>3268.3496488997553</v>
          </cell>
          <cell r="BS111">
            <v>3551.3496488997553</v>
          </cell>
          <cell r="BV111">
            <v>172</v>
          </cell>
          <cell r="BW111">
            <v>387</v>
          </cell>
          <cell r="BX111">
            <v>631.99876998769992</v>
          </cell>
          <cell r="BY111">
            <v>908.99876998769992</v>
          </cell>
          <cell r="BZ111">
            <v>1049</v>
          </cell>
          <cell r="CA111">
            <v>1200</v>
          </cell>
          <cell r="CB111">
            <v>1354</v>
          </cell>
          <cell r="CC111">
            <v>1489</v>
          </cell>
          <cell r="CD111">
            <v>1674.0073800738007</v>
          </cell>
          <cell r="CE111">
            <v>1893.0073800738007</v>
          </cell>
          <cell r="CF111">
            <v>2122.007380073801</v>
          </cell>
          <cell r="CG111">
            <v>2692.007380073801</v>
          </cell>
        </row>
        <row r="112">
          <cell r="D112">
            <v>2557939.9995809998</v>
          </cell>
          <cell r="E112">
            <v>6961452.5795809999</v>
          </cell>
          <cell r="F112">
            <v>11890767.419581</v>
          </cell>
          <cell r="G112">
            <v>17396849.419581</v>
          </cell>
          <cell r="H112">
            <v>22926875.419581</v>
          </cell>
          <cell r="I112">
            <v>26735465.419581</v>
          </cell>
          <cell r="J112">
            <v>30861195.419581</v>
          </cell>
          <cell r="K112">
            <v>34842555.419580996</v>
          </cell>
          <cell r="L112">
            <v>34842555.419580996</v>
          </cell>
          <cell r="M112">
            <v>34842555.419580996</v>
          </cell>
          <cell r="N112">
            <v>34842555.419580996</v>
          </cell>
          <cell r="O112">
            <v>34842555.419580996</v>
          </cell>
          <cell r="R112">
            <v>1329357.2</v>
          </cell>
          <cell r="S112">
            <v>3597685.2</v>
          </cell>
          <cell r="T112">
            <v>6573486.2000000002</v>
          </cell>
          <cell r="U112">
            <v>9760125.1999999993</v>
          </cell>
          <cell r="V112">
            <v>12795432.299999999</v>
          </cell>
          <cell r="W112">
            <v>17325867.100000001</v>
          </cell>
          <cell r="X112">
            <v>21392867.100000001</v>
          </cell>
          <cell r="Y112">
            <v>25706918.100000001</v>
          </cell>
          <cell r="Z112">
            <v>30644619.100000001</v>
          </cell>
          <cell r="AA112">
            <v>36931643.100000001</v>
          </cell>
          <cell r="AB112">
            <v>41954584.100000001</v>
          </cell>
          <cell r="AC112">
            <v>46790602.100000001</v>
          </cell>
          <cell r="AF112">
            <v>384992</v>
          </cell>
          <cell r="AG112">
            <v>1367742</v>
          </cell>
          <cell r="AH112">
            <v>3141634</v>
          </cell>
          <cell r="AI112">
            <v>4761427</v>
          </cell>
          <cell r="AJ112">
            <v>5931228</v>
          </cell>
          <cell r="AK112">
            <v>7407486</v>
          </cell>
          <cell r="AL112">
            <v>8940999.4000000004</v>
          </cell>
          <cell r="AM112">
            <v>10026549.6</v>
          </cell>
          <cell r="AN112">
            <v>11372101.6</v>
          </cell>
          <cell r="AO112">
            <v>13017805.6</v>
          </cell>
          <cell r="AP112">
            <v>14928242.6</v>
          </cell>
          <cell r="AQ112">
            <v>17533081.289999999</v>
          </cell>
          <cell r="AT112">
            <v>1402.6664507020109</v>
          </cell>
          <cell r="AU112">
            <v>4171.8023933134082</v>
          </cell>
          <cell r="AV112">
            <v>7385.0885436682483</v>
          </cell>
          <cell r="AW112">
            <v>9637.9237534101849</v>
          </cell>
          <cell r="AX112">
            <v>11775.942834282219</v>
          </cell>
          <cell r="AY112">
            <v>13445.464847256575</v>
          </cell>
          <cell r="AZ112">
            <v>14838.238098677739</v>
          </cell>
          <cell r="BA112">
            <v>16340.47275165089</v>
          </cell>
          <cell r="BB112">
            <v>16340.47275165089</v>
          </cell>
          <cell r="BC112">
            <v>16340.47275165089</v>
          </cell>
          <cell r="BD112">
            <v>16340.47275165089</v>
          </cell>
          <cell r="BE112">
            <v>16340.47275165089</v>
          </cell>
          <cell r="BH112">
            <v>1222.827920827533</v>
          </cell>
          <cell r="BI112">
            <v>3358.3113156614813</v>
          </cell>
          <cell r="BJ112">
            <v>5842.2965339278999</v>
          </cell>
          <cell r="BK112">
            <v>8228.3114088852199</v>
          </cell>
          <cell r="BL112">
            <v>9953.2590714685812</v>
          </cell>
          <cell r="BM112">
            <v>12212.822699696595</v>
          </cell>
          <cell r="BN112">
            <v>14057.536985410879</v>
          </cell>
          <cell r="BO112">
            <v>15849.223765578365</v>
          </cell>
          <cell r="BP112">
            <v>17989.059865349944</v>
          </cell>
          <cell r="BQ112">
            <v>20860.051865349942</v>
          </cell>
          <cell r="BR112">
            <v>23109.788573270675</v>
          </cell>
          <cell r="BS112">
            <v>25363.795755553052</v>
          </cell>
          <cell r="BV112">
            <v>185</v>
          </cell>
          <cell r="BW112">
            <v>1057.1403971182569</v>
          </cell>
          <cell r="BX112">
            <v>2496.9886763581317</v>
          </cell>
          <cell r="BY112">
            <v>3712.9930728164545</v>
          </cell>
          <cell r="BZ112">
            <v>4699.4776976627036</v>
          </cell>
          <cell r="CA112">
            <v>5729.3760337691929</v>
          </cell>
          <cell r="CB112">
            <v>6775.6776976627025</v>
          </cell>
          <cell r="CC112">
            <v>7793.4622105381277</v>
          </cell>
          <cell r="CD112">
            <v>8804.8576243494081</v>
          </cell>
          <cell r="CE112">
            <v>10199.343479207959</v>
          </cell>
          <cell r="CF112">
            <v>11764.144688402826</v>
          </cell>
          <cell r="CG112">
            <v>13704.994358347769</v>
          </cell>
        </row>
        <row r="114">
          <cell r="D114">
            <v>200000</v>
          </cell>
          <cell r="E114">
            <v>450000</v>
          </cell>
          <cell r="F114">
            <v>750000</v>
          </cell>
          <cell r="G114">
            <v>1250000</v>
          </cell>
          <cell r="H114">
            <v>1650000</v>
          </cell>
          <cell r="I114">
            <v>2250000</v>
          </cell>
          <cell r="J114">
            <v>2850000</v>
          </cell>
          <cell r="K114">
            <v>3600000</v>
          </cell>
          <cell r="L114">
            <v>4400000</v>
          </cell>
          <cell r="M114">
            <v>5900000</v>
          </cell>
          <cell r="N114">
            <v>7200000</v>
          </cell>
          <cell r="O114">
            <v>8600000</v>
          </cell>
          <cell r="R114">
            <v>98000</v>
          </cell>
          <cell r="S114">
            <v>248000</v>
          </cell>
          <cell r="T114">
            <v>467000</v>
          </cell>
          <cell r="U114">
            <v>736000</v>
          </cell>
          <cell r="V114">
            <v>955000</v>
          </cell>
          <cell r="W114">
            <v>1174000</v>
          </cell>
          <cell r="X114">
            <v>1393000</v>
          </cell>
          <cell r="Y114">
            <v>1562000</v>
          </cell>
          <cell r="Z114">
            <v>1721000</v>
          </cell>
          <cell r="AA114">
            <v>1960000</v>
          </cell>
          <cell r="AB114">
            <v>2209000</v>
          </cell>
          <cell r="AC114">
            <v>2459000</v>
          </cell>
          <cell r="AF114">
            <v>58000</v>
          </cell>
          <cell r="AG114">
            <v>108000</v>
          </cell>
          <cell r="AH114">
            <v>148000</v>
          </cell>
          <cell r="AI114">
            <v>178000</v>
          </cell>
          <cell r="AJ114">
            <v>208000</v>
          </cell>
          <cell r="AK114">
            <v>228000</v>
          </cell>
          <cell r="AL114">
            <v>248000</v>
          </cell>
          <cell r="AM114">
            <v>278000</v>
          </cell>
          <cell r="AN114">
            <v>318000</v>
          </cell>
          <cell r="AO114">
            <v>368000</v>
          </cell>
          <cell r="AP114">
            <v>428000</v>
          </cell>
          <cell r="AQ114">
            <v>498000</v>
          </cell>
        </row>
        <row r="115">
          <cell r="D115">
            <v>300000</v>
          </cell>
          <cell r="E115">
            <v>800000</v>
          </cell>
          <cell r="F115">
            <v>1300000</v>
          </cell>
          <cell r="G115">
            <v>1800000</v>
          </cell>
          <cell r="H115">
            <v>2350000</v>
          </cell>
          <cell r="I115">
            <v>2900000</v>
          </cell>
          <cell r="J115">
            <v>3450000</v>
          </cell>
          <cell r="K115">
            <v>4000000</v>
          </cell>
          <cell r="L115">
            <v>4550000</v>
          </cell>
          <cell r="M115">
            <v>5050000</v>
          </cell>
          <cell r="N115">
            <v>5550000</v>
          </cell>
          <cell r="O115">
            <v>6100000</v>
          </cell>
          <cell r="R115">
            <v>154000</v>
          </cell>
          <cell r="S115">
            <v>314000</v>
          </cell>
          <cell r="T115">
            <v>522000</v>
          </cell>
          <cell r="U115">
            <v>725000</v>
          </cell>
          <cell r="V115">
            <v>930000</v>
          </cell>
          <cell r="W115">
            <v>1133000</v>
          </cell>
          <cell r="X115">
            <v>1355000</v>
          </cell>
          <cell r="Y115">
            <v>1560000</v>
          </cell>
          <cell r="Z115">
            <v>1798000</v>
          </cell>
          <cell r="AA115">
            <v>2001000</v>
          </cell>
          <cell r="AB115">
            <v>2200000</v>
          </cell>
          <cell r="AC115">
            <v>2394000</v>
          </cell>
          <cell r="AF115">
            <v>0</v>
          </cell>
          <cell r="AG115">
            <v>100000</v>
          </cell>
          <cell r="AH115">
            <v>280000</v>
          </cell>
          <cell r="AI115">
            <v>460000</v>
          </cell>
          <cell r="AJ115">
            <v>620000</v>
          </cell>
          <cell r="AK115">
            <v>740000</v>
          </cell>
          <cell r="AL115">
            <v>860000</v>
          </cell>
          <cell r="AM115">
            <v>1020000</v>
          </cell>
          <cell r="AN115">
            <v>1220000</v>
          </cell>
          <cell r="AO115">
            <v>1420000</v>
          </cell>
          <cell r="AP115">
            <v>1660000</v>
          </cell>
          <cell r="AQ115">
            <v>1960000</v>
          </cell>
        </row>
        <row r="116">
          <cell r="D116">
            <v>200000</v>
          </cell>
          <cell r="E116">
            <v>470000</v>
          </cell>
          <cell r="F116">
            <v>800000</v>
          </cell>
          <cell r="G116">
            <v>1130000</v>
          </cell>
          <cell r="H116">
            <v>1460000</v>
          </cell>
          <cell r="I116">
            <v>1710000</v>
          </cell>
          <cell r="J116">
            <v>2040000</v>
          </cell>
          <cell r="K116">
            <v>2390000</v>
          </cell>
          <cell r="L116">
            <v>2760000</v>
          </cell>
          <cell r="M116">
            <v>3130000</v>
          </cell>
          <cell r="N116">
            <v>3530000</v>
          </cell>
          <cell r="O116">
            <v>4000000</v>
          </cell>
          <cell r="R116">
            <v>150000</v>
          </cell>
          <cell r="S116">
            <v>440000</v>
          </cell>
          <cell r="T116">
            <v>730000</v>
          </cell>
          <cell r="U116">
            <v>1010000</v>
          </cell>
          <cell r="V116">
            <v>1300000</v>
          </cell>
          <cell r="W116">
            <v>1680000</v>
          </cell>
          <cell r="X116">
            <v>1980000</v>
          </cell>
          <cell r="Y116">
            <v>2280000</v>
          </cell>
          <cell r="Z116">
            <v>2620000</v>
          </cell>
          <cell r="AA116">
            <v>3020000</v>
          </cell>
          <cell r="AB116">
            <v>3470000</v>
          </cell>
          <cell r="AC116">
            <v>4000000</v>
          </cell>
          <cell r="AF116">
            <v>56000</v>
          </cell>
          <cell r="AG116">
            <v>112000</v>
          </cell>
          <cell r="AH116">
            <v>168000</v>
          </cell>
          <cell r="AI116">
            <v>251000</v>
          </cell>
          <cell r="AJ116">
            <v>334000</v>
          </cell>
          <cell r="AK116">
            <v>417000</v>
          </cell>
          <cell r="AL116">
            <v>555000</v>
          </cell>
          <cell r="AM116">
            <v>693000</v>
          </cell>
          <cell r="AN116">
            <v>831000</v>
          </cell>
          <cell r="AO116">
            <v>986000</v>
          </cell>
          <cell r="AP116">
            <v>1141000</v>
          </cell>
          <cell r="AQ116">
            <v>1297000</v>
          </cell>
        </row>
        <row r="117">
          <cell r="D117">
            <v>500000</v>
          </cell>
          <cell r="E117">
            <v>1200000</v>
          </cell>
          <cell r="F117">
            <v>2300000</v>
          </cell>
          <cell r="G117">
            <v>3500000</v>
          </cell>
          <cell r="H117">
            <v>4600000</v>
          </cell>
          <cell r="I117">
            <v>5600000</v>
          </cell>
          <cell r="J117">
            <v>6600000</v>
          </cell>
          <cell r="K117">
            <v>7600000</v>
          </cell>
          <cell r="L117">
            <v>8700000</v>
          </cell>
          <cell r="M117">
            <v>9800000</v>
          </cell>
          <cell r="N117">
            <v>10800000</v>
          </cell>
          <cell r="O117">
            <v>11600000</v>
          </cell>
          <cell r="R117">
            <v>537000</v>
          </cell>
          <cell r="S117">
            <v>1269000</v>
          </cell>
          <cell r="T117">
            <v>1879000</v>
          </cell>
          <cell r="U117">
            <v>2703000</v>
          </cell>
          <cell r="V117">
            <v>3477000</v>
          </cell>
          <cell r="W117">
            <v>4209000</v>
          </cell>
          <cell r="X117">
            <v>5016000</v>
          </cell>
          <cell r="Y117">
            <v>5698000</v>
          </cell>
          <cell r="Z117">
            <v>6460000</v>
          </cell>
          <cell r="AA117">
            <v>7307000</v>
          </cell>
          <cell r="AB117">
            <v>7982000</v>
          </cell>
          <cell r="AC117">
            <v>8839000</v>
          </cell>
          <cell r="AF117">
            <v>108000</v>
          </cell>
          <cell r="AG117">
            <v>262000</v>
          </cell>
          <cell r="AH117">
            <v>462000</v>
          </cell>
          <cell r="AI117">
            <v>662000</v>
          </cell>
          <cell r="AJ117">
            <v>822000</v>
          </cell>
          <cell r="AK117">
            <v>942000</v>
          </cell>
          <cell r="AL117">
            <v>1062000</v>
          </cell>
          <cell r="AM117">
            <v>1222000</v>
          </cell>
          <cell r="AN117">
            <v>1422000</v>
          </cell>
          <cell r="AO117">
            <v>1622000</v>
          </cell>
          <cell r="AP117">
            <v>1862000</v>
          </cell>
          <cell r="AQ117">
            <v>2162000</v>
          </cell>
        </row>
        <row r="118">
          <cell r="D118">
            <v>350000</v>
          </cell>
          <cell r="E118">
            <v>750000</v>
          </cell>
          <cell r="F118">
            <v>1170000</v>
          </cell>
          <cell r="G118">
            <v>1590000</v>
          </cell>
          <cell r="H118">
            <v>2010000</v>
          </cell>
          <cell r="I118">
            <v>2410000</v>
          </cell>
          <cell r="J118">
            <v>2810000</v>
          </cell>
          <cell r="K118">
            <v>3220000</v>
          </cell>
          <cell r="L118">
            <v>3680000</v>
          </cell>
          <cell r="M118">
            <v>4140000</v>
          </cell>
          <cell r="N118">
            <v>4620000</v>
          </cell>
          <cell r="O118">
            <v>5100000</v>
          </cell>
          <cell r="R118">
            <v>300000</v>
          </cell>
          <cell r="S118">
            <v>600000</v>
          </cell>
          <cell r="T118">
            <v>900000</v>
          </cell>
          <cell r="U118">
            <v>1200000</v>
          </cell>
          <cell r="V118">
            <v>1400000</v>
          </cell>
          <cell r="W118">
            <v>1650000</v>
          </cell>
          <cell r="X118">
            <v>1850000</v>
          </cell>
          <cell r="Y118">
            <v>2050000</v>
          </cell>
          <cell r="Z118">
            <v>2300000</v>
          </cell>
          <cell r="AA118">
            <v>2600000</v>
          </cell>
          <cell r="AB118">
            <v>2900000</v>
          </cell>
          <cell r="AC118">
            <v>3300000</v>
          </cell>
          <cell r="AF118">
            <v>250000</v>
          </cell>
          <cell r="AG118">
            <v>500000</v>
          </cell>
          <cell r="AH118">
            <v>750000</v>
          </cell>
          <cell r="AI118">
            <v>1000000</v>
          </cell>
          <cell r="AJ118">
            <v>1200000</v>
          </cell>
          <cell r="AK118">
            <v>1350000</v>
          </cell>
          <cell r="AL118">
            <v>1500000</v>
          </cell>
          <cell r="AM118">
            <v>1700000</v>
          </cell>
          <cell r="AN118">
            <v>1950000</v>
          </cell>
          <cell r="AO118">
            <v>2200000</v>
          </cell>
          <cell r="AP118">
            <v>2500000</v>
          </cell>
          <cell r="AQ118">
            <v>2900000</v>
          </cell>
        </row>
        <row r="119">
          <cell r="D119">
            <v>1550000</v>
          </cell>
          <cell r="E119">
            <v>3670000</v>
          </cell>
          <cell r="F119">
            <v>6320000</v>
          </cell>
          <cell r="G119">
            <v>9270000</v>
          </cell>
          <cell r="H119">
            <v>12070000</v>
          </cell>
          <cell r="I119">
            <v>14870000</v>
          </cell>
          <cell r="J119">
            <v>17750000</v>
          </cell>
          <cell r="K119">
            <v>20810000</v>
          </cell>
          <cell r="L119">
            <v>24090000</v>
          </cell>
          <cell r="M119">
            <v>28020000</v>
          </cell>
          <cell r="N119">
            <v>31700000</v>
          </cell>
          <cell r="O119">
            <v>35400000</v>
          </cell>
          <cell r="R119">
            <v>1239000</v>
          </cell>
          <cell r="S119">
            <v>2871000</v>
          </cell>
          <cell r="T119">
            <v>4498000</v>
          </cell>
          <cell r="U119">
            <v>6374000</v>
          </cell>
          <cell r="V119">
            <v>8062000</v>
          </cell>
          <cell r="W119">
            <v>9846000</v>
          </cell>
          <cell r="X119">
            <v>11594000</v>
          </cell>
          <cell r="Y119">
            <v>13150000</v>
          </cell>
          <cell r="Z119">
            <v>14899000</v>
          </cell>
          <cell r="AA119">
            <v>16888000</v>
          </cell>
          <cell r="AB119">
            <v>18761000</v>
          </cell>
          <cell r="AC119">
            <v>20992000</v>
          </cell>
          <cell r="AF119">
            <v>472000</v>
          </cell>
          <cell r="AG119">
            <v>1082000</v>
          </cell>
          <cell r="AH119">
            <v>1808000</v>
          </cell>
          <cell r="AI119">
            <v>2551000</v>
          </cell>
          <cell r="AJ119">
            <v>3184000</v>
          </cell>
          <cell r="AK119">
            <v>3677000</v>
          </cell>
          <cell r="AL119">
            <v>4225000</v>
          </cell>
          <cell r="AM119">
            <v>4913000</v>
          </cell>
          <cell r="AN119">
            <v>5741000</v>
          </cell>
          <cell r="AO119">
            <v>6596000</v>
          </cell>
          <cell r="AP119">
            <v>7591000</v>
          </cell>
          <cell r="AQ119">
            <v>8817000</v>
          </cell>
        </row>
        <row r="121">
          <cell r="D121">
            <v>2.0904999979049999</v>
          </cell>
          <cell r="E121">
            <v>1.7056666657355557</v>
          </cell>
          <cell r="F121">
            <v>1.9593037861080003</v>
          </cell>
          <cell r="G121">
            <v>2.5212622716648001</v>
          </cell>
          <cell r="H121">
            <v>2.9141986906551511</v>
          </cell>
          <cell r="I121">
            <v>2.6595012620359997</v>
          </cell>
          <cell r="J121">
            <v>2.6457641542389472</v>
          </cell>
          <cell r="K121">
            <v>2.4715077332169444</v>
          </cell>
          <cell r="L121">
            <v>2.0221426908138636</v>
          </cell>
          <cell r="M121">
            <v>1.5080386168781355</v>
          </cell>
          <cell r="N121">
            <v>1.2357538666084722</v>
          </cell>
          <cell r="O121">
            <v>1.0345846325094186</v>
          </cell>
          <cell r="R121">
            <v>2.1037367346938778</v>
          </cell>
          <cell r="S121">
            <v>1.3662145161290322</v>
          </cell>
          <cell r="T121">
            <v>1.5603751605995717</v>
          </cell>
          <cell r="U121">
            <v>1.7131565217391305</v>
          </cell>
          <cell r="V121">
            <v>1.7982242931937171</v>
          </cell>
          <cell r="W121">
            <v>2.1718459965928449</v>
          </cell>
          <cell r="X121">
            <v>2.2812542713567843</v>
          </cell>
          <cell r="Y121">
            <v>3.1390122919334189</v>
          </cell>
          <cell r="Z121">
            <v>3.8252976176641487</v>
          </cell>
          <cell r="AA121">
            <v>4.9767791836734689</v>
          </cell>
          <cell r="AB121">
            <v>5.2954446355817106</v>
          </cell>
          <cell r="AC121">
            <v>5.3779329808865386</v>
          </cell>
          <cell r="AF121">
            <v>0.39941379310344827</v>
          </cell>
          <cell r="AG121">
            <v>1.4309722222222223</v>
          </cell>
          <cell r="AH121">
            <v>3.185581081081081</v>
          </cell>
          <cell r="AI121">
            <v>5.1062303370786513</v>
          </cell>
          <cell r="AJ121">
            <v>5.2834182692307694</v>
          </cell>
          <cell r="AK121">
            <v>6.0084912280701754</v>
          </cell>
          <cell r="AL121">
            <v>6.4598564516129029</v>
          </cell>
          <cell r="AM121">
            <v>5.896545323741007</v>
          </cell>
          <cell r="AN121">
            <v>5.8629704402515719</v>
          </cell>
          <cell r="AO121">
            <v>5.8817326086956507</v>
          </cell>
          <cell r="AP121">
            <v>6.1859616822429899</v>
          </cell>
          <cell r="AQ121">
            <v>6.1113959839357426</v>
          </cell>
        </row>
        <row r="122">
          <cell r="D122">
            <v>0.87516666666666665</v>
          </cell>
          <cell r="E122">
            <v>1.0117849999999999</v>
          </cell>
          <cell r="F122">
            <v>1.0374346153846155</v>
          </cell>
          <cell r="G122">
            <v>1.1262583333333334</v>
          </cell>
          <cell r="H122">
            <v>1.0285382978723405</v>
          </cell>
          <cell r="I122">
            <v>0.94507413793103445</v>
          </cell>
          <cell r="J122">
            <v>0.87855507246376807</v>
          </cell>
          <cell r="K122">
            <v>0.86739124999999995</v>
          </cell>
          <cell r="L122">
            <v>0.76254175824175829</v>
          </cell>
          <cell r="M122">
            <v>0.68704257425742576</v>
          </cell>
          <cell r="N122">
            <v>0.62514684684684685</v>
          </cell>
          <cell r="O122">
            <v>0.56878114754098363</v>
          </cell>
          <cell r="R122">
            <v>0.71710389610389613</v>
          </cell>
          <cell r="S122">
            <v>1.1246815286624203</v>
          </cell>
          <cell r="T122">
            <v>1.4108065134099617</v>
          </cell>
          <cell r="U122">
            <v>1.6385462068965517</v>
          </cell>
          <cell r="V122">
            <v>1.8835064516129032</v>
          </cell>
          <cell r="W122">
            <v>2.2963830538393646</v>
          </cell>
          <cell r="X122">
            <v>2.3799918819188193</v>
          </cell>
          <cell r="Y122">
            <v>2.3891948717948717</v>
          </cell>
          <cell r="Z122">
            <v>2.3394988876529479</v>
          </cell>
          <cell r="AA122">
            <v>2.364705147426287</v>
          </cell>
          <cell r="AB122">
            <v>2.3464227272727274</v>
          </cell>
          <cell r="AC122">
            <v>2.4047138680033417</v>
          </cell>
          <cell r="AF122">
            <v>0</v>
          </cell>
          <cell r="AG122">
            <v>1.7407900000000001</v>
          </cell>
          <cell r="AH122">
            <v>1.4137</v>
          </cell>
          <cell r="AI122">
            <v>1.1598804347826086</v>
          </cell>
          <cell r="AJ122">
            <v>1.0899790322580645</v>
          </cell>
          <cell r="AK122">
            <v>1.0457702702702703</v>
          </cell>
          <cell r="AL122">
            <v>1.0647441860465117</v>
          </cell>
          <cell r="AM122">
            <v>1.0191401960784314</v>
          </cell>
          <cell r="AN122">
            <v>1.0288909836065574</v>
          </cell>
          <cell r="AO122">
            <v>0.98902394366197188</v>
          </cell>
          <cell r="AP122">
            <v>0.91412349397590364</v>
          </cell>
          <cell r="AQ122">
            <v>0.8960040816326531</v>
          </cell>
        </row>
        <row r="123">
          <cell r="D123">
            <v>1.6634500000000001</v>
          </cell>
          <cell r="E123">
            <v>1.5698936170212765</v>
          </cell>
          <cell r="F123">
            <v>1.412175</v>
          </cell>
          <cell r="G123">
            <v>1.2866283185840708</v>
          </cell>
          <cell r="H123">
            <v>1.1885890410958904</v>
          </cell>
          <cell r="I123">
            <v>1.1323918128654971</v>
          </cell>
          <cell r="J123">
            <v>1.1611715686274511</v>
          </cell>
          <cell r="K123">
            <v>1.1706443514644351</v>
          </cell>
          <cell r="L123">
            <v>1.0137101449275363</v>
          </cell>
          <cell r="M123">
            <v>0.89387859424920124</v>
          </cell>
          <cell r="N123">
            <v>0.79258923512747881</v>
          </cell>
          <cell r="O123">
            <v>0.69945999999999997</v>
          </cell>
          <cell r="R123">
            <v>1.3336066666666666</v>
          </cell>
          <cell r="S123">
            <v>1.1297386363636364</v>
          </cell>
          <cell r="T123">
            <v>1.2112821917808219</v>
          </cell>
          <cell r="U123">
            <v>1.179910891089109</v>
          </cell>
          <cell r="V123">
            <v>1.1351569230769232</v>
          </cell>
          <cell r="W123">
            <v>1.0046273809523809</v>
          </cell>
          <cell r="X123">
            <v>1.0085525252525251</v>
          </cell>
          <cell r="Y123">
            <v>1.0403464912280702</v>
          </cell>
          <cell r="Z123">
            <v>1.0656526717557251</v>
          </cell>
          <cell r="AA123">
            <v>1.0514668874172186</v>
          </cell>
          <cell r="AB123">
            <v>1.016414985590778</v>
          </cell>
          <cell r="AC123">
            <v>0.99868999999999997</v>
          </cell>
          <cell r="AF123">
            <v>1.1597321428571428</v>
          </cell>
          <cell r="AG123">
            <v>1.5234285714285714</v>
          </cell>
          <cell r="AH123">
            <v>1.8697559523809524</v>
          </cell>
          <cell r="AI123">
            <v>1.7777171314741036</v>
          </cell>
          <cell r="AJ123">
            <v>1.7645718562874251</v>
          </cell>
          <cell r="AK123">
            <v>1.9489496402877697</v>
          </cell>
          <cell r="AL123">
            <v>1.8035765765765766</v>
          </cell>
          <cell r="AM123">
            <v>1.5859855699855701</v>
          </cell>
          <cell r="AN123">
            <v>1.5747713598074609</v>
          </cell>
          <cell r="AO123">
            <v>1.6361308316430021</v>
          </cell>
          <cell r="AP123">
            <v>1.6570595968448729</v>
          </cell>
          <cell r="AQ123">
            <v>1.8424749421742483</v>
          </cell>
        </row>
        <row r="124">
          <cell r="D124">
            <v>2.2608000000000001</v>
          </cell>
          <cell r="E124">
            <v>3.0402288166666667</v>
          </cell>
          <cell r="F124">
            <v>2.6545641652173915</v>
          </cell>
          <cell r="G124">
            <v>2.295637022857143</v>
          </cell>
          <cell r="H124">
            <v>2.2871425173913043</v>
          </cell>
          <cell r="I124">
            <v>2.1577492107142859</v>
          </cell>
          <cell r="J124">
            <v>2.0252235727272727</v>
          </cell>
          <cell r="K124">
            <v>1.9360967868421053</v>
          </cell>
          <cell r="L124">
            <v>1.6913029402298851</v>
          </cell>
          <cell r="M124">
            <v>1.5014628142857143</v>
          </cell>
          <cell r="N124">
            <v>1.3624384796296296</v>
          </cell>
          <cell r="O124">
            <v>1.2684772051724138</v>
          </cell>
          <cell r="R124">
            <v>0.8385772811918063</v>
          </cell>
          <cell r="S124">
            <v>1.2474042553191489</v>
          </cell>
          <cell r="T124">
            <v>1.6572331027142098</v>
          </cell>
          <cell r="U124">
            <v>1.7333747687754346</v>
          </cell>
          <cell r="V124">
            <v>1.7389703767615761</v>
          </cell>
          <cell r="W124">
            <v>1.9243085768591113</v>
          </cell>
          <cell r="X124">
            <v>2.0208927033492823</v>
          </cell>
          <cell r="Y124">
            <v>2.0178702702702704</v>
          </cell>
          <cell r="Z124">
            <v>2.081653374613003</v>
          </cell>
          <cell r="AA124">
            <v>2.0854425619269197</v>
          </cell>
          <cell r="AB124">
            <v>2.1329409671761463</v>
          </cell>
          <cell r="AC124">
            <v>2.1253589546328771</v>
          </cell>
          <cell r="AF124">
            <v>0.65325925925925921</v>
          </cell>
          <cell r="AG124">
            <v>1.6242404580152672</v>
          </cell>
          <cell r="AH124">
            <v>2.7545606060606063</v>
          </cell>
          <cell r="AI124">
            <v>2.8887809667673716</v>
          </cell>
          <cell r="AJ124">
            <v>3.0165450121654502</v>
          </cell>
          <cell r="AK124">
            <v>3.3195095541401276</v>
          </cell>
          <cell r="AL124">
            <v>3.6586224105461396</v>
          </cell>
          <cell r="AM124">
            <v>3.7367307692307694</v>
          </cell>
          <cell r="AN124">
            <v>3.537755977496484</v>
          </cell>
          <cell r="AO124">
            <v>3.5169704069050556</v>
          </cell>
          <cell r="AP124">
            <v>3.4959119226638022</v>
          </cell>
          <cell r="AQ124">
            <v>3.4285203931544865</v>
          </cell>
        </row>
        <row r="125">
          <cell r="D125">
            <v>1.1834285714285715</v>
          </cell>
          <cell r="E125">
            <v>1.3311333333333333</v>
          </cell>
          <cell r="F125">
            <v>1.5704162393162393</v>
          </cell>
          <cell r="G125">
            <v>1.7165955974842768</v>
          </cell>
          <cell r="H125">
            <v>1.714023383084577</v>
          </cell>
          <cell r="I125">
            <v>1.6560526970954357</v>
          </cell>
          <cell r="J125">
            <v>1.6208138790035587</v>
          </cell>
          <cell r="K125">
            <v>1.5414245341614907</v>
          </cell>
          <cell r="L125">
            <v>1.3487464673913043</v>
          </cell>
          <cell r="M125">
            <v>1.1988857487922706</v>
          </cell>
          <cell r="N125">
            <v>1.0743261904761905</v>
          </cell>
          <cell r="O125">
            <v>0.97321313725490199</v>
          </cell>
          <cell r="R125">
            <v>1.208</v>
          </cell>
          <cell r="S125">
            <v>1.3761216666666667</v>
          </cell>
          <cell r="T125">
            <v>1.2335255555555555</v>
          </cell>
          <cell r="U125">
            <v>1.1952283333333333</v>
          </cell>
          <cell r="V125">
            <v>1.2888307857142858</v>
          </cell>
          <cell r="W125">
            <v>1.4467449090909092</v>
          </cell>
          <cell r="X125">
            <v>1.5440319459459459</v>
          </cell>
          <cell r="Y125">
            <v>1.5643034634146342</v>
          </cell>
          <cell r="Z125">
            <v>1.5719009130434782</v>
          </cell>
          <cell r="AA125">
            <v>1.5506238846153846</v>
          </cell>
          <cell r="AB125">
            <v>1.5664558965517239</v>
          </cell>
          <cell r="AC125">
            <v>1.5238097272727271</v>
          </cell>
          <cell r="AF125">
            <v>0.90531600000000001</v>
          </cell>
          <cell r="AG125">
            <v>0.88588599999999995</v>
          </cell>
          <cell r="AH125">
            <v>0.91680799999999996</v>
          </cell>
          <cell r="AI125">
            <v>0.96039300000000005</v>
          </cell>
          <cell r="AJ125">
            <v>0.90626916666666668</v>
          </cell>
          <cell r="AK125">
            <v>0.98073333333333335</v>
          </cell>
          <cell r="AL125">
            <v>1.0245553333333333</v>
          </cell>
          <cell r="AM125">
            <v>0.98965529411764708</v>
          </cell>
          <cell r="AN125">
            <v>0.98107999999999995</v>
          </cell>
          <cell r="AO125">
            <v>0.96871045454545457</v>
          </cell>
          <cell r="AP125">
            <v>0.94524520000000001</v>
          </cell>
          <cell r="AQ125">
            <v>1.0107886206896552</v>
          </cell>
        </row>
        <row r="126">
          <cell r="D126">
            <v>1.6502838706974192</v>
          </cell>
          <cell r="E126">
            <v>1.8968535639185287</v>
          </cell>
          <cell r="F126">
            <v>1.881450541072943</v>
          </cell>
          <cell r="G126">
            <v>1.8766827852838188</v>
          </cell>
          <cell r="H126">
            <v>1.899492578258575</v>
          </cell>
          <cell r="I126">
            <v>1.7979465648675856</v>
          </cell>
          <cell r="J126">
            <v>1.7386588968778027</v>
          </cell>
          <cell r="K126">
            <v>1.6743178961836134</v>
          </cell>
          <cell r="L126">
            <v>1.44634933248572</v>
          </cell>
          <cell r="M126">
            <v>1.2434887730043183</v>
          </cell>
          <cell r="N126">
            <v>1.099134240365331</v>
          </cell>
          <cell r="O126">
            <v>0.98425297795426547</v>
          </cell>
          <cell r="R126">
            <v>1.0729275221953187</v>
          </cell>
          <cell r="S126">
            <v>1.2531122257053293</v>
          </cell>
          <cell r="T126">
            <v>1.4614242329924412</v>
          </cell>
          <cell r="U126">
            <v>1.5312402259177909</v>
          </cell>
          <cell r="V126">
            <v>1.5871287893822872</v>
          </cell>
          <cell r="W126">
            <v>1.7596858724355069</v>
          </cell>
          <cell r="X126">
            <v>1.8451670777988616</v>
          </cell>
          <cell r="Y126">
            <v>1.9548987148288974</v>
          </cell>
          <cell r="Z126">
            <v>2.0568238875092288</v>
          </cell>
          <cell r="AA126">
            <v>2.1868571234012317</v>
          </cell>
          <cell r="AB126">
            <v>2.2362658760194019</v>
          </cell>
          <cell r="AC126">
            <v>2.2289730421112806</v>
          </cell>
          <cell r="AF126">
            <v>0.8156610169491525</v>
          </cell>
          <cell r="AG126">
            <v>1.2640868761552679</v>
          </cell>
          <cell r="AH126">
            <v>1.7376294247787611</v>
          </cell>
          <cell r="AI126">
            <v>1.8664943159545275</v>
          </cell>
          <cell r="AJ126">
            <v>1.862822864321608</v>
          </cell>
          <cell r="AK126">
            <v>2.01454609736198</v>
          </cell>
          <cell r="AL126">
            <v>2.1162128757396452</v>
          </cell>
          <cell r="AM126">
            <v>2.0408201913291268</v>
          </cell>
          <cell r="AN126">
            <v>1.9808572722522209</v>
          </cell>
          <cell r="AO126">
            <v>1.973590903577926</v>
          </cell>
          <cell r="AP126">
            <v>1.9665712817810566</v>
          </cell>
          <cell r="AQ126">
            <v>1.9885540762164</v>
          </cell>
        </row>
      </sheetData>
      <sheetData sheetId="17">
        <row r="323">
          <cell r="A323" t="str">
            <v>Замена ПУ1 фаз од тс учетом</v>
          </cell>
          <cell r="B323" t="str">
            <v>Услуга по установке прибора учета с учетом его стоимости (однофазный, однотарифный)</v>
          </cell>
          <cell r="J323">
            <v>4754</v>
          </cell>
          <cell r="K323">
            <v>6395900</v>
          </cell>
          <cell r="L323">
            <v>4653.2413305862065</v>
          </cell>
          <cell r="M323">
            <v>6258250</v>
          </cell>
          <cell r="N323">
            <v>4730</v>
          </cell>
          <cell r="O323">
            <v>6325900</v>
          </cell>
          <cell r="P323">
            <v>583</v>
          </cell>
          <cell r="Q323">
            <v>728750</v>
          </cell>
          <cell r="R323">
            <v>484.96000000000004</v>
          </cell>
          <cell r="S323">
            <v>606200</v>
          </cell>
          <cell r="T323">
            <v>426</v>
          </cell>
          <cell r="U323">
            <v>532500</v>
          </cell>
          <cell r="V323">
            <v>839</v>
          </cell>
          <cell r="W323">
            <v>1048750</v>
          </cell>
          <cell r="X323">
            <v>839.12</v>
          </cell>
          <cell r="Y323">
            <v>1048900</v>
          </cell>
          <cell r="Z323">
            <v>614</v>
          </cell>
          <cell r="AA323">
            <v>767500</v>
          </cell>
          <cell r="AB323">
            <v>1065</v>
          </cell>
          <cell r="AC323">
            <v>1331250</v>
          </cell>
          <cell r="AD323">
            <v>1058.96</v>
          </cell>
          <cell r="AE323">
            <v>1323700</v>
          </cell>
          <cell r="AF323">
            <v>872</v>
          </cell>
          <cell r="AG323">
            <v>1090000</v>
          </cell>
          <cell r="AH323">
            <v>674</v>
          </cell>
          <cell r="AI323">
            <v>977300</v>
          </cell>
          <cell r="AJ323">
            <v>673.96550500000001</v>
          </cell>
          <cell r="AK323">
            <v>967650</v>
          </cell>
          <cell r="AL323">
            <v>874</v>
          </cell>
          <cell r="AM323">
            <v>1159900</v>
          </cell>
          <cell r="AN323">
            <v>657</v>
          </cell>
          <cell r="AO323">
            <v>952650</v>
          </cell>
          <cell r="AP323">
            <v>661.89655172413791</v>
          </cell>
          <cell r="AQ323">
            <v>956950</v>
          </cell>
          <cell r="AR323">
            <v>649</v>
          </cell>
          <cell r="AS323">
            <v>916850</v>
          </cell>
          <cell r="AT323">
            <v>416</v>
          </cell>
          <cell r="AU323">
            <v>603200</v>
          </cell>
          <cell r="AV323">
            <v>415.0289452758621</v>
          </cell>
          <cell r="AW323">
            <v>602450</v>
          </cell>
          <cell r="AX323">
            <v>629</v>
          </cell>
          <cell r="AY323">
            <v>898850</v>
          </cell>
          <cell r="AZ323">
            <v>253</v>
          </cell>
          <cell r="BA323">
            <v>366850</v>
          </cell>
          <cell r="BB323">
            <v>269.17241327586203</v>
          </cell>
          <cell r="BC323">
            <v>389700</v>
          </cell>
          <cell r="BD323">
            <v>401</v>
          </cell>
          <cell r="BE323">
            <v>577850</v>
          </cell>
          <cell r="BF323">
            <v>267</v>
          </cell>
          <cell r="BG323">
            <v>387150</v>
          </cell>
          <cell r="BH323">
            <v>250.13791531034499</v>
          </cell>
          <cell r="BI323">
            <v>362700</v>
          </cell>
          <cell r="BJ323">
            <v>265</v>
          </cell>
          <cell r="BK323">
            <v>382450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row>
        <row r="324">
          <cell r="A324" t="str">
            <v>Замена ПУ1 фаз многотс учетом</v>
          </cell>
          <cell r="B324" t="str">
            <v>Услуга по установке прибора учета с учетом его стоимости (однофазный, многотарифный)</v>
          </cell>
          <cell r="J324">
            <v>2701</v>
          </cell>
          <cell r="K324">
            <v>7048735</v>
          </cell>
          <cell r="L324">
            <v>2615.7813819606972</v>
          </cell>
          <cell r="M324">
            <v>6832237</v>
          </cell>
          <cell r="N324">
            <v>2556.4791700000001</v>
          </cell>
          <cell r="O324">
            <v>6731250</v>
          </cell>
          <cell r="P324">
            <v>196</v>
          </cell>
          <cell r="Q324">
            <v>607135</v>
          </cell>
          <cell r="R324">
            <v>165.59677400000001</v>
          </cell>
          <cell r="S324">
            <v>511050</v>
          </cell>
          <cell r="T324">
            <v>142</v>
          </cell>
          <cell r="U324">
            <v>440200</v>
          </cell>
          <cell r="V324">
            <v>298</v>
          </cell>
          <cell r="W324">
            <v>923800</v>
          </cell>
          <cell r="X324">
            <v>298.20547080645167</v>
          </cell>
          <cell r="Y324">
            <v>924437</v>
          </cell>
          <cell r="Z324">
            <v>212</v>
          </cell>
          <cell r="AA324">
            <v>657200</v>
          </cell>
          <cell r="AB324">
            <v>323</v>
          </cell>
          <cell r="AC324">
            <v>996200</v>
          </cell>
          <cell r="AD324">
            <v>324.37835635483873</v>
          </cell>
          <cell r="AE324">
            <v>1002000</v>
          </cell>
          <cell r="AF324">
            <v>288</v>
          </cell>
          <cell r="AG324">
            <v>892800</v>
          </cell>
          <cell r="AH324">
            <v>541</v>
          </cell>
          <cell r="AI324">
            <v>1298400</v>
          </cell>
          <cell r="AJ324">
            <v>507.87095874193545</v>
          </cell>
          <cell r="AK324">
            <v>1229300</v>
          </cell>
          <cell r="AL324">
            <v>484</v>
          </cell>
          <cell r="AM324">
            <v>1283400</v>
          </cell>
          <cell r="AN324">
            <v>487</v>
          </cell>
          <cell r="AO324">
            <v>1168800</v>
          </cell>
          <cell r="AP324">
            <v>472.37496399999998</v>
          </cell>
          <cell r="AQ324">
            <v>1132300</v>
          </cell>
          <cell r="AR324">
            <v>395</v>
          </cell>
          <cell r="AS324">
            <v>964800</v>
          </cell>
          <cell r="AT324">
            <v>351</v>
          </cell>
          <cell r="AU324">
            <v>842400</v>
          </cell>
          <cell r="AV324">
            <v>339.87570272413791</v>
          </cell>
          <cell r="AW324">
            <v>814500</v>
          </cell>
          <cell r="AX324">
            <v>444.47917000000001</v>
          </cell>
          <cell r="AY324">
            <v>1073750</v>
          </cell>
          <cell r="AZ324">
            <v>256</v>
          </cell>
          <cell r="BA324">
            <v>614400</v>
          </cell>
          <cell r="BB324">
            <v>263.16666533333336</v>
          </cell>
          <cell r="BC324">
            <v>632300</v>
          </cell>
          <cell r="BD324">
            <v>356</v>
          </cell>
          <cell r="BE324">
            <v>855100</v>
          </cell>
          <cell r="BF324">
            <v>249</v>
          </cell>
          <cell r="BG324">
            <v>597600</v>
          </cell>
          <cell r="BH324">
            <v>244.31249</v>
          </cell>
          <cell r="BI324">
            <v>586350</v>
          </cell>
          <cell r="BJ324">
            <v>235</v>
          </cell>
          <cell r="BK324">
            <v>564000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row>
        <row r="325">
          <cell r="A325" t="str">
            <v>Замена ПУ3 фаз од тс учетом</v>
          </cell>
          <cell r="B325" t="str">
            <v>Услуга по установке прибора учета с учетом его стоимости (трехфазный, однотарифный)</v>
          </cell>
          <cell r="J325">
            <v>15</v>
          </cell>
          <cell r="K325">
            <v>62100</v>
          </cell>
          <cell r="L325">
            <v>8</v>
          </cell>
          <cell r="M325">
            <v>32900</v>
          </cell>
          <cell r="N325">
            <v>8</v>
          </cell>
          <cell r="O325">
            <v>31950</v>
          </cell>
          <cell r="P325">
            <v>3</v>
          </cell>
          <cell r="Q325">
            <v>12900</v>
          </cell>
          <cell r="R325">
            <v>1</v>
          </cell>
          <cell r="S325">
            <v>4300</v>
          </cell>
          <cell r="T325">
            <v>1</v>
          </cell>
          <cell r="U325">
            <v>4300</v>
          </cell>
          <cell r="V325">
            <v>3</v>
          </cell>
          <cell r="W325">
            <v>12900</v>
          </cell>
          <cell r="X325">
            <v>0</v>
          </cell>
          <cell r="Y325">
            <v>0</v>
          </cell>
          <cell r="Z325">
            <v>0</v>
          </cell>
          <cell r="AA325">
            <v>0</v>
          </cell>
          <cell r="AB325">
            <v>1</v>
          </cell>
          <cell r="AC325">
            <v>4300</v>
          </cell>
          <cell r="AD325">
            <v>2</v>
          </cell>
          <cell r="AE325">
            <v>8600</v>
          </cell>
          <cell r="AF325">
            <v>2</v>
          </cell>
          <cell r="AG325">
            <v>8600</v>
          </cell>
          <cell r="AH325">
            <v>1</v>
          </cell>
          <cell r="AI325">
            <v>4000</v>
          </cell>
          <cell r="AJ325">
            <v>0</v>
          </cell>
          <cell r="AK325">
            <v>0</v>
          </cell>
          <cell r="AL325">
            <v>0</v>
          </cell>
          <cell r="AM325">
            <v>0</v>
          </cell>
          <cell r="AN325">
            <v>3</v>
          </cell>
          <cell r="AO325">
            <v>12000</v>
          </cell>
          <cell r="AP325">
            <v>1</v>
          </cell>
          <cell r="AQ325">
            <v>4000</v>
          </cell>
          <cell r="AR325">
            <v>1</v>
          </cell>
          <cell r="AS325">
            <v>4000</v>
          </cell>
          <cell r="AT325">
            <v>1</v>
          </cell>
          <cell r="AU325">
            <v>4000</v>
          </cell>
          <cell r="AV325">
            <v>1</v>
          </cell>
          <cell r="AW325">
            <v>4000</v>
          </cell>
          <cell r="AX325">
            <v>1</v>
          </cell>
          <cell r="AY325">
            <v>4000</v>
          </cell>
          <cell r="AZ325">
            <v>1</v>
          </cell>
          <cell r="BA325">
            <v>4000</v>
          </cell>
          <cell r="BB325">
            <v>1</v>
          </cell>
          <cell r="BC325">
            <v>4000</v>
          </cell>
          <cell r="BD325">
            <v>1</v>
          </cell>
          <cell r="BE325">
            <v>3050</v>
          </cell>
          <cell r="BF325">
            <v>2</v>
          </cell>
          <cell r="BG325">
            <v>8000</v>
          </cell>
          <cell r="BH325">
            <v>2</v>
          </cell>
          <cell r="BI325">
            <v>8000</v>
          </cell>
          <cell r="BJ325">
            <v>2</v>
          </cell>
          <cell r="BK325">
            <v>8000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row>
        <row r="326">
          <cell r="A326" t="str">
            <v>Замена ПУ3 фаз многотс учетом</v>
          </cell>
          <cell r="B326" t="str">
            <v>Услуга по установке прибора учета с учетом его стоимости (трехфазный, многотарифный)</v>
          </cell>
          <cell r="J326">
            <v>69</v>
          </cell>
          <cell r="K326">
            <v>401250</v>
          </cell>
          <cell r="L326">
            <v>60.01694515254237</v>
          </cell>
          <cell r="M326">
            <v>348250</v>
          </cell>
          <cell r="N326">
            <v>56</v>
          </cell>
          <cell r="O326">
            <v>323650</v>
          </cell>
          <cell r="P326">
            <v>3</v>
          </cell>
          <cell r="Q326">
            <v>16350</v>
          </cell>
          <cell r="R326">
            <v>3</v>
          </cell>
          <cell r="S326">
            <v>16350</v>
          </cell>
          <cell r="T326">
            <v>3</v>
          </cell>
          <cell r="U326">
            <v>16350</v>
          </cell>
          <cell r="V326">
            <v>7</v>
          </cell>
          <cell r="W326">
            <v>38150</v>
          </cell>
          <cell r="X326">
            <v>6</v>
          </cell>
          <cell r="Y326">
            <v>32700</v>
          </cell>
          <cell r="Z326">
            <v>5</v>
          </cell>
          <cell r="AA326">
            <v>27250</v>
          </cell>
          <cell r="AB326">
            <v>3</v>
          </cell>
          <cell r="AC326">
            <v>16350</v>
          </cell>
          <cell r="AD326">
            <v>4</v>
          </cell>
          <cell r="AE326">
            <v>21800</v>
          </cell>
          <cell r="AF326">
            <v>6</v>
          </cell>
          <cell r="AG326">
            <v>32700</v>
          </cell>
          <cell r="AH326">
            <v>8</v>
          </cell>
          <cell r="AI326">
            <v>47200</v>
          </cell>
          <cell r="AJ326">
            <v>6</v>
          </cell>
          <cell r="AK326">
            <v>35400</v>
          </cell>
          <cell r="AL326">
            <v>6</v>
          </cell>
          <cell r="AM326">
            <v>34950</v>
          </cell>
          <cell r="AN326">
            <v>6</v>
          </cell>
          <cell r="AO326">
            <v>35400</v>
          </cell>
          <cell r="AP326">
            <v>6.0169491525423728</v>
          </cell>
          <cell r="AQ326">
            <v>35500</v>
          </cell>
          <cell r="AR326">
            <v>6</v>
          </cell>
          <cell r="AS326">
            <v>35400</v>
          </cell>
          <cell r="AT326">
            <v>15</v>
          </cell>
          <cell r="AU326">
            <v>88500</v>
          </cell>
          <cell r="AV326">
            <v>13</v>
          </cell>
          <cell r="AW326">
            <v>76700</v>
          </cell>
          <cell r="AX326">
            <v>11</v>
          </cell>
          <cell r="AY326">
            <v>64900</v>
          </cell>
          <cell r="AZ326">
            <v>14</v>
          </cell>
          <cell r="BA326">
            <v>82600</v>
          </cell>
          <cell r="BB326">
            <v>10.999998</v>
          </cell>
          <cell r="BC326">
            <v>64900</v>
          </cell>
          <cell r="BD326">
            <v>7</v>
          </cell>
          <cell r="BE326">
            <v>41300</v>
          </cell>
          <cell r="BF326">
            <v>13</v>
          </cell>
          <cell r="BG326">
            <v>76700</v>
          </cell>
          <cell r="BH326">
            <v>10.999998</v>
          </cell>
          <cell r="BI326">
            <v>64900</v>
          </cell>
          <cell r="BJ326">
            <v>12</v>
          </cell>
          <cell r="BK326">
            <v>70800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row>
        <row r="328">
          <cell r="B328" t="str">
            <v>1 фаз</v>
          </cell>
        </row>
        <row r="329">
          <cell r="A329" t="str">
            <v>Замена ПУ</v>
          </cell>
          <cell r="B329" t="str">
            <v>Установка/замена</v>
          </cell>
          <cell r="C329" t="str">
            <v>1 фаз</v>
          </cell>
          <cell r="D329" t="str">
            <v>1 фаз од т</v>
          </cell>
          <cell r="E329" t="str">
            <v>1 фаз многот</v>
          </cell>
          <cell r="J329">
            <v>10186</v>
          </cell>
          <cell r="K329">
            <v>15629435</v>
          </cell>
          <cell r="L329">
            <v>9964.8977125469028</v>
          </cell>
          <cell r="M329">
            <v>15248000</v>
          </cell>
          <cell r="N329">
            <v>10095.666670000001</v>
          </cell>
          <cell r="O329">
            <v>15304656</v>
          </cell>
          <cell r="P329">
            <v>1073</v>
          </cell>
          <cell r="Q329">
            <v>1571085</v>
          </cell>
          <cell r="R329">
            <v>910.55677400000002</v>
          </cell>
          <cell r="S329">
            <v>1325250</v>
          </cell>
          <cell r="T329">
            <v>880</v>
          </cell>
          <cell r="U329">
            <v>1222352</v>
          </cell>
          <cell r="V329">
            <v>1880</v>
          </cell>
          <cell r="W329">
            <v>2566950</v>
          </cell>
          <cell r="X329">
            <v>1840.9504708064514</v>
          </cell>
          <cell r="Y329">
            <v>2536224</v>
          </cell>
          <cell r="Z329">
            <v>1273</v>
          </cell>
          <cell r="AA329">
            <v>1782326</v>
          </cell>
          <cell r="AB329">
            <v>2005</v>
          </cell>
          <cell r="AC329">
            <v>2821050</v>
          </cell>
          <cell r="AD329">
            <v>2023.3383563548387</v>
          </cell>
          <cell r="AE329">
            <v>2837700</v>
          </cell>
          <cell r="AF329">
            <v>1793</v>
          </cell>
          <cell r="AG329">
            <v>2489226</v>
          </cell>
          <cell r="AH329">
            <v>1552</v>
          </cell>
          <cell r="AI329">
            <v>2545300</v>
          </cell>
          <cell r="AJ329">
            <v>1536.8364637419354</v>
          </cell>
          <cell r="AK329">
            <v>2480950</v>
          </cell>
          <cell r="AL329">
            <v>1854</v>
          </cell>
          <cell r="AM329">
            <v>2840100</v>
          </cell>
          <cell r="AN329">
            <v>1406</v>
          </cell>
          <cell r="AO329">
            <v>2331050</v>
          </cell>
          <cell r="AP329">
            <v>1395.0215157241378</v>
          </cell>
          <cell r="AQ329">
            <v>2297876</v>
          </cell>
          <cell r="AR329">
            <v>1323</v>
          </cell>
          <cell r="AS329">
            <v>2104850</v>
          </cell>
          <cell r="AT329">
            <v>992</v>
          </cell>
          <cell r="AU329">
            <v>1625600</v>
          </cell>
          <cell r="AV329">
            <v>974.09214799999995</v>
          </cell>
          <cell r="AW329">
            <v>1593100</v>
          </cell>
          <cell r="AX329">
            <v>1365.6666700000001</v>
          </cell>
          <cell r="AY329">
            <v>2206363</v>
          </cell>
          <cell r="AZ329">
            <v>618</v>
          </cell>
          <cell r="BA329">
            <v>1068450</v>
          </cell>
          <cell r="BB329">
            <v>650.65157860919544</v>
          </cell>
          <cell r="BC329">
            <v>1116650</v>
          </cell>
          <cell r="BD329">
            <v>965</v>
          </cell>
          <cell r="BE329">
            <v>1599363</v>
          </cell>
          <cell r="BF329">
            <v>660</v>
          </cell>
          <cell r="BG329">
            <v>1099950</v>
          </cell>
          <cell r="BH329">
            <v>633.45040531034499</v>
          </cell>
          <cell r="BI329">
            <v>1060250</v>
          </cell>
          <cell r="BJ329">
            <v>642</v>
          </cell>
          <cell r="BK329">
            <v>1060076</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A330" t="str">
            <v>Проверка систем учета</v>
          </cell>
          <cell r="B330" t="str">
            <v>Приемка</v>
          </cell>
          <cell r="C330" t="str">
            <v>1 фаз</v>
          </cell>
          <cell r="J330">
            <v>2852</v>
          </cell>
          <cell r="K330">
            <v>1853800</v>
          </cell>
          <cell r="L330">
            <v>2814.0539179230768</v>
          </cell>
          <cell r="M330">
            <v>1831500</v>
          </cell>
          <cell r="N330">
            <v>3110</v>
          </cell>
          <cell r="O330">
            <v>2002960</v>
          </cell>
          <cell r="P330">
            <v>302</v>
          </cell>
          <cell r="Q330">
            <v>196300</v>
          </cell>
          <cell r="R330">
            <v>272</v>
          </cell>
          <cell r="S330">
            <v>177450</v>
          </cell>
          <cell r="T330">
            <v>297</v>
          </cell>
          <cell r="U330">
            <v>192590</v>
          </cell>
          <cell r="V330">
            <v>835</v>
          </cell>
          <cell r="W330">
            <v>542750</v>
          </cell>
          <cell r="X330">
            <v>637.92307600000004</v>
          </cell>
          <cell r="Y330">
            <v>414650</v>
          </cell>
          <cell r="Z330">
            <v>766</v>
          </cell>
          <cell r="AA330">
            <v>497670</v>
          </cell>
          <cell r="AB330">
            <v>454</v>
          </cell>
          <cell r="AC330">
            <v>295100</v>
          </cell>
          <cell r="AD330">
            <v>654.93084599999997</v>
          </cell>
          <cell r="AE330">
            <v>425700</v>
          </cell>
          <cell r="AF330">
            <v>450</v>
          </cell>
          <cell r="AG330">
            <v>292500</v>
          </cell>
          <cell r="AH330">
            <v>299</v>
          </cell>
          <cell r="AI330">
            <v>194350</v>
          </cell>
          <cell r="AJ330">
            <v>296.84615300000002</v>
          </cell>
          <cell r="AK330">
            <v>194900</v>
          </cell>
          <cell r="AL330">
            <v>627</v>
          </cell>
          <cell r="AM330">
            <v>391310</v>
          </cell>
          <cell r="AN330">
            <v>220</v>
          </cell>
          <cell r="AO330">
            <v>143000</v>
          </cell>
          <cell r="AP330">
            <v>223.76923076923077</v>
          </cell>
          <cell r="AQ330">
            <v>145450</v>
          </cell>
          <cell r="AR330">
            <v>224</v>
          </cell>
          <cell r="AS330">
            <v>145140</v>
          </cell>
          <cell r="AT330">
            <v>261</v>
          </cell>
          <cell r="AU330">
            <v>169650</v>
          </cell>
          <cell r="AV330">
            <v>255.9230753076923</v>
          </cell>
          <cell r="AW330">
            <v>166120</v>
          </cell>
          <cell r="AX330">
            <v>252</v>
          </cell>
          <cell r="AY330">
            <v>163800</v>
          </cell>
          <cell r="AZ330">
            <v>248</v>
          </cell>
          <cell r="BA330">
            <v>161200</v>
          </cell>
          <cell r="BB330">
            <v>244.12307692307692</v>
          </cell>
          <cell r="BC330">
            <v>158680</v>
          </cell>
          <cell r="BD330">
            <v>255</v>
          </cell>
          <cell r="BE330">
            <v>164830</v>
          </cell>
          <cell r="BF330">
            <v>233</v>
          </cell>
          <cell r="BG330">
            <v>151450</v>
          </cell>
          <cell r="BH330">
            <v>228.53845992307691</v>
          </cell>
          <cell r="BI330">
            <v>148550</v>
          </cell>
          <cell r="BJ330">
            <v>239</v>
          </cell>
          <cell r="BK330">
            <v>155120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B331" t="str">
            <v>3 фаз</v>
          </cell>
        </row>
        <row r="332">
          <cell r="A332" t="str">
            <v>Замена ПУ</v>
          </cell>
          <cell r="B332" t="str">
            <v>Установка/замена</v>
          </cell>
          <cell r="C332" t="str">
            <v>3 фаз</v>
          </cell>
          <cell r="D332" t="str">
            <v>3 фаз од т</v>
          </cell>
          <cell r="E332" t="str">
            <v>3 фаз многот</v>
          </cell>
          <cell r="J332">
            <v>134</v>
          </cell>
          <cell r="K332">
            <v>585850</v>
          </cell>
          <cell r="L332">
            <v>113.03735231580768</v>
          </cell>
          <cell r="M332">
            <v>491450</v>
          </cell>
          <cell r="N332">
            <v>109</v>
          </cell>
          <cell r="O332">
            <v>465839</v>
          </cell>
          <cell r="P332">
            <v>13</v>
          </cell>
          <cell r="Q332">
            <v>46400</v>
          </cell>
          <cell r="R332">
            <v>8</v>
          </cell>
          <cell r="S332">
            <v>30450</v>
          </cell>
          <cell r="T332">
            <v>8</v>
          </cell>
          <cell r="U332">
            <v>30450</v>
          </cell>
          <cell r="V332">
            <v>16</v>
          </cell>
          <cell r="W332">
            <v>65750</v>
          </cell>
          <cell r="X332">
            <v>14.020408163265305</v>
          </cell>
          <cell r="Y332">
            <v>52350</v>
          </cell>
          <cell r="Z332">
            <v>12</v>
          </cell>
          <cell r="AA332">
            <v>44400</v>
          </cell>
          <cell r="AB332">
            <v>13</v>
          </cell>
          <cell r="AC332">
            <v>42700</v>
          </cell>
          <cell r="AD332">
            <v>9.999998999999999</v>
          </cell>
          <cell r="AE332">
            <v>40200</v>
          </cell>
          <cell r="AF332">
            <v>14</v>
          </cell>
          <cell r="AG332">
            <v>56000</v>
          </cell>
          <cell r="AH332">
            <v>16</v>
          </cell>
          <cell r="AI332">
            <v>68350</v>
          </cell>
          <cell r="AJ332">
            <v>14</v>
          </cell>
          <cell r="AK332">
            <v>55000</v>
          </cell>
          <cell r="AL332">
            <v>12</v>
          </cell>
          <cell r="AM332">
            <v>49650</v>
          </cell>
          <cell r="AN332">
            <v>15</v>
          </cell>
          <cell r="AO332">
            <v>62100</v>
          </cell>
          <cell r="AP332">
            <v>10.016949152542374</v>
          </cell>
          <cell r="AQ332">
            <v>46850</v>
          </cell>
          <cell r="AR332">
            <v>14</v>
          </cell>
          <cell r="AS332">
            <v>56539</v>
          </cell>
          <cell r="AT332">
            <v>22</v>
          </cell>
          <cell r="AU332">
            <v>107200</v>
          </cell>
          <cell r="AV332">
            <v>23</v>
          </cell>
          <cell r="AW332">
            <v>102750</v>
          </cell>
          <cell r="AX332">
            <v>19</v>
          </cell>
          <cell r="AY332">
            <v>86050</v>
          </cell>
          <cell r="AZ332">
            <v>18</v>
          </cell>
          <cell r="BA332">
            <v>93950</v>
          </cell>
          <cell r="BB332">
            <v>14.999998</v>
          </cell>
          <cell r="BC332">
            <v>76250</v>
          </cell>
          <cell r="BD332">
            <v>11</v>
          </cell>
          <cell r="BE332">
            <v>51700</v>
          </cell>
          <cell r="BF332">
            <v>21</v>
          </cell>
          <cell r="BG332">
            <v>99400</v>
          </cell>
          <cell r="BH332">
            <v>18.999997999999998</v>
          </cell>
          <cell r="BI332">
            <v>87600</v>
          </cell>
          <cell r="BJ332">
            <v>19</v>
          </cell>
          <cell r="BK332">
            <v>91050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row>
        <row r="333">
          <cell r="A333" t="str">
            <v>Проверка систем учета</v>
          </cell>
          <cell r="B333" t="str">
            <v>Приемка</v>
          </cell>
          <cell r="C333" t="str">
            <v>3 фаз</v>
          </cell>
          <cell r="J333">
            <v>645</v>
          </cell>
          <cell r="K333">
            <v>1511100</v>
          </cell>
          <cell r="L333">
            <v>589.27624744226057</v>
          </cell>
          <cell r="M333">
            <v>1372842.58</v>
          </cell>
          <cell r="N333">
            <v>543</v>
          </cell>
          <cell r="O333">
            <v>1258920</v>
          </cell>
          <cell r="P333">
            <v>34</v>
          </cell>
          <cell r="Q333">
            <v>83400</v>
          </cell>
          <cell r="R333">
            <v>25</v>
          </cell>
          <cell r="S333">
            <v>55150</v>
          </cell>
          <cell r="T333">
            <v>45</v>
          </cell>
          <cell r="U333">
            <v>151050</v>
          </cell>
          <cell r="V333">
            <v>51</v>
          </cell>
          <cell r="W333">
            <v>128550</v>
          </cell>
          <cell r="X333">
            <v>38.351664351351353</v>
          </cell>
          <cell r="Y333">
            <v>95050.58</v>
          </cell>
          <cell r="Z333">
            <v>40</v>
          </cell>
          <cell r="AA333">
            <v>99900</v>
          </cell>
          <cell r="AB333">
            <v>128</v>
          </cell>
          <cell r="AC333">
            <v>301800</v>
          </cell>
          <cell r="AD333">
            <v>109</v>
          </cell>
          <cell r="AE333">
            <v>269050</v>
          </cell>
          <cell r="AF333">
            <v>62</v>
          </cell>
          <cell r="AG333">
            <v>161912</v>
          </cell>
          <cell r="AH333">
            <v>74</v>
          </cell>
          <cell r="AI333">
            <v>145850</v>
          </cell>
          <cell r="AJ333">
            <v>64.152592999999996</v>
          </cell>
          <cell r="AK333">
            <v>126982</v>
          </cell>
          <cell r="AL333">
            <v>120</v>
          </cell>
          <cell r="AM333">
            <v>251236</v>
          </cell>
          <cell r="AN333">
            <v>72</v>
          </cell>
          <cell r="AO333">
            <v>155400</v>
          </cell>
          <cell r="AP333">
            <v>70.090909090909093</v>
          </cell>
          <cell r="AQ333">
            <v>146050</v>
          </cell>
          <cell r="AR333">
            <v>60</v>
          </cell>
          <cell r="AS333">
            <v>136245</v>
          </cell>
          <cell r="AT333">
            <v>70</v>
          </cell>
          <cell r="AU333">
            <v>155700</v>
          </cell>
          <cell r="AV333">
            <v>72</v>
          </cell>
          <cell r="AW333">
            <v>158750</v>
          </cell>
          <cell r="AX333">
            <v>76</v>
          </cell>
          <cell r="AY333">
            <v>157460</v>
          </cell>
          <cell r="AZ333">
            <v>76</v>
          </cell>
          <cell r="BA333">
            <v>163150</v>
          </cell>
          <cell r="BB333">
            <v>78.081080999999998</v>
          </cell>
          <cell r="BC333">
            <v>172900</v>
          </cell>
          <cell r="BD333">
            <v>65</v>
          </cell>
          <cell r="BE333">
            <v>125417</v>
          </cell>
          <cell r="BF333">
            <v>140</v>
          </cell>
          <cell r="BG333">
            <v>377250</v>
          </cell>
          <cell r="BH333">
            <v>132.6</v>
          </cell>
          <cell r="BI333">
            <v>348910</v>
          </cell>
          <cell r="BJ333">
            <v>75</v>
          </cell>
          <cell r="BK333">
            <v>175700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5">
          <cell r="B335" t="str">
            <v>НАРАСТАЮЩИМ ИТОГОМ (НИ)</v>
          </cell>
        </row>
        <row r="336">
          <cell r="B336" t="str">
            <v>1 фаз</v>
          </cell>
        </row>
        <row r="337">
          <cell r="B337" t="str">
            <v>Установка/замена</v>
          </cell>
          <cell r="J337">
            <v>10186</v>
          </cell>
          <cell r="K337">
            <v>15629435</v>
          </cell>
          <cell r="L337">
            <v>9964.8977125469028</v>
          </cell>
          <cell r="M337">
            <v>15248000</v>
          </cell>
          <cell r="N337">
            <v>10095.666670000001</v>
          </cell>
          <cell r="O337">
            <v>15304656</v>
          </cell>
          <cell r="P337">
            <v>1073</v>
          </cell>
          <cell r="Q337">
            <v>1571085</v>
          </cell>
          <cell r="R337">
            <v>910.55677400000002</v>
          </cell>
          <cell r="S337">
            <v>1325250</v>
          </cell>
          <cell r="T337">
            <v>880</v>
          </cell>
          <cell r="U337">
            <v>1222352</v>
          </cell>
          <cell r="V337">
            <v>2953</v>
          </cell>
          <cell r="W337">
            <v>4138035</v>
          </cell>
          <cell r="X337">
            <v>2751.5072448064516</v>
          </cell>
          <cell r="Y337">
            <v>3861474</v>
          </cell>
          <cell r="Z337">
            <v>2153</v>
          </cell>
          <cell r="AA337">
            <v>3004678</v>
          </cell>
          <cell r="AB337">
            <v>4958</v>
          </cell>
          <cell r="AC337">
            <v>6959085</v>
          </cell>
          <cell r="AD337">
            <v>4774.8456011612907</v>
          </cell>
          <cell r="AE337">
            <v>6699174</v>
          </cell>
          <cell r="AF337">
            <v>3946</v>
          </cell>
          <cell r="AG337">
            <v>5493904</v>
          </cell>
          <cell r="AH337">
            <v>6510</v>
          </cell>
          <cell r="AI337">
            <v>9504385</v>
          </cell>
          <cell r="AJ337">
            <v>6311.6820649032261</v>
          </cell>
          <cell r="AK337">
            <v>9180124</v>
          </cell>
          <cell r="AL337">
            <v>5800</v>
          </cell>
          <cell r="AM337">
            <v>8334004</v>
          </cell>
          <cell r="AN337">
            <v>7916</v>
          </cell>
          <cell r="AO337">
            <v>11835435</v>
          </cell>
          <cell r="AP337">
            <v>7706.7035806273634</v>
          </cell>
          <cell r="AQ337">
            <v>11478000</v>
          </cell>
          <cell r="AR337">
            <v>7123</v>
          </cell>
          <cell r="AS337">
            <v>10438854</v>
          </cell>
          <cell r="AT337">
            <v>8908</v>
          </cell>
          <cell r="AU337">
            <v>13461035</v>
          </cell>
          <cell r="AV337">
            <v>8680.7957286273631</v>
          </cell>
          <cell r="AW337">
            <v>13071100</v>
          </cell>
          <cell r="AX337">
            <v>8488.6666700000005</v>
          </cell>
          <cell r="AY337">
            <v>12645217</v>
          </cell>
          <cell r="AZ337">
            <v>9526</v>
          </cell>
          <cell r="BA337">
            <v>14529485</v>
          </cell>
          <cell r="BB337">
            <v>9331.4473072365581</v>
          </cell>
          <cell r="BC337">
            <v>14187750</v>
          </cell>
          <cell r="BD337">
            <v>9453.6666700000005</v>
          </cell>
          <cell r="BE337">
            <v>14244580</v>
          </cell>
          <cell r="BF337">
            <v>10186</v>
          </cell>
          <cell r="BG337">
            <v>15629435</v>
          </cell>
          <cell r="BH337">
            <v>9964.8977125469028</v>
          </cell>
          <cell r="BI337">
            <v>15248000</v>
          </cell>
          <cell r="BJ337">
            <v>10095.666670000001</v>
          </cell>
          <cell r="BK337">
            <v>15304656</v>
          </cell>
          <cell r="BL337">
            <v>10186</v>
          </cell>
          <cell r="BM337">
            <v>15629435</v>
          </cell>
          <cell r="BN337">
            <v>9964.8977125469028</v>
          </cell>
          <cell r="BO337">
            <v>15248000</v>
          </cell>
          <cell r="BP337">
            <v>10095.666670000001</v>
          </cell>
          <cell r="BQ337">
            <v>15304656</v>
          </cell>
          <cell r="BR337">
            <v>10186</v>
          </cell>
          <cell r="BS337">
            <v>15629435</v>
          </cell>
          <cell r="BT337">
            <v>9964.8977125469028</v>
          </cell>
          <cell r="BU337">
            <v>15248000</v>
          </cell>
          <cell r="BV337">
            <v>10095.666670000001</v>
          </cell>
          <cell r="BW337">
            <v>15304656</v>
          </cell>
          <cell r="BX337">
            <v>10186</v>
          </cell>
          <cell r="BY337">
            <v>15629435</v>
          </cell>
          <cell r="BZ337">
            <v>9964.8977125469028</v>
          </cell>
          <cell r="CA337">
            <v>15248000</v>
          </cell>
          <cell r="CB337">
            <v>10095.666670000001</v>
          </cell>
          <cell r="CC337">
            <v>15304656</v>
          </cell>
          <cell r="CD337">
            <v>10186</v>
          </cell>
          <cell r="CE337">
            <v>15629435</v>
          </cell>
          <cell r="CF337">
            <v>9964.8977125469028</v>
          </cell>
          <cell r="CG337">
            <v>15248000</v>
          </cell>
          <cell r="CH337">
            <v>10095.666670000001</v>
          </cell>
          <cell r="CI337">
            <v>15304656</v>
          </cell>
        </row>
        <row r="338">
          <cell r="B338" t="str">
            <v>Приемка</v>
          </cell>
          <cell r="J338">
            <v>2852</v>
          </cell>
          <cell r="K338">
            <v>1853800</v>
          </cell>
          <cell r="L338">
            <v>2814.0539179230768</v>
          </cell>
          <cell r="M338">
            <v>1831500</v>
          </cell>
          <cell r="N338">
            <v>3110</v>
          </cell>
          <cell r="O338">
            <v>2002960</v>
          </cell>
          <cell r="P338">
            <v>302</v>
          </cell>
          <cell r="Q338">
            <v>196300</v>
          </cell>
          <cell r="R338">
            <v>272</v>
          </cell>
          <cell r="S338">
            <v>177450</v>
          </cell>
          <cell r="T338">
            <v>297</v>
          </cell>
          <cell r="U338">
            <v>192590</v>
          </cell>
          <cell r="V338">
            <v>1137</v>
          </cell>
          <cell r="W338">
            <v>739050</v>
          </cell>
          <cell r="X338">
            <v>909.92307600000004</v>
          </cell>
          <cell r="Y338">
            <v>592100</v>
          </cell>
          <cell r="Z338">
            <v>1063</v>
          </cell>
          <cell r="AA338">
            <v>690260</v>
          </cell>
          <cell r="AB338">
            <v>1591</v>
          </cell>
          <cell r="AC338">
            <v>1034150</v>
          </cell>
          <cell r="AD338">
            <v>1564.853922</v>
          </cell>
          <cell r="AE338">
            <v>1017800</v>
          </cell>
          <cell r="AF338">
            <v>1513</v>
          </cell>
          <cell r="AG338">
            <v>982760</v>
          </cell>
          <cell r="AH338">
            <v>1890</v>
          </cell>
          <cell r="AI338">
            <v>1228500</v>
          </cell>
          <cell r="AJ338">
            <v>1861.700075</v>
          </cell>
          <cell r="AK338">
            <v>1212700</v>
          </cell>
          <cell r="AL338">
            <v>2140</v>
          </cell>
          <cell r="AM338">
            <v>1374070</v>
          </cell>
          <cell r="AN338">
            <v>2110</v>
          </cell>
          <cell r="AO338">
            <v>1371500</v>
          </cell>
          <cell r="AP338">
            <v>2085.4693057692307</v>
          </cell>
          <cell r="AQ338">
            <v>1358150</v>
          </cell>
          <cell r="AR338">
            <v>2364</v>
          </cell>
          <cell r="AS338">
            <v>1519210</v>
          </cell>
          <cell r="AT338">
            <v>2371</v>
          </cell>
          <cell r="AU338">
            <v>1541150</v>
          </cell>
          <cell r="AV338">
            <v>2341.3923810769229</v>
          </cell>
          <cell r="AW338">
            <v>1524270</v>
          </cell>
          <cell r="AX338">
            <v>2616</v>
          </cell>
          <cell r="AY338">
            <v>1683010</v>
          </cell>
          <cell r="AZ338">
            <v>2619</v>
          </cell>
          <cell r="BA338">
            <v>1702350</v>
          </cell>
          <cell r="BB338">
            <v>2585.5154579999999</v>
          </cell>
          <cell r="BC338">
            <v>1682950</v>
          </cell>
          <cell r="BD338">
            <v>2871</v>
          </cell>
          <cell r="BE338">
            <v>1847840</v>
          </cell>
          <cell r="BF338">
            <v>2852</v>
          </cell>
          <cell r="BG338">
            <v>1853800</v>
          </cell>
          <cell r="BH338">
            <v>2814.0539179230768</v>
          </cell>
          <cell r="BI338">
            <v>1831500</v>
          </cell>
          <cell r="BJ338">
            <v>3110</v>
          </cell>
          <cell r="BK338">
            <v>2002960</v>
          </cell>
          <cell r="BL338">
            <v>2852</v>
          </cell>
          <cell r="BM338">
            <v>1853800</v>
          </cell>
          <cell r="BN338">
            <v>2814.0539179230768</v>
          </cell>
          <cell r="BO338">
            <v>1831500</v>
          </cell>
          <cell r="BP338">
            <v>3110</v>
          </cell>
          <cell r="BQ338">
            <v>2002960</v>
          </cell>
          <cell r="BR338">
            <v>2852</v>
          </cell>
          <cell r="BS338">
            <v>1853800</v>
          </cell>
          <cell r="BT338">
            <v>2814.0539179230768</v>
          </cell>
          <cell r="BU338">
            <v>1831500</v>
          </cell>
          <cell r="BV338">
            <v>3110</v>
          </cell>
          <cell r="BW338">
            <v>2002960</v>
          </cell>
          <cell r="BX338">
            <v>2852</v>
          </cell>
          <cell r="BY338">
            <v>1853800</v>
          </cell>
          <cell r="BZ338">
            <v>2814.0539179230768</v>
          </cell>
          <cell r="CA338">
            <v>1831500</v>
          </cell>
          <cell r="CB338">
            <v>3110</v>
          </cell>
          <cell r="CC338">
            <v>2002960</v>
          </cell>
          <cell r="CD338">
            <v>2852</v>
          </cell>
          <cell r="CE338">
            <v>1853800</v>
          </cell>
          <cell r="CF338">
            <v>2814.0539179230768</v>
          </cell>
          <cell r="CG338">
            <v>1831500</v>
          </cell>
          <cell r="CH338">
            <v>3110</v>
          </cell>
          <cell r="CI338">
            <v>2002960</v>
          </cell>
        </row>
        <row r="339">
          <cell r="B339" t="str">
            <v>3 фаз</v>
          </cell>
        </row>
        <row r="340">
          <cell r="B340" t="str">
            <v>Установка/замена</v>
          </cell>
          <cell r="J340">
            <v>134</v>
          </cell>
          <cell r="K340">
            <v>585850</v>
          </cell>
          <cell r="L340">
            <v>113.03735231580768</v>
          </cell>
          <cell r="M340">
            <v>491450</v>
          </cell>
          <cell r="N340">
            <v>109</v>
          </cell>
          <cell r="O340">
            <v>465839</v>
          </cell>
          <cell r="P340">
            <v>13</v>
          </cell>
          <cell r="Q340">
            <v>46400</v>
          </cell>
          <cell r="R340">
            <v>8</v>
          </cell>
          <cell r="S340">
            <v>30450</v>
          </cell>
          <cell r="T340">
            <v>8</v>
          </cell>
          <cell r="U340">
            <v>30450</v>
          </cell>
          <cell r="V340">
            <v>29</v>
          </cell>
          <cell r="W340">
            <v>112150</v>
          </cell>
          <cell r="X340">
            <v>22.020408163265305</v>
          </cell>
          <cell r="Y340">
            <v>82800</v>
          </cell>
          <cell r="Z340">
            <v>20</v>
          </cell>
          <cell r="AA340">
            <v>74850</v>
          </cell>
          <cell r="AB340">
            <v>42</v>
          </cell>
          <cell r="AC340">
            <v>154850</v>
          </cell>
          <cell r="AD340">
            <v>32.020407163265304</v>
          </cell>
          <cell r="AE340">
            <v>123000</v>
          </cell>
          <cell r="AF340">
            <v>34</v>
          </cell>
          <cell r="AG340">
            <v>130850</v>
          </cell>
          <cell r="AH340">
            <v>58</v>
          </cell>
          <cell r="AI340">
            <v>223200</v>
          </cell>
          <cell r="AJ340">
            <v>46.020407163265304</v>
          </cell>
          <cell r="AK340">
            <v>178000</v>
          </cell>
          <cell r="AL340">
            <v>46</v>
          </cell>
          <cell r="AM340">
            <v>180500</v>
          </cell>
          <cell r="AN340">
            <v>73</v>
          </cell>
          <cell r="AO340">
            <v>285300</v>
          </cell>
          <cell r="AP340">
            <v>56.037356315807678</v>
          </cell>
          <cell r="AQ340">
            <v>224850</v>
          </cell>
          <cell r="AR340">
            <v>60</v>
          </cell>
          <cell r="AS340">
            <v>237039</v>
          </cell>
          <cell r="AT340">
            <v>95</v>
          </cell>
          <cell r="AU340">
            <v>392500</v>
          </cell>
          <cell r="AV340">
            <v>79.037356315807671</v>
          </cell>
          <cell r="AW340">
            <v>327600</v>
          </cell>
          <cell r="AX340">
            <v>79</v>
          </cell>
          <cell r="AY340">
            <v>323089</v>
          </cell>
          <cell r="AZ340">
            <v>113</v>
          </cell>
          <cell r="BA340">
            <v>486450</v>
          </cell>
          <cell r="BB340">
            <v>94.037354315807676</v>
          </cell>
          <cell r="BC340">
            <v>403850</v>
          </cell>
          <cell r="BD340">
            <v>90</v>
          </cell>
          <cell r="BE340">
            <v>374789</v>
          </cell>
          <cell r="BF340">
            <v>134</v>
          </cell>
          <cell r="BG340">
            <v>585850</v>
          </cell>
          <cell r="BH340">
            <v>113.03735231580768</v>
          </cell>
          <cell r="BI340">
            <v>491450</v>
          </cell>
          <cell r="BJ340">
            <v>109</v>
          </cell>
          <cell r="BK340">
            <v>465839</v>
          </cell>
          <cell r="BL340">
            <v>134</v>
          </cell>
          <cell r="BM340">
            <v>585850</v>
          </cell>
          <cell r="BN340">
            <v>113.03735231580768</v>
          </cell>
          <cell r="BO340">
            <v>491450</v>
          </cell>
          <cell r="BP340">
            <v>109</v>
          </cell>
          <cell r="BQ340">
            <v>465839</v>
          </cell>
          <cell r="BR340">
            <v>134</v>
          </cell>
          <cell r="BS340">
            <v>585850</v>
          </cell>
          <cell r="BT340">
            <v>113.03735231580768</v>
          </cell>
          <cell r="BU340">
            <v>491450</v>
          </cell>
          <cell r="BV340">
            <v>109</v>
          </cell>
          <cell r="BW340">
            <v>465839</v>
          </cell>
          <cell r="BX340">
            <v>134</v>
          </cell>
          <cell r="BY340">
            <v>585850</v>
          </cell>
          <cell r="BZ340">
            <v>113.03735231580768</v>
          </cell>
          <cell r="CA340">
            <v>491450</v>
          </cell>
          <cell r="CB340">
            <v>109</v>
          </cell>
          <cell r="CC340">
            <v>465839</v>
          </cell>
          <cell r="CD340">
            <v>134</v>
          </cell>
          <cell r="CE340">
            <v>585850</v>
          </cell>
          <cell r="CF340">
            <v>113.03735231580768</v>
          </cell>
          <cell r="CG340">
            <v>491450</v>
          </cell>
          <cell r="CH340">
            <v>109</v>
          </cell>
          <cell r="CI340">
            <v>465839</v>
          </cell>
        </row>
        <row r="341">
          <cell r="B341" t="str">
            <v>Приемка</v>
          </cell>
          <cell r="J341">
            <v>645</v>
          </cell>
          <cell r="K341">
            <v>1511100</v>
          </cell>
          <cell r="L341">
            <v>589.27624744226057</v>
          </cell>
          <cell r="M341">
            <v>1372842.58</v>
          </cell>
          <cell r="N341">
            <v>543</v>
          </cell>
          <cell r="O341">
            <v>1258920</v>
          </cell>
          <cell r="P341">
            <v>34</v>
          </cell>
          <cell r="Q341">
            <v>83400</v>
          </cell>
          <cell r="R341">
            <v>25</v>
          </cell>
          <cell r="S341">
            <v>55150</v>
          </cell>
          <cell r="T341">
            <v>45</v>
          </cell>
          <cell r="U341">
            <v>151050</v>
          </cell>
          <cell r="V341">
            <v>85</v>
          </cell>
          <cell r="W341">
            <v>211950</v>
          </cell>
          <cell r="X341">
            <v>63.351664351351353</v>
          </cell>
          <cell r="Y341">
            <v>150200.58000000002</v>
          </cell>
          <cell r="Z341">
            <v>85</v>
          </cell>
          <cell r="AA341">
            <v>250950</v>
          </cell>
          <cell r="AB341">
            <v>213</v>
          </cell>
          <cell r="AC341">
            <v>513750</v>
          </cell>
          <cell r="AD341">
            <v>172.35166435135136</v>
          </cell>
          <cell r="AE341">
            <v>419250.58</v>
          </cell>
          <cell r="AF341">
            <v>147</v>
          </cell>
          <cell r="AG341">
            <v>412862</v>
          </cell>
          <cell r="AH341">
            <v>287</v>
          </cell>
          <cell r="AI341">
            <v>659600</v>
          </cell>
          <cell r="AJ341">
            <v>236.50425735135136</v>
          </cell>
          <cell r="AK341">
            <v>546232.58000000007</v>
          </cell>
          <cell r="AL341">
            <v>267</v>
          </cell>
          <cell r="AM341">
            <v>664098</v>
          </cell>
          <cell r="AN341">
            <v>359</v>
          </cell>
          <cell r="AO341">
            <v>815000</v>
          </cell>
          <cell r="AP341">
            <v>306.59516644226045</v>
          </cell>
          <cell r="AQ341">
            <v>692282.58000000007</v>
          </cell>
          <cell r="AR341">
            <v>327</v>
          </cell>
          <cell r="AS341">
            <v>800343</v>
          </cell>
          <cell r="AT341">
            <v>429</v>
          </cell>
          <cell r="AU341">
            <v>970700</v>
          </cell>
          <cell r="AV341">
            <v>378.59516644226045</v>
          </cell>
          <cell r="AW341">
            <v>851032.58000000007</v>
          </cell>
          <cell r="AX341">
            <v>403</v>
          </cell>
          <cell r="AY341">
            <v>957803</v>
          </cell>
          <cell r="AZ341">
            <v>505</v>
          </cell>
          <cell r="BA341">
            <v>1133850</v>
          </cell>
          <cell r="BB341">
            <v>456.67624744226043</v>
          </cell>
          <cell r="BC341">
            <v>1023932.5800000001</v>
          </cell>
          <cell r="BD341">
            <v>468</v>
          </cell>
          <cell r="BE341">
            <v>1083220</v>
          </cell>
          <cell r="BF341">
            <v>645</v>
          </cell>
          <cell r="BG341">
            <v>1511100</v>
          </cell>
          <cell r="BH341">
            <v>589.27624744226046</v>
          </cell>
          <cell r="BI341">
            <v>1372842.58</v>
          </cell>
          <cell r="BJ341">
            <v>543</v>
          </cell>
          <cell r="BK341">
            <v>1258920</v>
          </cell>
          <cell r="BL341">
            <v>645</v>
          </cell>
          <cell r="BM341">
            <v>1511100</v>
          </cell>
          <cell r="BN341">
            <v>589.27624744226046</v>
          </cell>
          <cell r="BO341">
            <v>1372842.58</v>
          </cell>
          <cell r="BP341">
            <v>543</v>
          </cell>
          <cell r="BQ341">
            <v>1258920</v>
          </cell>
          <cell r="BR341">
            <v>645</v>
          </cell>
          <cell r="BS341">
            <v>1511100</v>
          </cell>
          <cell r="BT341">
            <v>589.27624744226046</v>
          </cell>
          <cell r="BU341">
            <v>1372842.58</v>
          </cell>
          <cell r="BV341">
            <v>543</v>
          </cell>
          <cell r="BW341">
            <v>1258920</v>
          </cell>
          <cell r="BX341">
            <v>645</v>
          </cell>
          <cell r="BY341">
            <v>1511100</v>
          </cell>
          <cell r="BZ341">
            <v>589.27624744226046</v>
          </cell>
          <cell r="CA341">
            <v>1372842.58</v>
          </cell>
          <cell r="CB341">
            <v>543</v>
          </cell>
          <cell r="CC341">
            <v>1258920</v>
          </cell>
          <cell r="CD341">
            <v>645</v>
          </cell>
          <cell r="CE341">
            <v>1511100</v>
          </cell>
          <cell r="CF341">
            <v>589.27624744226046</v>
          </cell>
          <cell r="CG341">
            <v>1372842.58</v>
          </cell>
          <cell r="CH341">
            <v>543</v>
          </cell>
          <cell r="CI341">
            <v>1258920</v>
          </cell>
        </row>
        <row r="343">
          <cell r="B343" t="str">
            <v>Рассмотрение проектов</v>
          </cell>
          <cell r="J343">
            <v>637</v>
          </cell>
          <cell r="K343">
            <v>9064100</v>
          </cell>
          <cell r="L343">
            <v>627.54506671473757</v>
          </cell>
          <cell r="M343">
            <v>8890249.9995809998</v>
          </cell>
          <cell r="N343">
            <v>616</v>
          </cell>
          <cell r="O343">
            <v>8621130</v>
          </cell>
          <cell r="P343">
            <v>71</v>
          </cell>
          <cell r="Q343">
            <v>1064000</v>
          </cell>
          <cell r="R343">
            <v>49.054838702010969</v>
          </cell>
          <cell r="S343">
            <v>711599.67700000003</v>
          </cell>
          <cell r="T343">
            <v>45</v>
          </cell>
          <cell r="U343">
            <v>595430</v>
          </cell>
          <cell r="V343">
            <v>70</v>
          </cell>
          <cell r="W343">
            <v>910150</v>
          </cell>
          <cell r="X343">
            <v>76.945161290329068</v>
          </cell>
          <cell r="Y343">
            <v>1008600.322581</v>
          </cell>
          <cell r="Z343">
            <v>77</v>
          </cell>
          <cell r="AA343">
            <v>1128900</v>
          </cell>
          <cell r="AB343">
            <v>62</v>
          </cell>
          <cell r="AC343">
            <v>961800</v>
          </cell>
          <cell r="AD343">
            <v>67</v>
          </cell>
          <cell r="AE343">
            <v>958800</v>
          </cell>
          <cell r="AF343">
            <v>66</v>
          </cell>
          <cell r="AG343">
            <v>895750</v>
          </cell>
          <cell r="AH343">
            <v>131</v>
          </cell>
          <cell r="AI343">
            <v>1677650</v>
          </cell>
          <cell r="AJ343">
            <v>96</v>
          </cell>
          <cell r="AK343">
            <v>1359300</v>
          </cell>
          <cell r="AL343">
            <v>72</v>
          </cell>
          <cell r="AM343">
            <v>1017450</v>
          </cell>
          <cell r="AN343">
            <v>95</v>
          </cell>
          <cell r="AO343">
            <v>1298300</v>
          </cell>
          <cell r="AP343">
            <v>108.00946372239747</v>
          </cell>
          <cell r="AQ343">
            <v>1400250</v>
          </cell>
          <cell r="AR343">
            <v>75</v>
          </cell>
          <cell r="AS343">
            <v>987800</v>
          </cell>
          <cell r="AT343">
            <v>44</v>
          </cell>
          <cell r="AU343">
            <v>650450</v>
          </cell>
          <cell r="AV343">
            <v>64.346177000000012</v>
          </cell>
          <cell r="AW343">
            <v>924050</v>
          </cell>
          <cell r="AX343">
            <v>121</v>
          </cell>
          <cell r="AY343">
            <v>1617100</v>
          </cell>
          <cell r="AZ343">
            <v>84</v>
          </cell>
          <cell r="BA343">
            <v>1285200</v>
          </cell>
          <cell r="BB343">
            <v>90.147205999999997</v>
          </cell>
          <cell r="BC343">
            <v>1349000</v>
          </cell>
          <cell r="BD343">
            <v>60</v>
          </cell>
          <cell r="BE343">
            <v>924550</v>
          </cell>
          <cell r="BF343">
            <v>80</v>
          </cell>
          <cell r="BG343">
            <v>1216550</v>
          </cell>
          <cell r="BH343">
            <v>76.04222</v>
          </cell>
          <cell r="BI343">
            <v>1178650</v>
          </cell>
          <cell r="BJ343">
            <v>100</v>
          </cell>
          <cell r="BK343">
            <v>1454150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row>
        <row r="344">
          <cell r="B344" t="str">
            <v>НИ с начала года</v>
          </cell>
          <cell r="P344">
            <v>71</v>
          </cell>
          <cell r="Q344">
            <v>1064000</v>
          </cell>
          <cell r="R344">
            <v>49.054838702010969</v>
          </cell>
          <cell r="S344">
            <v>711599.67700000003</v>
          </cell>
          <cell r="T344">
            <v>45</v>
          </cell>
          <cell r="U344">
            <v>595430</v>
          </cell>
          <cell r="V344">
            <v>141</v>
          </cell>
          <cell r="W344">
            <v>1974150</v>
          </cell>
          <cell r="X344">
            <v>125.99999999234004</v>
          </cell>
          <cell r="Y344">
            <v>1720199.9995810001</v>
          </cell>
          <cell r="Z344">
            <v>122</v>
          </cell>
          <cell r="AA344">
            <v>1724330</v>
          </cell>
          <cell r="AB344">
            <v>203</v>
          </cell>
          <cell r="AC344">
            <v>2935950</v>
          </cell>
          <cell r="AD344">
            <v>192.99999999234004</v>
          </cell>
          <cell r="AE344">
            <v>2678999.9995809998</v>
          </cell>
          <cell r="AF344">
            <v>188</v>
          </cell>
          <cell r="AG344">
            <v>2620080</v>
          </cell>
          <cell r="AH344">
            <v>334</v>
          </cell>
          <cell r="AI344">
            <v>4613600</v>
          </cell>
          <cell r="AJ344">
            <v>288.99999999234001</v>
          </cell>
          <cell r="AK344">
            <v>4038299.9995809998</v>
          </cell>
          <cell r="AL344">
            <v>260</v>
          </cell>
          <cell r="AM344">
            <v>3637530</v>
          </cell>
          <cell r="AN344">
            <v>429</v>
          </cell>
          <cell r="AO344">
            <v>5911900</v>
          </cell>
          <cell r="AP344">
            <v>397.00946371473748</v>
          </cell>
          <cell r="AQ344">
            <v>5438549.9995809998</v>
          </cell>
          <cell r="AR344">
            <v>335</v>
          </cell>
          <cell r="AS344">
            <v>4625330</v>
          </cell>
          <cell r="AT344">
            <v>473</v>
          </cell>
          <cell r="AU344">
            <v>6562350</v>
          </cell>
          <cell r="AV344">
            <v>461.35564071473749</v>
          </cell>
          <cell r="AW344">
            <v>6362599.9995809998</v>
          </cell>
          <cell r="AX344">
            <v>456</v>
          </cell>
          <cell r="AY344">
            <v>6242430</v>
          </cell>
          <cell r="AZ344">
            <v>557</v>
          </cell>
          <cell r="BA344">
            <v>7847550</v>
          </cell>
          <cell r="BB344">
            <v>551.50284671473753</v>
          </cell>
          <cell r="BC344">
            <v>7711599.9995809998</v>
          </cell>
          <cell r="BD344">
            <v>516</v>
          </cell>
          <cell r="BE344">
            <v>7166980</v>
          </cell>
          <cell r="BF344">
            <v>637</v>
          </cell>
          <cell r="BG344">
            <v>9064100</v>
          </cell>
          <cell r="BH344">
            <v>627.54506671473757</v>
          </cell>
          <cell r="BI344">
            <v>8890249.9995809998</v>
          </cell>
          <cell r="BJ344">
            <v>616</v>
          </cell>
          <cell r="BK344">
            <v>8621130</v>
          </cell>
          <cell r="BL344">
            <v>637</v>
          </cell>
          <cell r="BM344">
            <v>9064100</v>
          </cell>
          <cell r="BN344">
            <v>627.54506671473757</v>
          </cell>
          <cell r="BO344">
            <v>8890249.9995809998</v>
          </cell>
          <cell r="BP344">
            <v>616</v>
          </cell>
          <cell r="BQ344">
            <v>8621130</v>
          </cell>
          <cell r="BR344">
            <v>637</v>
          </cell>
          <cell r="BS344">
            <v>9064100</v>
          </cell>
          <cell r="BT344">
            <v>627.54506671473757</v>
          </cell>
          <cell r="BU344">
            <v>8890249.9995809998</v>
          </cell>
          <cell r="BV344">
            <v>616</v>
          </cell>
          <cell r="BW344">
            <v>8621130</v>
          </cell>
          <cell r="BX344">
            <v>637</v>
          </cell>
          <cell r="BY344">
            <v>9064100</v>
          </cell>
          <cell r="BZ344">
            <v>627.54506671473757</v>
          </cell>
          <cell r="CA344">
            <v>8890249.9995809998</v>
          </cell>
          <cell r="CB344">
            <v>616</v>
          </cell>
          <cell r="CC344">
            <v>8621130</v>
          </cell>
          <cell r="CD344">
            <v>637</v>
          </cell>
          <cell r="CE344">
            <v>9064100</v>
          </cell>
          <cell r="CF344">
            <v>627.54506671473757</v>
          </cell>
          <cell r="CG344">
            <v>8890249.9995809998</v>
          </cell>
          <cell r="CH344">
            <v>616</v>
          </cell>
          <cell r="CI344">
            <v>8621130</v>
          </cell>
        </row>
        <row r="346">
          <cell r="B346" t="str">
            <v>Обследование схем э/с</v>
          </cell>
          <cell r="J346">
            <v>722</v>
          </cell>
          <cell r="K346">
            <v>1311500</v>
          </cell>
          <cell r="L346">
            <v>699.06666433333339</v>
          </cell>
          <cell r="M346">
            <v>1251150</v>
          </cell>
          <cell r="N346">
            <v>654</v>
          </cell>
          <cell r="O346">
            <v>1081958</v>
          </cell>
          <cell r="P346">
            <v>50</v>
          </cell>
          <cell r="Q346">
            <v>51500</v>
          </cell>
          <cell r="R346">
            <v>38</v>
          </cell>
          <cell r="S346">
            <v>23000</v>
          </cell>
          <cell r="T346">
            <v>64</v>
          </cell>
          <cell r="U346">
            <v>79750</v>
          </cell>
          <cell r="V346">
            <v>63</v>
          </cell>
          <cell r="W346">
            <v>54000</v>
          </cell>
          <cell r="X346">
            <v>63</v>
          </cell>
          <cell r="Y346">
            <v>56000</v>
          </cell>
          <cell r="Z346">
            <v>43</v>
          </cell>
          <cell r="AA346">
            <v>40500</v>
          </cell>
          <cell r="AB346">
            <v>129</v>
          </cell>
          <cell r="AC346">
            <v>159500</v>
          </cell>
          <cell r="AD346">
            <v>126</v>
          </cell>
          <cell r="AE346">
            <v>154000</v>
          </cell>
          <cell r="AF346">
            <v>71</v>
          </cell>
          <cell r="AG346">
            <v>52529</v>
          </cell>
          <cell r="AH346">
            <v>60</v>
          </cell>
          <cell r="AI346">
            <v>105450</v>
          </cell>
          <cell r="AJ346">
            <v>52</v>
          </cell>
          <cell r="AK346">
            <v>78850</v>
          </cell>
          <cell r="AL346">
            <v>111</v>
          </cell>
          <cell r="AM346">
            <v>168900</v>
          </cell>
          <cell r="AN346">
            <v>71</v>
          </cell>
          <cell r="AO346">
            <v>110300</v>
          </cell>
          <cell r="AP346">
            <v>77.066665999999998</v>
          </cell>
          <cell r="AQ346">
            <v>130200</v>
          </cell>
          <cell r="AR346">
            <v>64</v>
          </cell>
          <cell r="AS346">
            <v>114350</v>
          </cell>
          <cell r="AT346">
            <v>134</v>
          </cell>
          <cell r="AU346">
            <v>347650</v>
          </cell>
          <cell r="AV346">
            <v>133.99999833333334</v>
          </cell>
          <cell r="AW346">
            <v>347900</v>
          </cell>
          <cell r="AX346">
            <v>142</v>
          </cell>
          <cell r="AY346">
            <v>367150</v>
          </cell>
          <cell r="AZ346">
            <v>76</v>
          </cell>
          <cell r="BA346">
            <v>125700</v>
          </cell>
          <cell r="BB346">
            <v>74</v>
          </cell>
          <cell r="BC346">
            <v>113850</v>
          </cell>
          <cell r="BD346">
            <v>78</v>
          </cell>
          <cell r="BE346">
            <v>102379</v>
          </cell>
          <cell r="BF346">
            <v>139</v>
          </cell>
          <cell r="BG346">
            <v>357400</v>
          </cell>
          <cell r="BH346">
            <v>135</v>
          </cell>
          <cell r="BI346">
            <v>347350</v>
          </cell>
          <cell r="BJ346">
            <v>81</v>
          </cell>
          <cell r="BK346">
            <v>156400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row>
        <row r="347">
          <cell r="B347" t="str">
            <v>НИ с начала года</v>
          </cell>
          <cell r="P347">
            <v>50</v>
          </cell>
          <cell r="Q347">
            <v>51500</v>
          </cell>
          <cell r="R347">
            <v>38</v>
          </cell>
          <cell r="S347">
            <v>23000</v>
          </cell>
          <cell r="T347">
            <v>64</v>
          </cell>
          <cell r="U347">
            <v>79750</v>
          </cell>
          <cell r="V347">
            <v>113</v>
          </cell>
          <cell r="W347">
            <v>105500</v>
          </cell>
          <cell r="X347">
            <v>101</v>
          </cell>
          <cell r="Y347">
            <v>79000</v>
          </cell>
          <cell r="Z347">
            <v>107</v>
          </cell>
          <cell r="AA347">
            <v>120250</v>
          </cell>
          <cell r="AB347">
            <v>242</v>
          </cell>
          <cell r="AC347">
            <v>265000</v>
          </cell>
          <cell r="AD347">
            <v>227</v>
          </cell>
          <cell r="AE347">
            <v>233000</v>
          </cell>
          <cell r="AF347">
            <v>178</v>
          </cell>
          <cell r="AG347">
            <v>172779</v>
          </cell>
          <cell r="AH347">
            <v>302</v>
          </cell>
          <cell r="AI347">
            <v>370450</v>
          </cell>
          <cell r="AJ347">
            <v>279</v>
          </cell>
          <cell r="AK347">
            <v>311850</v>
          </cell>
          <cell r="AL347">
            <v>289</v>
          </cell>
          <cell r="AM347">
            <v>341679</v>
          </cell>
          <cell r="AN347">
            <v>373</v>
          </cell>
          <cell r="AO347">
            <v>480750</v>
          </cell>
          <cell r="AP347">
            <v>356.066666</v>
          </cell>
          <cell r="AQ347">
            <v>442050</v>
          </cell>
          <cell r="AR347">
            <v>353</v>
          </cell>
          <cell r="AS347">
            <v>456029</v>
          </cell>
          <cell r="AT347">
            <v>507</v>
          </cell>
          <cell r="AU347">
            <v>828400</v>
          </cell>
          <cell r="AV347">
            <v>490.06666433333334</v>
          </cell>
          <cell r="AW347">
            <v>789950</v>
          </cell>
          <cell r="AX347">
            <v>495</v>
          </cell>
          <cell r="AY347">
            <v>823179</v>
          </cell>
          <cell r="AZ347">
            <v>583</v>
          </cell>
          <cell r="BA347">
            <v>954100</v>
          </cell>
          <cell r="BB347">
            <v>564.06666433333339</v>
          </cell>
          <cell r="BC347">
            <v>903800</v>
          </cell>
          <cell r="BD347">
            <v>573</v>
          </cell>
          <cell r="BE347">
            <v>925558</v>
          </cell>
          <cell r="BF347">
            <v>722</v>
          </cell>
          <cell r="BG347">
            <v>1311500</v>
          </cell>
          <cell r="BH347">
            <v>699.06666433333339</v>
          </cell>
          <cell r="BI347">
            <v>1251150</v>
          </cell>
          <cell r="BJ347">
            <v>654</v>
          </cell>
          <cell r="BK347">
            <v>1081958</v>
          </cell>
          <cell r="BL347">
            <v>722</v>
          </cell>
          <cell r="BM347">
            <v>1311500</v>
          </cell>
          <cell r="BN347">
            <v>699.06666433333339</v>
          </cell>
          <cell r="BO347">
            <v>1251150</v>
          </cell>
          <cell r="BP347">
            <v>654</v>
          </cell>
          <cell r="BQ347">
            <v>1081958</v>
          </cell>
          <cell r="BR347">
            <v>722</v>
          </cell>
          <cell r="BS347">
            <v>1311500</v>
          </cell>
          <cell r="BT347">
            <v>699.06666433333339</v>
          </cell>
          <cell r="BU347">
            <v>1251150</v>
          </cell>
          <cell r="BV347">
            <v>654</v>
          </cell>
          <cell r="BW347">
            <v>1081958</v>
          </cell>
          <cell r="BX347">
            <v>722</v>
          </cell>
          <cell r="BY347">
            <v>1311500</v>
          </cell>
          <cell r="BZ347">
            <v>699.06666433333339</v>
          </cell>
          <cell r="CA347">
            <v>1251150</v>
          </cell>
          <cell r="CB347">
            <v>654</v>
          </cell>
          <cell r="CC347">
            <v>1081958</v>
          </cell>
          <cell r="CD347">
            <v>722</v>
          </cell>
          <cell r="CE347">
            <v>1311500</v>
          </cell>
          <cell r="CF347">
            <v>699.06666433333339</v>
          </cell>
          <cell r="CG347">
            <v>1251150</v>
          </cell>
          <cell r="CH347">
            <v>654</v>
          </cell>
          <cell r="CI347">
            <v>1081958</v>
          </cell>
        </row>
        <row r="349">
          <cell r="B349" t="str">
            <v>Проиче услуги</v>
          </cell>
          <cell r="J349">
            <v>914</v>
          </cell>
          <cell r="K349">
            <v>738562.84000000358</v>
          </cell>
          <cell r="L349">
            <v>870.04166533333796</v>
          </cell>
          <cell r="M349">
            <v>609412.83999999613</v>
          </cell>
          <cell r="N349">
            <v>799.99999999999818</v>
          </cell>
          <cell r="O349">
            <v>560187.84000000358</v>
          </cell>
          <cell r="P349">
            <v>82</v>
          </cell>
          <cell r="Q349">
            <v>61695</v>
          </cell>
          <cell r="R349">
            <v>73.000000000000185</v>
          </cell>
          <cell r="S349">
            <v>31989.999999999825</v>
          </cell>
          <cell r="T349">
            <v>69</v>
          </cell>
          <cell r="U349">
            <v>45005</v>
          </cell>
          <cell r="V349">
            <v>97</v>
          </cell>
          <cell r="W349">
            <v>48615</v>
          </cell>
          <cell r="X349">
            <v>70.000000000000043</v>
          </cell>
          <cell r="Y349">
            <v>59687.999999999942</v>
          </cell>
          <cell r="Z349">
            <v>91</v>
          </cell>
          <cell r="AA349">
            <v>55055</v>
          </cell>
          <cell r="AB349">
            <v>104</v>
          </cell>
          <cell r="AC349">
            <v>93532.839999999851</v>
          </cell>
          <cell r="AD349">
            <v>194.99999999999972</v>
          </cell>
          <cell r="AE349">
            <v>104164.83999999985</v>
          </cell>
          <cell r="AF349">
            <v>119</v>
          </cell>
          <cell r="AG349">
            <v>101882.83999999985</v>
          </cell>
          <cell r="AH349">
            <v>101</v>
          </cell>
          <cell r="AI349">
            <v>63050</v>
          </cell>
          <cell r="AJ349">
            <v>95.000000000000227</v>
          </cell>
          <cell r="AK349">
            <v>51550</v>
          </cell>
          <cell r="AL349">
            <v>103</v>
          </cell>
          <cell r="AM349">
            <v>70860</v>
          </cell>
          <cell r="AN349">
            <v>103</v>
          </cell>
          <cell r="AO349">
            <v>81650</v>
          </cell>
          <cell r="AP349">
            <v>99.000000000000256</v>
          </cell>
          <cell r="AQ349">
            <v>51150</v>
          </cell>
          <cell r="AR349">
            <v>74</v>
          </cell>
          <cell r="AS349">
            <v>66400</v>
          </cell>
          <cell r="AT349">
            <v>89</v>
          </cell>
          <cell r="AU349">
            <v>59320</v>
          </cell>
          <cell r="AV349">
            <v>79.999999333333221</v>
          </cell>
          <cell r="AW349">
            <v>56820</v>
          </cell>
          <cell r="AX349">
            <v>100</v>
          </cell>
          <cell r="AY349">
            <v>58720</v>
          </cell>
          <cell r="AZ349">
            <v>88</v>
          </cell>
          <cell r="BA349">
            <v>51250</v>
          </cell>
          <cell r="BB349">
            <v>88.000000000000142</v>
          </cell>
          <cell r="BC349">
            <v>67450</v>
          </cell>
          <cell r="BD349">
            <v>61</v>
          </cell>
          <cell r="BE349">
            <v>58190</v>
          </cell>
          <cell r="BF349">
            <v>250</v>
          </cell>
          <cell r="BG349">
            <v>279450</v>
          </cell>
          <cell r="BH349">
            <v>170.04166600000028</v>
          </cell>
          <cell r="BI349">
            <v>186600</v>
          </cell>
          <cell r="BJ349">
            <v>183</v>
          </cell>
          <cell r="BK349">
            <v>104075</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row>
        <row r="350">
          <cell r="B350" t="str">
            <v>НИ с начала года</v>
          </cell>
          <cell r="P350">
            <v>82</v>
          </cell>
          <cell r="Q350">
            <v>61695</v>
          </cell>
          <cell r="R350">
            <v>73.000000000000185</v>
          </cell>
          <cell r="S350">
            <v>31989.999999999825</v>
          </cell>
          <cell r="T350">
            <v>69</v>
          </cell>
          <cell r="U350">
            <v>45005</v>
          </cell>
          <cell r="V350">
            <v>179</v>
          </cell>
          <cell r="W350">
            <v>110310</v>
          </cell>
          <cell r="X350">
            <v>143.00000000000023</v>
          </cell>
          <cell r="Y350">
            <v>91677.999999999767</v>
          </cell>
          <cell r="Z350">
            <v>160</v>
          </cell>
          <cell r="AA350">
            <v>100060</v>
          </cell>
          <cell r="AB350">
            <v>283</v>
          </cell>
          <cell r="AC350">
            <v>203842.83999999985</v>
          </cell>
          <cell r="AD350">
            <v>337.99999999999994</v>
          </cell>
          <cell r="AE350">
            <v>195842.83999999962</v>
          </cell>
          <cell r="AF350">
            <v>279</v>
          </cell>
          <cell r="AG350">
            <v>201942.83999999985</v>
          </cell>
          <cell r="AH350">
            <v>384</v>
          </cell>
          <cell r="AI350">
            <v>266892.83999999985</v>
          </cell>
          <cell r="AJ350">
            <v>433.00000000000017</v>
          </cell>
          <cell r="AK350">
            <v>247392.83999999962</v>
          </cell>
          <cell r="AL350">
            <v>382</v>
          </cell>
          <cell r="AM350">
            <v>272802.83999999985</v>
          </cell>
          <cell r="AN350">
            <v>487</v>
          </cell>
          <cell r="AO350">
            <v>348542.83999999985</v>
          </cell>
          <cell r="AP350">
            <v>532.00000000000045</v>
          </cell>
          <cell r="AQ350">
            <v>298542.83999999962</v>
          </cell>
          <cell r="AR350">
            <v>456</v>
          </cell>
          <cell r="AS350">
            <v>339202.83999999985</v>
          </cell>
          <cell r="AT350">
            <v>576</v>
          </cell>
          <cell r="AU350">
            <v>407862.83999999985</v>
          </cell>
          <cell r="AV350">
            <v>611.99999933333368</v>
          </cell>
          <cell r="AW350">
            <v>355362.83999999962</v>
          </cell>
          <cell r="AX350">
            <v>556</v>
          </cell>
          <cell r="AY350">
            <v>397922.83999999985</v>
          </cell>
          <cell r="AZ350">
            <v>664</v>
          </cell>
          <cell r="BA350">
            <v>459112.83999999985</v>
          </cell>
          <cell r="BB350">
            <v>699.99999933333379</v>
          </cell>
          <cell r="BC350">
            <v>422812.83999999962</v>
          </cell>
          <cell r="BD350">
            <v>617</v>
          </cell>
          <cell r="BE350">
            <v>456112.83999999985</v>
          </cell>
          <cell r="BF350">
            <v>914</v>
          </cell>
          <cell r="BG350">
            <v>738562.83999999985</v>
          </cell>
          <cell r="BH350">
            <v>870.04166533333409</v>
          </cell>
          <cell r="BI350">
            <v>609412.83999999962</v>
          </cell>
          <cell r="BJ350">
            <v>800</v>
          </cell>
          <cell r="BK350">
            <v>560187.83999999985</v>
          </cell>
          <cell r="BL350">
            <v>914</v>
          </cell>
          <cell r="BM350">
            <v>738562.83999999985</v>
          </cell>
          <cell r="BN350">
            <v>870.04166533333409</v>
          </cell>
          <cell r="BO350">
            <v>609412.83999999962</v>
          </cell>
          <cell r="BP350">
            <v>800</v>
          </cell>
          <cell r="BQ350">
            <v>560187.83999999985</v>
          </cell>
          <cell r="BR350">
            <v>914</v>
          </cell>
          <cell r="BS350">
            <v>738562.83999999985</v>
          </cell>
          <cell r="BT350">
            <v>870.04166533333409</v>
          </cell>
          <cell r="BU350">
            <v>609412.83999999962</v>
          </cell>
          <cell r="BV350">
            <v>800</v>
          </cell>
          <cell r="BW350">
            <v>560187.83999999985</v>
          </cell>
          <cell r="BX350">
            <v>914</v>
          </cell>
          <cell r="BY350">
            <v>738562.83999999985</v>
          </cell>
          <cell r="BZ350">
            <v>870.04166533333409</v>
          </cell>
          <cell r="CA350">
            <v>609412.83999999962</v>
          </cell>
          <cell r="CB350">
            <v>800</v>
          </cell>
          <cell r="CC350">
            <v>560187.83999999985</v>
          </cell>
          <cell r="CD350">
            <v>914</v>
          </cell>
          <cell r="CE350">
            <v>738562.83999999985</v>
          </cell>
          <cell r="CF350">
            <v>870.04166533333409</v>
          </cell>
          <cell r="CG350">
            <v>609412.83999999962</v>
          </cell>
          <cell r="CH350">
            <v>800</v>
          </cell>
          <cell r="CI350">
            <v>560187.83999999985</v>
          </cell>
        </row>
        <row r="352">
          <cell r="A352" t="str">
            <v>Замена ПУ</v>
          </cell>
          <cell r="B352" t="str">
            <v>Замена приборов учета однофазный счетчик</v>
          </cell>
          <cell r="C352" t="str">
            <v>1 фаз</v>
          </cell>
          <cell r="J352">
            <v>0</v>
          </cell>
          <cell r="K352">
            <v>0</v>
          </cell>
          <cell r="L352">
            <v>1</v>
          </cell>
          <cell r="M352">
            <v>813</v>
          </cell>
          <cell r="N352">
            <v>12</v>
          </cell>
          <cell r="O352">
            <v>9756</v>
          </cell>
          <cell r="P352">
            <v>0</v>
          </cell>
          <cell r="Q352">
            <v>0</v>
          </cell>
          <cell r="R352">
            <v>0</v>
          </cell>
          <cell r="S352">
            <v>0</v>
          </cell>
          <cell r="T352">
            <v>4</v>
          </cell>
          <cell r="U352">
            <v>3252</v>
          </cell>
          <cell r="V352">
            <v>0</v>
          </cell>
          <cell r="W352">
            <v>0</v>
          </cell>
          <cell r="X352">
            <v>-1</v>
          </cell>
          <cell r="Y352">
            <v>-813</v>
          </cell>
          <cell r="Z352">
            <v>2</v>
          </cell>
          <cell r="AA352">
            <v>1626</v>
          </cell>
          <cell r="AB352">
            <v>0</v>
          </cell>
          <cell r="AC352">
            <v>0</v>
          </cell>
          <cell r="AD352">
            <v>0</v>
          </cell>
          <cell r="AE352">
            <v>0</v>
          </cell>
          <cell r="AF352">
            <v>2</v>
          </cell>
          <cell r="AG352">
            <v>1626</v>
          </cell>
          <cell r="AH352">
            <v>0</v>
          </cell>
          <cell r="AI352">
            <v>0</v>
          </cell>
          <cell r="AJ352">
            <v>0</v>
          </cell>
          <cell r="AK352">
            <v>0</v>
          </cell>
          <cell r="AL352">
            <v>0</v>
          </cell>
          <cell r="AM352">
            <v>0</v>
          </cell>
          <cell r="AN352">
            <v>0</v>
          </cell>
          <cell r="AO352">
            <v>0</v>
          </cell>
          <cell r="AP352">
            <v>2</v>
          </cell>
          <cell r="AQ352">
            <v>1626</v>
          </cell>
          <cell r="AR352">
            <v>0</v>
          </cell>
          <cell r="AS352">
            <v>0</v>
          </cell>
          <cell r="AT352">
            <v>0</v>
          </cell>
          <cell r="AU352">
            <v>0</v>
          </cell>
          <cell r="AV352">
            <v>0</v>
          </cell>
          <cell r="AW352">
            <v>0</v>
          </cell>
          <cell r="AX352">
            <v>1</v>
          </cell>
          <cell r="AY352">
            <v>813</v>
          </cell>
          <cell r="AZ352">
            <v>0</v>
          </cell>
          <cell r="BA352">
            <v>0</v>
          </cell>
          <cell r="BB352">
            <v>0</v>
          </cell>
          <cell r="BC352">
            <v>0</v>
          </cell>
          <cell r="BD352">
            <v>1</v>
          </cell>
          <cell r="BE352">
            <v>813</v>
          </cell>
          <cell r="BF352">
            <v>0</v>
          </cell>
          <cell r="BG352">
            <v>0</v>
          </cell>
          <cell r="BH352">
            <v>0</v>
          </cell>
          <cell r="BI352">
            <v>0</v>
          </cell>
          <cell r="BJ352">
            <v>2</v>
          </cell>
          <cell r="BK352">
            <v>1626</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row>
        <row r="353">
          <cell r="B353" t="str">
            <v>НИ с начала года</v>
          </cell>
          <cell r="P353">
            <v>0</v>
          </cell>
          <cell r="Q353">
            <v>0</v>
          </cell>
          <cell r="R353">
            <v>0</v>
          </cell>
          <cell r="S353">
            <v>0</v>
          </cell>
          <cell r="T353">
            <v>4</v>
          </cell>
          <cell r="U353">
            <v>3252</v>
          </cell>
          <cell r="V353">
            <v>0</v>
          </cell>
          <cell r="W353">
            <v>0</v>
          </cell>
          <cell r="X353">
            <v>-1</v>
          </cell>
          <cell r="Y353">
            <v>-813</v>
          </cell>
          <cell r="Z353">
            <v>6</v>
          </cell>
          <cell r="AA353">
            <v>4878</v>
          </cell>
          <cell r="AB353">
            <v>0</v>
          </cell>
          <cell r="AC353">
            <v>0</v>
          </cell>
          <cell r="AD353">
            <v>-1</v>
          </cell>
          <cell r="AE353">
            <v>-813</v>
          </cell>
          <cell r="AF353">
            <v>8</v>
          </cell>
          <cell r="AG353">
            <v>6504</v>
          </cell>
          <cell r="AH353">
            <v>0</v>
          </cell>
          <cell r="AI353">
            <v>0</v>
          </cell>
          <cell r="AJ353">
            <v>-1</v>
          </cell>
          <cell r="AK353">
            <v>-813</v>
          </cell>
          <cell r="AL353">
            <v>8</v>
          </cell>
          <cell r="AM353">
            <v>6504</v>
          </cell>
          <cell r="AN353">
            <v>0</v>
          </cell>
          <cell r="AO353">
            <v>0</v>
          </cell>
          <cell r="AP353">
            <v>1</v>
          </cell>
          <cell r="AQ353">
            <v>813</v>
          </cell>
          <cell r="AR353">
            <v>8</v>
          </cell>
          <cell r="AS353">
            <v>6504</v>
          </cell>
          <cell r="AT353">
            <v>0</v>
          </cell>
          <cell r="AU353">
            <v>0</v>
          </cell>
          <cell r="AV353">
            <v>1</v>
          </cell>
          <cell r="AW353">
            <v>813</v>
          </cell>
          <cell r="AX353">
            <v>9</v>
          </cell>
          <cell r="AY353">
            <v>7317</v>
          </cell>
          <cell r="AZ353">
            <v>0</v>
          </cell>
          <cell r="BA353">
            <v>0</v>
          </cell>
          <cell r="BB353">
            <v>1</v>
          </cell>
          <cell r="BC353">
            <v>813</v>
          </cell>
          <cell r="BD353">
            <v>10</v>
          </cell>
          <cell r="BE353">
            <v>8130</v>
          </cell>
          <cell r="BF353">
            <v>0</v>
          </cell>
          <cell r="BG353">
            <v>0</v>
          </cell>
          <cell r="BH353">
            <v>1</v>
          </cell>
          <cell r="BI353">
            <v>813</v>
          </cell>
          <cell r="BJ353">
            <v>12</v>
          </cell>
          <cell r="BK353">
            <v>9756</v>
          </cell>
          <cell r="BL353">
            <v>0</v>
          </cell>
          <cell r="BM353">
            <v>0</v>
          </cell>
          <cell r="BN353">
            <v>1</v>
          </cell>
          <cell r="BO353">
            <v>813</v>
          </cell>
          <cell r="BP353">
            <v>12</v>
          </cell>
          <cell r="BQ353">
            <v>9756</v>
          </cell>
          <cell r="BR353">
            <v>0</v>
          </cell>
          <cell r="BS353">
            <v>0</v>
          </cell>
          <cell r="BT353">
            <v>1</v>
          </cell>
          <cell r="BU353">
            <v>813</v>
          </cell>
          <cell r="BV353">
            <v>12</v>
          </cell>
          <cell r="BW353">
            <v>9756</v>
          </cell>
          <cell r="BX353">
            <v>0</v>
          </cell>
          <cell r="BY353">
            <v>0</v>
          </cell>
          <cell r="BZ353">
            <v>1</v>
          </cell>
          <cell r="CA353">
            <v>813</v>
          </cell>
          <cell r="CB353">
            <v>12</v>
          </cell>
          <cell r="CC353">
            <v>9756</v>
          </cell>
          <cell r="CD353">
            <v>0</v>
          </cell>
          <cell r="CE353">
            <v>0</v>
          </cell>
          <cell r="CF353">
            <v>1</v>
          </cell>
          <cell r="CG353">
            <v>813</v>
          </cell>
          <cell r="CH353">
            <v>12</v>
          </cell>
          <cell r="CI353">
            <v>9756</v>
          </cell>
        </row>
        <row r="354">
          <cell r="A354" t="str">
            <v>Замена ПУ</v>
          </cell>
          <cell r="B354" t="str">
            <v>Замена приборов учета однофазный многотарифный</v>
          </cell>
          <cell r="C354" t="str">
            <v>1 фаз многот</v>
          </cell>
          <cell r="J354">
            <v>4446</v>
          </cell>
          <cell r="K354">
            <v>8444735</v>
          </cell>
          <cell r="L354">
            <v>4373.9063819606972</v>
          </cell>
          <cell r="M354">
            <v>8239537</v>
          </cell>
          <cell r="N354">
            <v>4379.4791700000005</v>
          </cell>
          <cell r="O354">
            <v>8189650</v>
          </cell>
          <cell r="P354">
            <v>405</v>
          </cell>
          <cell r="Q354">
            <v>774335</v>
          </cell>
          <cell r="R354">
            <v>382.59677399999998</v>
          </cell>
          <cell r="S354">
            <v>684650</v>
          </cell>
          <cell r="T354">
            <v>373</v>
          </cell>
          <cell r="U354">
            <v>625000</v>
          </cell>
          <cell r="V354">
            <v>829</v>
          </cell>
          <cell r="W354">
            <v>1348600</v>
          </cell>
          <cell r="X354">
            <v>806.26797080645167</v>
          </cell>
          <cell r="Y354">
            <v>1330887</v>
          </cell>
          <cell r="Z354">
            <v>544</v>
          </cell>
          <cell r="AA354">
            <v>922800</v>
          </cell>
          <cell r="AB354">
            <v>750</v>
          </cell>
          <cell r="AC354">
            <v>1337800</v>
          </cell>
          <cell r="AD354">
            <v>765.37835635483873</v>
          </cell>
          <cell r="AE354">
            <v>1354800</v>
          </cell>
          <cell r="AF354">
            <v>754</v>
          </cell>
          <cell r="AG354">
            <v>1265600</v>
          </cell>
          <cell r="AH354">
            <v>723</v>
          </cell>
          <cell r="AI354">
            <v>1444000</v>
          </cell>
          <cell r="AJ354">
            <v>700.37095874193551</v>
          </cell>
          <cell r="AK354">
            <v>1383300</v>
          </cell>
          <cell r="AL354">
            <v>778</v>
          </cell>
          <cell r="AM354">
            <v>1518600</v>
          </cell>
          <cell r="AN354">
            <v>588</v>
          </cell>
          <cell r="AO354">
            <v>1249600</v>
          </cell>
          <cell r="AP354">
            <v>579.37496399999998</v>
          </cell>
          <cell r="AQ354">
            <v>1217900</v>
          </cell>
          <cell r="AR354">
            <v>537</v>
          </cell>
          <cell r="AS354">
            <v>1078400</v>
          </cell>
          <cell r="AT354">
            <v>443</v>
          </cell>
          <cell r="AU354">
            <v>916000</v>
          </cell>
          <cell r="AV354">
            <v>428.87570272413791</v>
          </cell>
          <cell r="AW354">
            <v>886500</v>
          </cell>
          <cell r="AX354">
            <v>561.47917000000007</v>
          </cell>
          <cell r="AY354">
            <v>1167350</v>
          </cell>
          <cell r="AZ354">
            <v>335</v>
          </cell>
          <cell r="BA354">
            <v>677600</v>
          </cell>
          <cell r="BB354">
            <v>343.72916533333336</v>
          </cell>
          <cell r="BC354">
            <v>696750</v>
          </cell>
          <cell r="BD354">
            <v>471</v>
          </cell>
          <cell r="BE354">
            <v>947100</v>
          </cell>
          <cell r="BF354">
            <v>373</v>
          </cell>
          <cell r="BG354">
            <v>696800</v>
          </cell>
          <cell r="BH354">
            <v>367.31249000000003</v>
          </cell>
          <cell r="BI354">
            <v>684750</v>
          </cell>
          <cell r="BJ354">
            <v>361</v>
          </cell>
          <cell r="BK354">
            <v>664800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row>
        <row r="355">
          <cell r="B355" t="str">
            <v>НИ с начала года</v>
          </cell>
          <cell r="P355">
            <v>405</v>
          </cell>
          <cell r="Q355">
            <v>774335</v>
          </cell>
          <cell r="R355">
            <v>382.59677399999998</v>
          </cell>
          <cell r="S355">
            <v>684650</v>
          </cell>
          <cell r="T355">
            <v>373</v>
          </cell>
          <cell r="U355">
            <v>625000</v>
          </cell>
          <cell r="V355">
            <v>1234</v>
          </cell>
          <cell r="W355">
            <v>2122935</v>
          </cell>
          <cell r="X355">
            <v>1188.8647448064517</v>
          </cell>
          <cell r="Y355">
            <v>2015537</v>
          </cell>
          <cell r="Z355">
            <v>917</v>
          </cell>
          <cell r="AA355">
            <v>1547800</v>
          </cell>
          <cell r="AB355">
            <v>1984</v>
          </cell>
          <cell r="AC355">
            <v>3460735</v>
          </cell>
          <cell r="AD355">
            <v>1954.2431011612903</v>
          </cell>
          <cell r="AE355">
            <v>3370337</v>
          </cell>
          <cell r="AF355">
            <v>1671</v>
          </cell>
          <cell r="AG355">
            <v>2813400</v>
          </cell>
          <cell r="AH355">
            <v>2707</v>
          </cell>
          <cell r="AI355">
            <v>4904735</v>
          </cell>
          <cell r="AJ355">
            <v>2654.614059903226</v>
          </cell>
          <cell r="AK355">
            <v>4753637</v>
          </cell>
          <cell r="AL355">
            <v>2449</v>
          </cell>
          <cell r="AM355">
            <v>4332000</v>
          </cell>
          <cell r="AN355">
            <v>3295</v>
          </cell>
          <cell r="AO355">
            <v>6154335</v>
          </cell>
          <cell r="AP355">
            <v>3233.9890239032261</v>
          </cell>
          <cell r="AQ355">
            <v>5971537</v>
          </cell>
          <cell r="AR355">
            <v>2986</v>
          </cell>
          <cell r="AS355">
            <v>5410400</v>
          </cell>
          <cell r="AT355">
            <v>3738</v>
          </cell>
          <cell r="AU355">
            <v>7070335</v>
          </cell>
          <cell r="AV355">
            <v>3662.8647266273638</v>
          </cell>
          <cell r="AW355">
            <v>6858037</v>
          </cell>
          <cell r="AX355">
            <v>3547.4791700000001</v>
          </cell>
          <cell r="AY355">
            <v>6577750</v>
          </cell>
          <cell r="AZ355">
            <v>4073</v>
          </cell>
          <cell r="BA355">
            <v>7747935</v>
          </cell>
          <cell r="BB355">
            <v>4006.593891960697</v>
          </cell>
          <cell r="BC355">
            <v>7554787</v>
          </cell>
          <cell r="BD355">
            <v>4018.4791700000001</v>
          </cell>
          <cell r="BE355">
            <v>7524850</v>
          </cell>
          <cell r="BF355">
            <v>4446</v>
          </cell>
          <cell r="BG355">
            <v>8444735</v>
          </cell>
          <cell r="BH355">
            <v>4373.9063819606972</v>
          </cell>
          <cell r="BI355">
            <v>8239537</v>
          </cell>
          <cell r="BJ355">
            <v>4379.4791700000005</v>
          </cell>
          <cell r="BK355">
            <v>8189650</v>
          </cell>
          <cell r="BL355">
            <v>4446</v>
          </cell>
          <cell r="BM355">
            <v>8444735</v>
          </cell>
          <cell r="BN355">
            <v>4373.9063819606972</v>
          </cell>
          <cell r="BO355">
            <v>8239537</v>
          </cell>
          <cell r="BP355">
            <v>4379.4791700000005</v>
          </cell>
          <cell r="BQ355">
            <v>8189650</v>
          </cell>
          <cell r="BR355">
            <v>4446</v>
          </cell>
          <cell r="BS355">
            <v>8444735</v>
          </cell>
          <cell r="BT355">
            <v>4373.9063819606972</v>
          </cell>
          <cell r="BU355">
            <v>8239537</v>
          </cell>
          <cell r="BV355">
            <v>4379.4791700000005</v>
          </cell>
          <cell r="BW355">
            <v>8189650</v>
          </cell>
          <cell r="BX355">
            <v>4446</v>
          </cell>
          <cell r="BY355">
            <v>8444735</v>
          </cell>
          <cell r="BZ355">
            <v>4373.9063819606972</v>
          </cell>
          <cell r="CA355">
            <v>8239537</v>
          </cell>
          <cell r="CB355">
            <v>4379.4791700000005</v>
          </cell>
          <cell r="CC355">
            <v>8189650</v>
          </cell>
          <cell r="CD355">
            <v>4446</v>
          </cell>
          <cell r="CE355">
            <v>8444735</v>
          </cell>
          <cell r="CF355">
            <v>4373.9063819606972</v>
          </cell>
          <cell r="CG355">
            <v>8239537</v>
          </cell>
          <cell r="CH355">
            <v>4379.4791700000005</v>
          </cell>
          <cell r="CI355">
            <v>8189650</v>
          </cell>
        </row>
        <row r="356">
          <cell r="A356" t="str">
            <v>Замена ПУ</v>
          </cell>
          <cell r="B356" t="str">
            <v>Замена приборов учета однофазный однотарифный</v>
          </cell>
          <cell r="C356" t="str">
            <v>1 фаз од т</v>
          </cell>
          <cell r="J356">
            <v>5740</v>
          </cell>
          <cell r="K356">
            <v>7184700</v>
          </cell>
          <cell r="L356">
            <v>5589.9913305862065</v>
          </cell>
          <cell r="M356">
            <v>7007650</v>
          </cell>
          <cell r="N356">
            <v>5704.1875</v>
          </cell>
          <cell r="O356">
            <v>7105250</v>
          </cell>
          <cell r="P356">
            <v>668</v>
          </cell>
          <cell r="Q356">
            <v>796750</v>
          </cell>
          <cell r="R356">
            <v>527.96</v>
          </cell>
          <cell r="S356">
            <v>640600</v>
          </cell>
          <cell r="T356">
            <v>503</v>
          </cell>
          <cell r="U356">
            <v>594100</v>
          </cell>
          <cell r="V356">
            <v>1051</v>
          </cell>
          <cell r="W356">
            <v>1218350</v>
          </cell>
          <cell r="X356">
            <v>1035.6824999999999</v>
          </cell>
          <cell r="Y356">
            <v>1206150</v>
          </cell>
          <cell r="Z356">
            <v>727</v>
          </cell>
          <cell r="AA356">
            <v>857900</v>
          </cell>
          <cell r="AB356">
            <v>1255</v>
          </cell>
          <cell r="AC356">
            <v>1483250</v>
          </cell>
          <cell r="AD356">
            <v>1257.96</v>
          </cell>
          <cell r="AE356">
            <v>1482900</v>
          </cell>
          <cell r="AF356">
            <v>1037</v>
          </cell>
          <cell r="AG356">
            <v>1222000</v>
          </cell>
          <cell r="AH356">
            <v>829</v>
          </cell>
          <cell r="AI356">
            <v>1101300</v>
          </cell>
          <cell r="AJ356">
            <v>836.46550500000001</v>
          </cell>
          <cell r="AK356">
            <v>1097650</v>
          </cell>
          <cell r="AL356">
            <v>1076</v>
          </cell>
          <cell r="AM356">
            <v>1321500</v>
          </cell>
          <cell r="AN356">
            <v>818</v>
          </cell>
          <cell r="AO356">
            <v>1081450</v>
          </cell>
          <cell r="AP356">
            <v>813.64655172413791</v>
          </cell>
          <cell r="AQ356">
            <v>1078350</v>
          </cell>
          <cell r="AR356">
            <v>786</v>
          </cell>
          <cell r="AS356">
            <v>1026450</v>
          </cell>
          <cell r="AT356">
            <v>549</v>
          </cell>
          <cell r="AU356">
            <v>709600</v>
          </cell>
          <cell r="AV356">
            <v>545.21644527586204</v>
          </cell>
          <cell r="AW356">
            <v>706600</v>
          </cell>
          <cell r="AX356">
            <v>803.1875</v>
          </cell>
          <cell r="AY356">
            <v>1038200</v>
          </cell>
          <cell r="AZ356">
            <v>283</v>
          </cell>
          <cell r="BA356">
            <v>390850</v>
          </cell>
          <cell r="BB356">
            <v>306.92241327586203</v>
          </cell>
          <cell r="BC356">
            <v>419900</v>
          </cell>
          <cell r="BD356">
            <v>493</v>
          </cell>
          <cell r="BE356">
            <v>651450</v>
          </cell>
          <cell r="BF356">
            <v>287</v>
          </cell>
          <cell r="BG356">
            <v>403150</v>
          </cell>
          <cell r="BH356">
            <v>266.13791531034497</v>
          </cell>
          <cell r="BI356">
            <v>375500</v>
          </cell>
          <cell r="BJ356">
            <v>279</v>
          </cell>
          <cell r="BK356">
            <v>393650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row>
        <row r="357">
          <cell r="B357" t="str">
            <v>НИ с начала года</v>
          </cell>
          <cell r="P357">
            <v>668</v>
          </cell>
          <cell r="Q357">
            <v>796750</v>
          </cell>
          <cell r="R357">
            <v>527.96</v>
          </cell>
          <cell r="S357">
            <v>640600</v>
          </cell>
          <cell r="T357">
            <v>503</v>
          </cell>
          <cell r="U357">
            <v>594100</v>
          </cell>
          <cell r="V357">
            <v>1719</v>
          </cell>
          <cell r="W357">
            <v>2015100</v>
          </cell>
          <cell r="X357">
            <v>1563.6424999999999</v>
          </cell>
          <cell r="Y357">
            <v>1846750</v>
          </cell>
          <cell r="Z357">
            <v>1230</v>
          </cell>
          <cell r="AA357">
            <v>1452000</v>
          </cell>
          <cell r="AB357">
            <v>2974</v>
          </cell>
          <cell r="AC357">
            <v>3498350</v>
          </cell>
          <cell r="AD357">
            <v>2821.6025</v>
          </cell>
          <cell r="AE357">
            <v>3329650</v>
          </cell>
          <cell r="AF357">
            <v>2267</v>
          </cell>
          <cell r="AG357">
            <v>2674000</v>
          </cell>
          <cell r="AH357">
            <v>3803</v>
          </cell>
          <cell r="AI357">
            <v>4599650</v>
          </cell>
          <cell r="AJ357">
            <v>3658.0680050000001</v>
          </cell>
          <cell r="AK357">
            <v>4427300</v>
          </cell>
          <cell r="AL357">
            <v>3343</v>
          </cell>
          <cell r="AM357">
            <v>3995500</v>
          </cell>
          <cell r="AN357">
            <v>4621</v>
          </cell>
          <cell r="AO357">
            <v>5681100</v>
          </cell>
          <cell r="AP357">
            <v>4471.7145567241378</v>
          </cell>
          <cell r="AQ357">
            <v>5505650</v>
          </cell>
          <cell r="AR357">
            <v>4129</v>
          </cell>
          <cell r="AS357">
            <v>5021950</v>
          </cell>
          <cell r="AT357">
            <v>5170</v>
          </cell>
          <cell r="AU357">
            <v>6390700</v>
          </cell>
          <cell r="AV357">
            <v>5016.9310019999994</v>
          </cell>
          <cell r="AW357">
            <v>6212250</v>
          </cell>
          <cell r="AX357">
            <v>4932.1875</v>
          </cell>
          <cell r="AY357">
            <v>6060150</v>
          </cell>
          <cell r="AZ357">
            <v>5453</v>
          </cell>
          <cell r="BA357">
            <v>6781550</v>
          </cell>
          <cell r="BB357">
            <v>5323.8534152758612</v>
          </cell>
          <cell r="BC357">
            <v>6632150</v>
          </cell>
          <cell r="BD357">
            <v>5425.1875</v>
          </cell>
          <cell r="BE357">
            <v>6711600</v>
          </cell>
          <cell r="BF357">
            <v>5740</v>
          </cell>
          <cell r="BG357">
            <v>7184700</v>
          </cell>
          <cell r="BH357">
            <v>5589.9913305862065</v>
          </cell>
          <cell r="BI357">
            <v>7007650</v>
          </cell>
          <cell r="BJ357">
            <v>5704.1875</v>
          </cell>
          <cell r="BK357">
            <v>7105250</v>
          </cell>
          <cell r="BL357">
            <v>5740</v>
          </cell>
          <cell r="BM357">
            <v>7184700</v>
          </cell>
          <cell r="BN357">
            <v>5589.9913305862065</v>
          </cell>
          <cell r="BO357">
            <v>7007650</v>
          </cell>
          <cell r="BP357">
            <v>5704.1875</v>
          </cell>
          <cell r="BQ357">
            <v>7105250</v>
          </cell>
          <cell r="BR357">
            <v>5740</v>
          </cell>
          <cell r="BS357">
            <v>7184700</v>
          </cell>
          <cell r="BT357">
            <v>5589.9913305862065</v>
          </cell>
          <cell r="BU357">
            <v>7007650</v>
          </cell>
          <cell r="BV357">
            <v>5704.1875</v>
          </cell>
          <cell r="BW357">
            <v>7105250</v>
          </cell>
          <cell r="BX357">
            <v>5740</v>
          </cell>
          <cell r="BY357">
            <v>7184700</v>
          </cell>
          <cell r="BZ357">
            <v>5589.9913305862065</v>
          </cell>
          <cell r="CA357">
            <v>7007650</v>
          </cell>
          <cell r="CB357">
            <v>5704.1875</v>
          </cell>
          <cell r="CC357">
            <v>7105250</v>
          </cell>
          <cell r="CD357">
            <v>5740</v>
          </cell>
          <cell r="CE357">
            <v>7184700</v>
          </cell>
          <cell r="CF357">
            <v>5589.9913305862065</v>
          </cell>
          <cell r="CG357">
            <v>7007650</v>
          </cell>
          <cell r="CH357">
            <v>5704.1875</v>
          </cell>
          <cell r="CI357">
            <v>7105250</v>
          </cell>
        </row>
        <row r="358">
          <cell r="A358" t="str">
            <v>Замена ПУ</v>
          </cell>
          <cell r="B358" t="str">
            <v>Замена приборов учета трехфазный счетчик</v>
          </cell>
          <cell r="C358" t="str">
            <v>3 фаз</v>
          </cell>
          <cell r="J358">
            <v>0</v>
          </cell>
          <cell r="K358">
            <v>0</v>
          </cell>
          <cell r="L358">
            <v>0</v>
          </cell>
          <cell r="M358">
            <v>0</v>
          </cell>
          <cell r="N358">
            <v>1</v>
          </cell>
          <cell r="O358">
            <v>2439</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1</v>
          </cell>
          <cell r="AS358">
            <v>2439</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row>
        <row r="359">
          <cell r="B359" t="str">
            <v>НИ с начала года</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1</v>
          </cell>
          <cell r="AS359">
            <v>2439</v>
          </cell>
          <cell r="AT359">
            <v>0</v>
          </cell>
          <cell r="AU359">
            <v>0</v>
          </cell>
          <cell r="AV359">
            <v>0</v>
          </cell>
          <cell r="AW359">
            <v>0</v>
          </cell>
          <cell r="AX359">
            <v>1</v>
          </cell>
          <cell r="AY359">
            <v>2439</v>
          </cell>
          <cell r="AZ359">
            <v>0</v>
          </cell>
          <cell r="BA359">
            <v>0</v>
          </cell>
          <cell r="BB359">
            <v>0</v>
          </cell>
          <cell r="BC359">
            <v>0</v>
          </cell>
          <cell r="BD359">
            <v>1</v>
          </cell>
          <cell r="BE359">
            <v>2439</v>
          </cell>
          <cell r="BF359">
            <v>0</v>
          </cell>
          <cell r="BG359">
            <v>0</v>
          </cell>
          <cell r="BH359">
            <v>0</v>
          </cell>
          <cell r="BI359">
            <v>0</v>
          </cell>
          <cell r="BJ359">
            <v>1</v>
          </cell>
          <cell r="BK359">
            <v>2439</v>
          </cell>
          <cell r="BL359">
            <v>0</v>
          </cell>
          <cell r="BM359">
            <v>0</v>
          </cell>
          <cell r="BN359">
            <v>0</v>
          </cell>
          <cell r="BO359">
            <v>0</v>
          </cell>
          <cell r="BP359">
            <v>1</v>
          </cell>
          <cell r="BQ359">
            <v>2439</v>
          </cell>
          <cell r="BR359">
            <v>0</v>
          </cell>
          <cell r="BS359">
            <v>0</v>
          </cell>
          <cell r="BT359">
            <v>0</v>
          </cell>
          <cell r="BU359">
            <v>0</v>
          </cell>
          <cell r="BV359">
            <v>1</v>
          </cell>
          <cell r="BW359">
            <v>2439</v>
          </cell>
          <cell r="BX359">
            <v>0</v>
          </cell>
          <cell r="BY359">
            <v>0</v>
          </cell>
          <cell r="BZ359">
            <v>0</v>
          </cell>
          <cell r="CA359">
            <v>0</v>
          </cell>
          <cell r="CB359">
            <v>1</v>
          </cell>
          <cell r="CC359">
            <v>2439</v>
          </cell>
          <cell r="CD359">
            <v>0</v>
          </cell>
          <cell r="CE359">
            <v>0</v>
          </cell>
          <cell r="CF359">
            <v>0</v>
          </cell>
          <cell r="CG359">
            <v>0</v>
          </cell>
          <cell r="CH359">
            <v>1</v>
          </cell>
          <cell r="CI359">
            <v>2439</v>
          </cell>
        </row>
        <row r="360">
          <cell r="A360" t="str">
            <v>Замена ПУ</v>
          </cell>
          <cell r="B360" t="str">
            <v>Замена приборов учета трехфазный многотарифный</v>
          </cell>
          <cell r="C360" t="str">
            <v>3 фаз многот</v>
          </cell>
          <cell r="J360">
            <v>94</v>
          </cell>
          <cell r="K360">
            <v>462500</v>
          </cell>
          <cell r="L360">
            <v>82.037352315807681</v>
          </cell>
          <cell r="M360">
            <v>402200</v>
          </cell>
          <cell r="N360">
            <v>76</v>
          </cell>
          <cell r="O360">
            <v>372650</v>
          </cell>
          <cell r="P360">
            <v>6</v>
          </cell>
          <cell r="Q360">
            <v>23700</v>
          </cell>
          <cell r="R360">
            <v>5</v>
          </cell>
          <cell r="S360">
            <v>21250</v>
          </cell>
          <cell r="T360">
            <v>5</v>
          </cell>
          <cell r="U360">
            <v>21250</v>
          </cell>
          <cell r="V360">
            <v>9</v>
          </cell>
          <cell r="W360">
            <v>43050</v>
          </cell>
          <cell r="X360">
            <v>9.020408163265305</v>
          </cell>
          <cell r="Y360">
            <v>40100</v>
          </cell>
          <cell r="Z360">
            <v>7</v>
          </cell>
          <cell r="AA360">
            <v>32150</v>
          </cell>
          <cell r="AB360">
            <v>8</v>
          </cell>
          <cell r="AC360">
            <v>28600</v>
          </cell>
          <cell r="AD360">
            <v>6.9999989999999999</v>
          </cell>
          <cell r="AE360">
            <v>29150</v>
          </cell>
          <cell r="AF360">
            <v>10</v>
          </cell>
          <cell r="AG360">
            <v>42500</v>
          </cell>
          <cell r="AH360">
            <v>11</v>
          </cell>
          <cell r="AI360">
            <v>54550</v>
          </cell>
          <cell r="AJ360">
            <v>9</v>
          </cell>
          <cell r="AK360">
            <v>42750</v>
          </cell>
          <cell r="AL360">
            <v>8</v>
          </cell>
          <cell r="AM360">
            <v>39850</v>
          </cell>
          <cell r="AN360">
            <v>8</v>
          </cell>
          <cell r="AO360">
            <v>40300</v>
          </cell>
          <cell r="AP360">
            <v>7.0169491525423728</v>
          </cell>
          <cell r="AQ360">
            <v>37950</v>
          </cell>
          <cell r="AR360">
            <v>8</v>
          </cell>
          <cell r="AS360">
            <v>40300</v>
          </cell>
          <cell r="AT360">
            <v>19</v>
          </cell>
          <cell r="AU360">
            <v>98300</v>
          </cell>
          <cell r="AV360">
            <v>17</v>
          </cell>
          <cell r="AW360">
            <v>86500</v>
          </cell>
          <cell r="AX360">
            <v>13</v>
          </cell>
          <cell r="AY360">
            <v>69800</v>
          </cell>
          <cell r="AZ360">
            <v>17</v>
          </cell>
          <cell r="BA360">
            <v>89950</v>
          </cell>
          <cell r="BB360">
            <v>13.999998</v>
          </cell>
          <cell r="BC360">
            <v>72250</v>
          </cell>
          <cell r="BD360">
            <v>10</v>
          </cell>
          <cell r="BE360">
            <v>48650</v>
          </cell>
          <cell r="BF360">
            <v>16</v>
          </cell>
          <cell r="BG360">
            <v>84050</v>
          </cell>
          <cell r="BH360">
            <v>13.999998</v>
          </cell>
          <cell r="BI360">
            <v>72250</v>
          </cell>
          <cell r="BJ360">
            <v>15</v>
          </cell>
          <cell r="BK360">
            <v>78150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row>
        <row r="361">
          <cell r="B361" t="str">
            <v>НИ с начала года</v>
          </cell>
          <cell r="P361">
            <v>6</v>
          </cell>
          <cell r="Q361">
            <v>23700</v>
          </cell>
          <cell r="R361">
            <v>5</v>
          </cell>
          <cell r="S361">
            <v>21250</v>
          </cell>
          <cell r="T361">
            <v>5</v>
          </cell>
          <cell r="U361">
            <v>21250</v>
          </cell>
          <cell r="V361">
            <v>15</v>
          </cell>
          <cell r="W361">
            <v>66750</v>
          </cell>
          <cell r="X361">
            <v>14.020408163265305</v>
          </cell>
          <cell r="Y361">
            <v>61350</v>
          </cell>
          <cell r="Z361">
            <v>12</v>
          </cell>
          <cell r="AA361">
            <v>53400</v>
          </cell>
          <cell r="AB361">
            <v>23</v>
          </cell>
          <cell r="AC361">
            <v>95350</v>
          </cell>
          <cell r="AD361">
            <v>21.020407163265304</v>
          </cell>
          <cell r="AE361">
            <v>90500</v>
          </cell>
          <cell r="AF361">
            <v>22</v>
          </cell>
          <cell r="AG361">
            <v>95900</v>
          </cell>
          <cell r="AH361">
            <v>34</v>
          </cell>
          <cell r="AI361">
            <v>149900</v>
          </cell>
          <cell r="AJ361">
            <v>30.020407163265304</v>
          </cell>
          <cell r="AK361">
            <v>133250</v>
          </cell>
          <cell r="AL361">
            <v>30</v>
          </cell>
          <cell r="AM361">
            <v>135750</v>
          </cell>
          <cell r="AN361">
            <v>42</v>
          </cell>
          <cell r="AO361">
            <v>190200</v>
          </cell>
          <cell r="AP361">
            <v>37.037356315807678</v>
          </cell>
          <cell r="AQ361">
            <v>171200</v>
          </cell>
          <cell r="AR361">
            <v>38</v>
          </cell>
          <cell r="AS361">
            <v>176050</v>
          </cell>
          <cell r="AT361">
            <v>61</v>
          </cell>
          <cell r="AU361">
            <v>288500</v>
          </cell>
          <cell r="AV361">
            <v>54.037356315807678</v>
          </cell>
          <cell r="AW361">
            <v>257700</v>
          </cell>
          <cell r="AX361">
            <v>51</v>
          </cell>
          <cell r="AY361">
            <v>245850</v>
          </cell>
          <cell r="AZ361">
            <v>78</v>
          </cell>
          <cell r="BA361">
            <v>378450</v>
          </cell>
          <cell r="BB361">
            <v>68.037354315807676</v>
          </cell>
          <cell r="BC361">
            <v>329950</v>
          </cell>
          <cell r="BD361">
            <v>61</v>
          </cell>
          <cell r="BE361">
            <v>294500</v>
          </cell>
          <cell r="BF361">
            <v>94</v>
          </cell>
          <cell r="BG361">
            <v>462500</v>
          </cell>
          <cell r="BH361">
            <v>82.037352315807681</v>
          </cell>
          <cell r="BI361">
            <v>402200</v>
          </cell>
          <cell r="BJ361">
            <v>76</v>
          </cell>
          <cell r="BK361">
            <v>372650</v>
          </cell>
          <cell r="BL361">
            <v>94</v>
          </cell>
          <cell r="BM361">
            <v>462500</v>
          </cell>
          <cell r="BN361">
            <v>82.037352315807681</v>
          </cell>
          <cell r="BO361">
            <v>402200</v>
          </cell>
          <cell r="BP361">
            <v>76</v>
          </cell>
          <cell r="BQ361">
            <v>372650</v>
          </cell>
          <cell r="BR361">
            <v>94</v>
          </cell>
          <cell r="BS361">
            <v>462500</v>
          </cell>
          <cell r="BT361">
            <v>82.037352315807681</v>
          </cell>
          <cell r="BU361">
            <v>402200</v>
          </cell>
          <cell r="BV361">
            <v>76</v>
          </cell>
          <cell r="BW361">
            <v>372650</v>
          </cell>
          <cell r="BX361">
            <v>94</v>
          </cell>
          <cell r="BY361">
            <v>462500</v>
          </cell>
          <cell r="BZ361">
            <v>82.037352315807681</v>
          </cell>
          <cell r="CA361">
            <v>402200</v>
          </cell>
          <cell r="CB361">
            <v>76</v>
          </cell>
          <cell r="CC361">
            <v>372650</v>
          </cell>
          <cell r="CD361">
            <v>94</v>
          </cell>
          <cell r="CE361">
            <v>462500</v>
          </cell>
          <cell r="CF361">
            <v>82.037352315807681</v>
          </cell>
          <cell r="CG361">
            <v>402200</v>
          </cell>
          <cell r="CH361">
            <v>76</v>
          </cell>
          <cell r="CI361">
            <v>372650</v>
          </cell>
        </row>
        <row r="362">
          <cell r="A362" t="str">
            <v>Замена ПУ</v>
          </cell>
          <cell r="B362" t="str">
            <v xml:space="preserve">Замена приборов учета трехфазный однотарифный </v>
          </cell>
          <cell r="C362" t="str">
            <v>3 фаз од т</v>
          </cell>
          <cell r="J362">
            <v>40</v>
          </cell>
          <cell r="K362">
            <v>123350</v>
          </cell>
          <cell r="L362">
            <v>31</v>
          </cell>
          <cell r="M362">
            <v>89250</v>
          </cell>
          <cell r="N362">
            <v>32</v>
          </cell>
          <cell r="O362">
            <v>90750</v>
          </cell>
          <cell r="P362">
            <v>7</v>
          </cell>
          <cell r="Q362">
            <v>22700</v>
          </cell>
          <cell r="R362">
            <v>3</v>
          </cell>
          <cell r="S362">
            <v>9200</v>
          </cell>
          <cell r="T362">
            <v>3</v>
          </cell>
          <cell r="U362">
            <v>9200</v>
          </cell>
          <cell r="V362">
            <v>7</v>
          </cell>
          <cell r="W362">
            <v>22700</v>
          </cell>
          <cell r="X362">
            <v>5</v>
          </cell>
          <cell r="Y362">
            <v>12250</v>
          </cell>
          <cell r="Z362">
            <v>5</v>
          </cell>
          <cell r="AA362">
            <v>12250</v>
          </cell>
          <cell r="AB362">
            <v>5</v>
          </cell>
          <cell r="AC362">
            <v>14100</v>
          </cell>
          <cell r="AD362">
            <v>3</v>
          </cell>
          <cell r="AE362">
            <v>11050</v>
          </cell>
          <cell r="AF362">
            <v>4</v>
          </cell>
          <cell r="AG362">
            <v>13500</v>
          </cell>
          <cell r="AH362">
            <v>5</v>
          </cell>
          <cell r="AI362">
            <v>13800</v>
          </cell>
          <cell r="AJ362">
            <v>5</v>
          </cell>
          <cell r="AK362">
            <v>12250</v>
          </cell>
          <cell r="AL362">
            <v>4</v>
          </cell>
          <cell r="AM362">
            <v>9800</v>
          </cell>
          <cell r="AN362">
            <v>7</v>
          </cell>
          <cell r="AO362">
            <v>21800</v>
          </cell>
          <cell r="AP362">
            <v>3</v>
          </cell>
          <cell r="AQ362">
            <v>8900</v>
          </cell>
          <cell r="AR362">
            <v>5</v>
          </cell>
          <cell r="AS362">
            <v>13800</v>
          </cell>
          <cell r="AT362">
            <v>3</v>
          </cell>
          <cell r="AU362">
            <v>8900</v>
          </cell>
          <cell r="AV362">
            <v>6</v>
          </cell>
          <cell r="AW362">
            <v>16250</v>
          </cell>
          <cell r="AX362">
            <v>6</v>
          </cell>
          <cell r="AY362">
            <v>16250</v>
          </cell>
          <cell r="AZ362">
            <v>1</v>
          </cell>
          <cell r="BA362">
            <v>4000</v>
          </cell>
          <cell r="BB362">
            <v>1</v>
          </cell>
          <cell r="BC362">
            <v>4000</v>
          </cell>
          <cell r="BD362">
            <v>1</v>
          </cell>
          <cell r="BE362">
            <v>3050</v>
          </cell>
          <cell r="BF362">
            <v>5</v>
          </cell>
          <cell r="BG362">
            <v>15350</v>
          </cell>
          <cell r="BH362">
            <v>5</v>
          </cell>
          <cell r="BI362">
            <v>15350</v>
          </cell>
          <cell r="BJ362">
            <v>4</v>
          </cell>
          <cell r="BK362">
            <v>12900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row>
        <row r="363">
          <cell r="B363" t="str">
            <v>НИ с начала года</v>
          </cell>
          <cell r="P363">
            <v>7</v>
          </cell>
          <cell r="Q363">
            <v>22700</v>
          </cell>
          <cell r="R363">
            <v>3</v>
          </cell>
          <cell r="S363">
            <v>9200</v>
          </cell>
          <cell r="T363">
            <v>3</v>
          </cell>
          <cell r="U363">
            <v>9200</v>
          </cell>
          <cell r="V363">
            <v>14</v>
          </cell>
          <cell r="W363">
            <v>45400</v>
          </cell>
          <cell r="X363">
            <v>8</v>
          </cell>
          <cell r="Y363">
            <v>21450</v>
          </cell>
          <cell r="Z363">
            <v>8</v>
          </cell>
          <cell r="AA363">
            <v>21450</v>
          </cell>
          <cell r="AB363">
            <v>19</v>
          </cell>
          <cell r="AC363">
            <v>59500</v>
          </cell>
          <cell r="AD363">
            <v>11</v>
          </cell>
          <cell r="AE363">
            <v>32500</v>
          </cell>
          <cell r="AF363">
            <v>12</v>
          </cell>
          <cell r="AG363">
            <v>34950</v>
          </cell>
          <cell r="AH363">
            <v>24</v>
          </cell>
          <cell r="AI363">
            <v>73300</v>
          </cell>
          <cell r="AJ363">
            <v>16</v>
          </cell>
          <cell r="AK363">
            <v>44750</v>
          </cell>
          <cell r="AL363">
            <v>16</v>
          </cell>
          <cell r="AM363">
            <v>44750</v>
          </cell>
          <cell r="AN363">
            <v>31</v>
          </cell>
          <cell r="AO363">
            <v>95100</v>
          </cell>
          <cell r="AP363">
            <v>19</v>
          </cell>
          <cell r="AQ363">
            <v>53650</v>
          </cell>
          <cell r="AR363">
            <v>21</v>
          </cell>
          <cell r="AS363">
            <v>58550</v>
          </cell>
          <cell r="AT363">
            <v>34</v>
          </cell>
          <cell r="AU363">
            <v>104000</v>
          </cell>
          <cell r="AV363">
            <v>25</v>
          </cell>
          <cell r="AW363">
            <v>69900</v>
          </cell>
          <cell r="AX363">
            <v>27</v>
          </cell>
          <cell r="AY363">
            <v>74800</v>
          </cell>
          <cell r="AZ363">
            <v>35</v>
          </cell>
          <cell r="BA363">
            <v>108000</v>
          </cell>
          <cell r="BB363">
            <v>26</v>
          </cell>
          <cell r="BC363">
            <v>73900</v>
          </cell>
          <cell r="BD363">
            <v>28</v>
          </cell>
          <cell r="BE363">
            <v>77850</v>
          </cell>
          <cell r="BF363">
            <v>40</v>
          </cell>
          <cell r="BG363">
            <v>123350</v>
          </cell>
          <cell r="BH363">
            <v>31</v>
          </cell>
          <cell r="BI363">
            <v>89250</v>
          </cell>
          <cell r="BJ363">
            <v>32</v>
          </cell>
          <cell r="BK363">
            <v>90750</v>
          </cell>
          <cell r="BL363">
            <v>40</v>
          </cell>
          <cell r="BM363">
            <v>123350</v>
          </cell>
          <cell r="BN363">
            <v>31</v>
          </cell>
          <cell r="BO363">
            <v>89250</v>
          </cell>
          <cell r="BP363">
            <v>32</v>
          </cell>
          <cell r="BQ363">
            <v>90750</v>
          </cell>
          <cell r="BR363">
            <v>40</v>
          </cell>
          <cell r="BS363">
            <v>123350</v>
          </cell>
          <cell r="BT363">
            <v>31</v>
          </cell>
          <cell r="BU363">
            <v>89250</v>
          </cell>
          <cell r="BV363">
            <v>32</v>
          </cell>
          <cell r="BW363">
            <v>90750</v>
          </cell>
          <cell r="BX363">
            <v>40</v>
          </cell>
          <cell r="BY363">
            <v>123350</v>
          </cell>
          <cell r="BZ363">
            <v>31</v>
          </cell>
          <cell r="CA363">
            <v>89250</v>
          </cell>
          <cell r="CB363">
            <v>32</v>
          </cell>
          <cell r="CC363">
            <v>90750</v>
          </cell>
          <cell r="CD363">
            <v>40</v>
          </cell>
          <cell r="CE363">
            <v>123350</v>
          </cell>
          <cell r="CF363">
            <v>31</v>
          </cell>
          <cell r="CG363">
            <v>89250</v>
          </cell>
          <cell r="CH363">
            <v>32</v>
          </cell>
          <cell r="CI363">
            <v>90750</v>
          </cell>
        </row>
        <row r="365">
          <cell r="B365" t="str">
            <v>Ускоренное заключение договора</v>
          </cell>
          <cell r="J365">
            <v>734</v>
          </cell>
          <cell r="K365">
            <v>5832300</v>
          </cell>
          <cell r="L365">
            <v>645.5541250414351</v>
          </cell>
          <cell r="M365">
            <v>5113850</v>
          </cell>
          <cell r="N365">
            <v>674</v>
          </cell>
          <cell r="O365">
            <v>5532950</v>
          </cell>
          <cell r="P365">
            <v>34</v>
          </cell>
          <cell r="Q365">
            <v>232550</v>
          </cell>
          <cell r="R365">
            <v>27.054838</v>
          </cell>
          <cell r="S365">
            <v>203050.32258099999</v>
          </cell>
          <cell r="T365">
            <v>74</v>
          </cell>
          <cell r="U365">
            <v>696650</v>
          </cell>
          <cell r="V365">
            <v>18</v>
          </cell>
          <cell r="W365">
            <v>138400</v>
          </cell>
          <cell r="X365">
            <v>27.945162</v>
          </cell>
          <cell r="Y365">
            <v>180949.67741900001</v>
          </cell>
          <cell r="Z365">
            <v>71</v>
          </cell>
          <cell r="AA365">
            <v>550400</v>
          </cell>
          <cell r="AB365">
            <v>99</v>
          </cell>
          <cell r="AC365">
            <v>1133900</v>
          </cell>
          <cell r="AD365">
            <v>28.016949</v>
          </cell>
          <cell r="AE365">
            <v>139700</v>
          </cell>
          <cell r="AF365">
            <v>23</v>
          </cell>
          <cell r="AG365">
            <v>163900</v>
          </cell>
          <cell r="AH365">
            <v>103</v>
          </cell>
          <cell r="AI365">
            <v>831450</v>
          </cell>
          <cell r="AJ365">
            <v>98</v>
          </cell>
          <cell r="AK365">
            <v>1158550</v>
          </cell>
          <cell r="AL365">
            <v>108</v>
          </cell>
          <cell r="AM365">
            <v>1207000</v>
          </cell>
          <cell r="AN365">
            <v>151</v>
          </cell>
          <cell r="AO365">
            <v>1321600</v>
          </cell>
          <cell r="AP365">
            <v>149.04434641281634</v>
          </cell>
          <cell r="AQ365">
            <v>1304700</v>
          </cell>
          <cell r="AR365">
            <v>49</v>
          </cell>
          <cell r="AS365">
            <v>355550</v>
          </cell>
          <cell r="AT365">
            <v>148</v>
          </cell>
          <cell r="AU365">
            <v>1101750</v>
          </cell>
          <cell r="AV365">
            <v>60.160615</v>
          </cell>
          <cell r="AW365">
            <v>442150</v>
          </cell>
          <cell r="AX365">
            <v>147</v>
          </cell>
          <cell r="AY365">
            <v>1230000</v>
          </cell>
          <cell r="AZ365">
            <v>91</v>
          </cell>
          <cell r="BA365">
            <v>568000</v>
          </cell>
          <cell r="BB365">
            <v>148.77031088888887</v>
          </cell>
          <cell r="BC365">
            <v>1062800</v>
          </cell>
          <cell r="BD365">
            <v>126</v>
          </cell>
          <cell r="BE365">
            <v>903250</v>
          </cell>
          <cell r="BF365">
            <v>90</v>
          </cell>
          <cell r="BG365">
            <v>504650</v>
          </cell>
          <cell r="BH365">
            <v>106.56190373973001</v>
          </cell>
          <cell r="BI365">
            <v>621950</v>
          </cell>
          <cell r="BJ365">
            <v>76</v>
          </cell>
          <cell r="BK365">
            <v>426200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row>
        <row r="366">
          <cell r="B366" t="str">
            <v>НИ с начала года</v>
          </cell>
          <cell r="P366">
            <v>34</v>
          </cell>
          <cell r="Q366">
            <v>232550</v>
          </cell>
          <cell r="R366">
            <v>27.054838</v>
          </cell>
          <cell r="S366">
            <v>203050.32258099999</v>
          </cell>
          <cell r="T366">
            <v>74</v>
          </cell>
          <cell r="U366">
            <v>696650</v>
          </cell>
          <cell r="V366">
            <v>52</v>
          </cell>
          <cell r="W366">
            <v>370950</v>
          </cell>
          <cell r="X366">
            <v>55</v>
          </cell>
          <cell r="Y366">
            <v>384000</v>
          </cell>
          <cell r="Z366">
            <v>145</v>
          </cell>
          <cell r="AA366">
            <v>1247050</v>
          </cell>
          <cell r="AB366">
            <v>151</v>
          </cell>
          <cell r="AC366">
            <v>1504850</v>
          </cell>
          <cell r="AD366">
            <v>83.016948999999997</v>
          </cell>
          <cell r="AE366">
            <v>523700</v>
          </cell>
          <cell r="AF366">
            <v>168</v>
          </cell>
          <cell r="AG366">
            <v>1410950</v>
          </cell>
          <cell r="AH366">
            <v>254</v>
          </cell>
          <cell r="AI366">
            <v>2336300</v>
          </cell>
          <cell r="AJ366">
            <v>181.01694900000001</v>
          </cell>
          <cell r="AK366">
            <v>1682250</v>
          </cell>
          <cell r="AL366">
            <v>276</v>
          </cell>
          <cell r="AM366">
            <v>2617950</v>
          </cell>
          <cell r="AN366">
            <v>405</v>
          </cell>
          <cell r="AO366">
            <v>3657900</v>
          </cell>
          <cell r="AP366">
            <v>330.06129541281632</v>
          </cell>
          <cell r="AQ366">
            <v>2986950</v>
          </cell>
          <cell r="AR366">
            <v>325</v>
          </cell>
          <cell r="AS366">
            <v>2973500</v>
          </cell>
          <cell r="AT366">
            <v>553</v>
          </cell>
          <cell r="AU366">
            <v>4759650</v>
          </cell>
          <cell r="AV366">
            <v>390.22191041281633</v>
          </cell>
          <cell r="AW366">
            <v>3429100</v>
          </cell>
          <cell r="AX366">
            <v>472</v>
          </cell>
          <cell r="AY366">
            <v>4203500</v>
          </cell>
          <cell r="AZ366">
            <v>644</v>
          </cell>
          <cell r="BA366">
            <v>5327650</v>
          </cell>
          <cell r="BB366">
            <v>538.99222130170517</v>
          </cell>
          <cell r="BC366">
            <v>4491900</v>
          </cell>
          <cell r="BD366">
            <v>598</v>
          </cell>
          <cell r="BE366">
            <v>5106750</v>
          </cell>
          <cell r="BF366">
            <v>734</v>
          </cell>
          <cell r="BG366">
            <v>5832300</v>
          </cell>
          <cell r="BH366">
            <v>645.55412504143521</v>
          </cell>
          <cell r="BI366">
            <v>5113850</v>
          </cell>
          <cell r="BJ366">
            <v>674</v>
          </cell>
          <cell r="BK366">
            <v>5532950</v>
          </cell>
          <cell r="BL366">
            <v>734</v>
          </cell>
          <cell r="BM366">
            <v>5832300</v>
          </cell>
          <cell r="BN366">
            <v>645.55412504143521</v>
          </cell>
          <cell r="BO366">
            <v>5113850</v>
          </cell>
          <cell r="BP366">
            <v>674</v>
          </cell>
          <cell r="BQ366">
            <v>5532950</v>
          </cell>
          <cell r="BR366">
            <v>734</v>
          </cell>
          <cell r="BS366">
            <v>5832300</v>
          </cell>
          <cell r="BT366">
            <v>645.55412504143521</v>
          </cell>
          <cell r="BU366">
            <v>5113850</v>
          </cell>
          <cell r="BV366">
            <v>674</v>
          </cell>
          <cell r="BW366">
            <v>5532950</v>
          </cell>
          <cell r="BX366">
            <v>734</v>
          </cell>
          <cell r="BY366">
            <v>5832300</v>
          </cell>
          <cell r="BZ366">
            <v>645.55412504143521</v>
          </cell>
          <cell r="CA366">
            <v>5113850</v>
          </cell>
          <cell r="CB366">
            <v>674</v>
          </cell>
          <cell r="CC366">
            <v>5532950</v>
          </cell>
          <cell r="CD366">
            <v>734</v>
          </cell>
          <cell r="CE366">
            <v>5832300</v>
          </cell>
          <cell r="CF366">
            <v>645.55412504143521</v>
          </cell>
          <cell r="CG366">
            <v>5113850</v>
          </cell>
          <cell r="CH366">
            <v>674</v>
          </cell>
          <cell r="CI366">
            <v>5532950</v>
          </cell>
        </row>
        <row r="368">
          <cell r="B368" t="str">
            <v>Продажа</v>
          </cell>
          <cell r="J368">
            <v>6</v>
          </cell>
          <cell r="K368">
            <v>12400</v>
          </cell>
          <cell r="L368">
            <v>17</v>
          </cell>
          <cell r="M368">
            <v>34100</v>
          </cell>
          <cell r="N368">
            <v>17</v>
          </cell>
          <cell r="O368">
            <v>34100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1</v>
          </cell>
          <cell r="AI368">
            <v>600</v>
          </cell>
          <cell r="AJ368">
            <v>0</v>
          </cell>
          <cell r="AK368">
            <v>0</v>
          </cell>
          <cell r="AL368">
            <v>0</v>
          </cell>
          <cell r="AM368">
            <v>0</v>
          </cell>
          <cell r="AN368">
            <v>3</v>
          </cell>
          <cell r="AO368">
            <v>9650</v>
          </cell>
          <cell r="AP368">
            <v>6</v>
          </cell>
          <cell r="AQ368">
            <v>7500</v>
          </cell>
          <cell r="AR368">
            <v>2</v>
          </cell>
          <cell r="AS368">
            <v>4100</v>
          </cell>
          <cell r="AT368">
            <v>0</v>
          </cell>
          <cell r="AU368">
            <v>0</v>
          </cell>
          <cell r="AV368">
            <v>6</v>
          </cell>
          <cell r="AW368">
            <v>16950</v>
          </cell>
          <cell r="AX368">
            <v>6</v>
          </cell>
          <cell r="AY368">
            <v>16950</v>
          </cell>
          <cell r="AZ368">
            <v>1</v>
          </cell>
          <cell r="BA368">
            <v>650</v>
          </cell>
          <cell r="BB368">
            <v>4</v>
          </cell>
          <cell r="BC368">
            <v>8150</v>
          </cell>
          <cell r="BD368">
            <v>6</v>
          </cell>
          <cell r="BE368">
            <v>10350</v>
          </cell>
          <cell r="BF368">
            <v>1</v>
          </cell>
          <cell r="BG368">
            <v>1500</v>
          </cell>
          <cell r="BH368">
            <v>1</v>
          </cell>
          <cell r="BI368">
            <v>1500</v>
          </cell>
          <cell r="BJ368">
            <v>3</v>
          </cell>
          <cell r="BK368">
            <v>2700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row>
        <row r="369">
          <cell r="B369" t="str">
            <v>НИ с начала года</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1</v>
          </cell>
          <cell r="AI369">
            <v>600</v>
          </cell>
          <cell r="AJ369">
            <v>0</v>
          </cell>
          <cell r="AK369">
            <v>0</v>
          </cell>
          <cell r="AL369">
            <v>0</v>
          </cell>
          <cell r="AM369">
            <v>0</v>
          </cell>
          <cell r="AN369">
            <v>4</v>
          </cell>
          <cell r="AO369">
            <v>10250</v>
          </cell>
          <cell r="AP369">
            <v>6</v>
          </cell>
          <cell r="AQ369">
            <v>7500</v>
          </cell>
          <cell r="AR369">
            <v>2</v>
          </cell>
          <cell r="AS369">
            <v>4100</v>
          </cell>
          <cell r="AT369">
            <v>4</v>
          </cell>
          <cell r="AU369">
            <v>10250</v>
          </cell>
          <cell r="AV369">
            <v>12</v>
          </cell>
          <cell r="AW369">
            <v>24450</v>
          </cell>
          <cell r="AX369">
            <v>8</v>
          </cell>
          <cell r="AY369">
            <v>21050</v>
          </cell>
          <cell r="AZ369">
            <v>5</v>
          </cell>
          <cell r="BA369">
            <v>10900</v>
          </cell>
          <cell r="BB369">
            <v>16</v>
          </cell>
          <cell r="BC369">
            <v>32600</v>
          </cell>
          <cell r="BD369">
            <v>14</v>
          </cell>
          <cell r="BE369">
            <v>31400</v>
          </cell>
          <cell r="BF369">
            <v>6</v>
          </cell>
          <cell r="BG369">
            <v>12400</v>
          </cell>
          <cell r="BH369">
            <v>17</v>
          </cell>
          <cell r="BI369">
            <v>34100</v>
          </cell>
          <cell r="BJ369">
            <v>17</v>
          </cell>
          <cell r="BK369">
            <v>34100</v>
          </cell>
          <cell r="BL369">
            <v>6</v>
          </cell>
          <cell r="BM369">
            <v>12400</v>
          </cell>
          <cell r="BN369">
            <v>17</v>
          </cell>
          <cell r="BO369">
            <v>34100</v>
          </cell>
          <cell r="BP369">
            <v>17</v>
          </cell>
          <cell r="BQ369">
            <v>34100</v>
          </cell>
          <cell r="BR369">
            <v>6</v>
          </cell>
          <cell r="BS369">
            <v>12400</v>
          </cell>
          <cell r="BT369">
            <v>17</v>
          </cell>
          <cell r="BU369">
            <v>34100</v>
          </cell>
          <cell r="BV369">
            <v>17</v>
          </cell>
          <cell r="BW369">
            <v>34100</v>
          </cell>
          <cell r="BX369">
            <v>6</v>
          </cell>
          <cell r="BY369">
            <v>12400</v>
          </cell>
          <cell r="BZ369">
            <v>17</v>
          </cell>
          <cell r="CA369">
            <v>34100</v>
          </cell>
          <cell r="CB369">
            <v>17</v>
          </cell>
          <cell r="CC369">
            <v>34100</v>
          </cell>
          <cell r="CD369">
            <v>6</v>
          </cell>
          <cell r="CE369">
            <v>12400</v>
          </cell>
          <cell r="CF369">
            <v>17</v>
          </cell>
          <cell r="CG369">
            <v>34100</v>
          </cell>
          <cell r="CH369">
            <v>17</v>
          </cell>
          <cell r="CI369">
            <v>34100</v>
          </cell>
        </row>
      </sheetData>
      <sheetData sheetId="18">
        <row r="323">
          <cell r="A323" t="str">
            <v>Замена ПУ1 фаз од тс учетом</v>
          </cell>
          <cell r="B323" t="str">
            <v>Услуга по установке прибора учета с учетом его стоимости (однофазный, однотарифный)</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row>
        <row r="324">
          <cell r="A324" t="str">
            <v>Замена ПУ1 фаз многотс учетом</v>
          </cell>
          <cell r="B324" t="str">
            <v>Услуга по установке прибора учета с учетом его стоимости (однофазный, многотарифный)</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row>
        <row r="325">
          <cell r="A325" t="str">
            <v>Замена ПУ3 фаз од тс учетом</v>
          </cell>
          <cell r="B325" t="str">
            <v>Услуга по установке прибора учета с учетом его стоимости (трехфазный, однотарифный)</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row>
        <row r="326">
          <cell r="A326" t="str">
            <v>Замена ПУ3 фаз многотс учетом</v>
          </cell>
          <cell r="B326" t="str">
            <v>Услуга по установке прибора учета с учетом его стоимости (трехфазный, многотарифный)</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row>
        <row r="328">
          <cell r="B328" t="str">
            <v>1 фаз</v>
          </cell>
        </row>
        <row r="329">
          <cell r="A329" t="str">
            <v>Замена ПУ</v>
          </cell>
          <cell r="B329" t="str">
            <v>Установка/замена</v>
          </cell>
          <cell r="C329" t="str">
            <v>1 фаз</v>
          </cell>
          <cell r="D329" t="str">
            <v>1 фаз од т</v>
          </cell>
          <cell r="E329" t="str">
            <v>1 фаз многот</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A330" t="str">
            <v>Проверка систем учета</v>
          </cell>
          <cell r="B330" t="str">
            <v>Приемка</v>
          </cell>
          <cell r="C330" t="str">
            <v>1 фаз</v>
          </cell>
          <cell r="J330">
            <v>4</v>
          </cell>
          <cell r="K330">
            <v>2600</v>
          </cell>
          <cell r="L330">
            <v>4</v>
          </cell>
          <cell r="M330">
            <v>2600</v>
          </cell>
          <cell r="N330">
            <v>4</v>
          </cell>
          <cell r="O330">
            <v>2600</v>
          </cell>
          <cell r="P330">
            <v>0</v>
          </cell>
          <cell r="Q330">
            <v>0</v>
          </cell>
          <cell r="R330">
            <v>0</v>
          </cell>
          <cell r="S330">
            <v>0</v>
          </cell>
          <cell r="T330">
            <v>0</v>
          </cell>
          <cell r="U330">
            <v>0</v>
          </cell>
          <cell r="V330">
            <v>0</v>
          </cell>
          <cell r="W330">
            <v>0</v>
          </cell>
          <cell r="X330">
            <v>0</v>
          </cell>
          <cell r="Y330">
            <v>0</v>
          </cell>
          <cell r="Z330">
            <v>0</v>
          </cell>
          <cell r="AA330">
            <v>0</v>
          </cell>
          <cell r="AB330">
            <v>3</v>
          </cell>
          <cell r="AC330">
            <v>1950</v>
          </cell>
          <cell r="AD330">
            <v>3</v>
          </cell>
          <cell r="AE330">
            <v>1950</v>
          </cell>
          <cell r="AF330">
            <v>0</v>
          </cell>
          <cell r="AG330">
            <v>0</v>
          </cell>
          <cell r="AH330">
            <v>0</v>
          </cell>
          <cell r="AI330">
            <v>0</v>
          </cell>
          <cell r="AJ330">
            <v>0</v>
          </cell>
          <cell r="AK330">
            <v>0</v>
          </cell>
          <cell r="AL330">
            <v>3</v>
          </cell>
          <cell r="AM330">
            <v>1950</v>
          </cell>
          <cell r="AN330">
            <v>1</v>
          </cell>
          <cell r="AO330">
            <v>650</v>
          </cell>
          <cell r="AP330">
            <v>1</v>
          </cell>
          <cell r="AQ330">
            <v>650</v>
          </cell>
          <cell r="AR330">
            <v>0</v>
          </cell>
          <cell r="AS330">
            <v>0</v>
          </cell>
          <cell r="AT330">
            <v>0</v>
          </cell>
          <cell r="AU330">
            <v>0</v>
          </cell>
          <cell r="AV330">
            <v>0</v>
          </cell>
          <cell r="AW330">
            <v>0</v>
          </cell>
          <cell r="AX330">
            <v>0</v>
          </cell>
          <cell r="AY330">
            <v>0</v>
          </cell>
          <cell r="AZ330">
            <v>0</v>
          </cell>
          <cell r="BA330">
            <v>0</v>
          </cell>
          <cell r="BB330">
            <v>0</v>
          </cell>
          <cell r="BC330">
            <v>0</v>
          </cell>
          <cell r="BD330">
            <v>1</v>
          </cell>
          <cell r="BE330">
            <v>650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B331" t="str">
            <v>3 фаз</v>
          </cell>
        </row>
        <row r="332">
          <cell r="A332" t="str">
            <v>Замена ПУ</v>
          </cell>
          <cell r="B332" t="str">
            <v>Установка/замена</v>
          </cell>
          <cell r="C332" t="str">
            <v>3 фаз</v>
          </cell>
          <cell r="D332" t="str">
            <v>3 фаз од т</v>
          </cell>
          <cell r="E332" t="str">
            <v>3 фаз многот</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row>
        <row r="333">
          <cell r="A333" t="str">
            <v>Проверка систем учета</v>
          </cell>
          <cell r="B333" t="str">
            <v>Приемка</v>
          </cell>
          <cell r="C333" t="str">
            <v>3 фаз</v>
          </cell>
          <cell r="J333">
            <v>105</v>
          </cell>
          <cell r="K333">
            <v>328200</v>
          </cell>
          <cell r="L333">
            <v>105</v>
          </cell>
          <cell r="M333">
            <v>328200</v>
          </cell>
          <cell r="N333">
            <v>71</v>
          </cell>
          <cell r="O333">
            <v>229650</v>
          </cell>
          <cell r="P333">
            <v>2</v>
          </cell>
          <cell r="Q333">
            <v>12500</v>
          </cell>
          <cell r="R333">
            <v>0</v>
          </cell>
          <cell r="S333">
            <v>0</v>
          </cell>
          <cell r="T333">
            <v>11</v>
          </cell>
          <cell r="U333">
            <v>72850</v>
          </cell>
          <cell r="V333">
            <v>2</v>
          </cell>
          <cell r="W333">
            <v>12500</v>
          </cell>
          <cell r="X333">
            <v>2</v>
          </cell>
          <cell r="Y333">
            <v>12500</v>
          </cell>
          <cell r="Z333">
            <v>2</v>
          </cell>
          <cell r="AA333">
            <v>12500</v>
          </cell>
          <cell r="AB333">
            <v>50</v>
          </cell>
          <cell r="AC333">
            <v>113200</v>
          </cell>
          <cell r="AD333">
            <v>52</v>
          </cell>
          <cell r="AE333">
            <v>125700</v>
          </cell>
          <cell r="AF333">
            <v>2</v>
          </cell>
          <cell r="AG333">
            <v>12500</v>
          </cell>
          <cell r="AH333">
            <v>0</v>
          </cell>
          <cell r="AI333">
            <v>0</v>
          </cell>
          <cell r="AJ333">
            <v>0</v>
          </cell>
          <cell r="AK333">
            <v>0</v>
          </cell>
          <cell r="AL333">
            <v>50</v>
          </cell>
          <cell r="AM333">
            <v>113200</v>
          </cell>
          <cell r="AN333">
            <v>0</v>
          </cell>
          <cell r="AO333">
            <v>0</v>
          </cell>
          <cell r="AP333">
            <v>0</v>
          </cell>
          <cell r="AQ333">
            <v>0</v>
          </cell>
          <cell r="AR333">
            <v>0</v>
          </cell>
          <cell r="AS333">
            <v>0</v>
          </cell>
          <cell r="AT333">
            <v>0</v>
          </cell>
          <cell r="AU333">
            <v>0</v>
          </cell>
          <cell r="AV333">
            <v>0</v>
          </cell>
          <cell r="AW333">
            <v>0</v>
          </cell>
          <cell r="AX333">
            <v>0</v>
          </cell>
          <cell r="AY333">
            <v>0</v>
          </cell>
          <cell r="AZ333">
            <v>2</v>
          </cell>
          <cell r="BA333">
            <v>18700</v>
          </cell>
          <cell r="BB333">
            <v>2</v>
          </cell>
          <cell r="BC333">
            <v>18700</v>
          </cell>
          <cell r="BD333">
            <v>0</v>
          </cell>
          <cell r="BE333">
            <v>0</v>
          </cell>
          <cell r="BF333">
            <v>49</v>
          </cell>
          <cell r="BG333">
            <v>171300</v>
          </cell>
          <cell r="BH333">
            <v>49</v>
          </cell>
          <cell r="BI333">
            <v>171300</v>
          </cell>
          <cell r="BJ333">
            <v>6</v>
          </cell>
          <cell r="BK333">
            <v>18600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5">
          <cell r="B335" t="str">
            <v>НАРАСТАЮЩИМ ИТОГОМ (НИ)</v>
          </cell>
        </row>
        <row r="336">
          <cell r="B336" t="str">
            <v>1 фаз</v>
          </cell>
        </row>
        <row r="337">
          <cell r="B337" t="str">
            <v>Установка/замена</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row>
        <row r="338">
          <cell r="B338" t="str">
            <v>Приемка</v>
          </cell>
          <cell r="J338">
            <v>4</v>
          </cell>
          <cell r="K338">
            <v>2600</v>
          </cell>
          <cell r="L338">
            <v>4</v>
          </cell>
          <cell r="M338">
            <v>2600</v>
          </cell>
          <cell r="N338">
            <v>4</v>
          </cell>
          <cell r="O338">
            <v>2600</v>
          </cell>
          <cell r="P338">
            <v>0</v>
          </cell>
          <cell r="Q338">
            <v>0</v>
          </cell>
          <cell r="R338">
            <v>0</v>
          </cell>
          <cell r="S338">
            <v>0</v>
          </cell>
          <cell r="T338">
            <v>0</v>
          </cell>
          <cell r="U338">
            <v>0</v>
          </cell>
          <cell r="V338">
            <v>0</v>
          </cell>
          <cell r="W338">
            <v>0</v>
          </cell>
          <cell r="X338">
            <v>0</v>
          </cell>
          <cell r="Y338">
            <v>0</v>
          </cell>
          <cell r="Z338">
            <v>0</v>
          </cell>
          <cell r="AA338">
            <v>0</v>
          </cell>
          <cell r="AB338">
            <v>3</v>
          </cell>
          <cell r="AC338">
            <v>1950</v>
          </cell>
          <cell r="AD338">
            <v>3</v>
          </cell>
          <cell r="AE338">
            <v>1950</v>
          </cell>
          <cell r="AF338">
            <v>0</v>
          </cell>
          <cell r="AG338">
            <v>0</v>
          </cell>
          <cell r="AH338">
            <v>3</v>
          </cell>
          <cell r="AI338">
            <v>1950</v>
          </cell>
          <cell r="AJ338">
            <v>3</v>
          </cell>
          <cell r="AK338">
            <v>1950</v>
          </cell>
          <cell r="AL338">
            <v>3</v>
          </cell>
          <cell r="AM338">
            <v>1950</v>
          </cell>
          <cell r="AN338">
            <v>4</v>
          </cell>
          <cell r="AO338">
            <v>2600</v>
          </cell>
          <cell r="AP338">
            <v>4</v>
          </cell>
          <cell r="AQ338">
            <v>2600</v>
          </cell>
          <cell r="AR338">
            <v>3</v>
          </cell>
          <cell r="AS338">
            <v>1950</v>
          </cell>
          <cell r="AT338">
            <v>4</v>
          </cell>
          <cell r="AU338">
            <v>2600</v>
          </cell>
          <cell r="AV338">
            <v>4</v>
          </cell>
          <cell r="AW338">
            <v>2600</v>
          </cell>
          <cell r="AX338">
            <v>3</v>
          </cell>
          <cell r="AY338">
            <v>1950</v>
          </cell>
          <cell r="AZ338">
            <v>4</v>
          </cell>
          <cell r="BA338">
            <v>2600</v>
          </cell>
          <cell r="BB338">
            <v>4</v>
          </cell>
          <cell r="BC338">
            <v>2600</v>
          </cell>
          <cell r="BD338">
            <v>4</v>
          </cell>
          <cell r="BE338">
            <v>2600</v>
          </cell>
          <cell r="BF338">
            <v>4</v>
          </cell>
          <cell r="BG338">
            <v>2600</v>
          </cell>
          <cell r="BH338">
            <v>4</v>
          </cell>
          <cell r="BI338">
            <v>2600</v>
          </cell>
          <cell r="BJ338">
            <v>4</v>
          </cell>
          <cell r="BK338">
            <v>2600</v>
          </cell>
          <cell r="BL338">
            <v>4</v>
          </cell>
          <cell r="BM338">
            <v>2600</v>
          </cell>
          <cell r="BN338">
            <v>4</v>
          </cell>
          <cell r="BO338">
            <v>2600</v>
          </cell>
          <cell r="BP338">
            <v>4</v>
          </cell>
          <cell r="BQ338">
            <v>2600</v>
          </cell>
          <cell r="BR338">
            <v>4</v>
          </cell>
          <cell r="BS338">
            <v>2600</v>
          </cell>
          <cell r="BT338">
            <v>4</v>
          </cell>
          <cell r="BU338">
            <v>2600</v>
          </cell>
          <cell r="BV338">
            <v>4</v>
          </cell>
          <cell r="BW338">
            <v>2600</v>
          </cell>
          <cell r="BX338">
            <v>4</v>
          </cell>
          <cell r="BY338">
            <v>2600</v>
          </cell>
          <cell r="BZ338">
            <v>4</v>
          </cell>
          <cell r="CA338">
            <v>2600</v>
          </cell>
          <cell r="CB338">
            <v>4</v>
          </cell>
          <cell r="CC338">
            <v>2600</v>
          </cell>
          <cell r="CD338">
            <v>4</v>
          </cell>
          <cell r="CE338">
            <v>2600</v>
          </cell>
          <cell r="CF338">
            <v>4</v>
          </cell>
          <cell r="CG338">
            <v>2600</v>
          </cell>
          <cell r="CH338">
            <v>4</v>
          </cell>
          <cell r="CI338">
            <v>2600</v>
          </cell>
        </row>
        <row r="339">
          <cell r="B339" t="str">
            <v>3 фаз</v>
          </cell>
        </row>
        <row r="340">
          <cell r="B340" t="str">
            <v>Установка/замена</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row>
        <row r="341">
          <cell r="B341" t="str">
            <v>Приемка</v>
          </cell>
          <cell r="J341">
            <v>105</v>
          </cell>
          <cell r="K341">
            <v>328200</v>
          </cell>
          <cell r="L341">
            <v>105</v>
          </cell>
          <cell r="M341">
            <v>328200</v>
          </cell>
          <cell r="N341">
            <v>71</v>
          </cell>
          <cell r="O341">
            <v>229650</v>
          </cell>
          <cell r="P341">
            <v>2</v>
          </cell>
          <cell r="Q341">
            <v>12500</v>
          </cell>
          <cell r="R341">
            <v>0</v>
          </cell>
          <cell r="S341">
            <v>0</v>
          </cell>
          <cell r="T341">
            <v>11</v>
          </cell>
          <cell r="U341">
            <v>72850</v>
          </cell>
          <cell r="V341">
            <v>4</v>
          </cell>
          <cell r="W341">
            <v>25000</v>
          </cell>
          <cell r="X341">
            <v>2</v>
          </cell>
          <cell r="Y341">
            <v>12500</v>
          </cell>
          <cell r="Z341">
            <v>13</v>
          </cell>
          <cell r="AA341">
            <v>85350</v>
          </cell>
          <cell r="AB341">
            <v>54</v>
          </cell>
          <cell r="AC341">
            <v>138200</v>
          </cell>
          <cell r="AD341">
            <v>54</v>
          </cell>
          <cell r="AE341">
            <v>138200</v>
          </cell>
          <cell r="AF341">
            <v>15</v>
          </cell>
          <cell r="AG341">
            <v>97850</v>
          </cell>
          <cell r="AH341">
            <v>54</v>
          </cell>
          <cell r="AI341">
            <v>138200</v>
          </cell>
          <cell r="AJ341">
            <v>54</v>
          </cell>
          <cell r="AK341">
            <v>138200</v>
          </cell>
          <cell r="AL341">
            <v>65</v>
          </cell>
          <cell r="AM341">
            <v>211050</v>
          </cell>
          <cell r="AN341">
            <v>54</v>
          </cell>
          <cell r="AO341">
            <v>138200</v>
          </cell>
          <cell r="AP341">
            <v>54</v>
          </cell>
          <cell r="AQ341">
            <v>138200</v>
          </cell>
          <cell r="AR341">
            <v>65</v>
          </cell>
          <cell r="AS341">
            <v>211050</v>
          </cell>
          <cell r="AT341">
            <v>54</v>
          </cell>
          <cell r="AU341">
            <v>138200</v>
          </cell>
          <cell r="AV341">
            <v>54</v>
          </cell>
          <cell r="AW341">
            <v>138200</v>
          </cell>
          <cell r="AX341">
            <v>65</v>
          </cell>
          <cell r="AY341">
            <v>211050</v>
          </cell>
          <cell r="AZ341">
            <v>56</v>
          </cell>
          <cell r="BA341">
            <v>156900</v>
          </cell>
          <cell r="BB341">
            <v>56</v>
          </cell>
          <cell r="BC341">
            <v>156900</v>
          </cell>
          <cell r="BD341">
            <v>65</v>
          </cell>
          <cell r="BE341">
            <v>211050</v>
          </cell>
          <cell r="BF341">
            <v>105</v>
          </cell>
          <cell r="BG341">
            <v>328200</v>
          </cell>
          <cell r="BH341">
            <v>105</v>
          </cell>
          <cell r="BI341">
            <v>328200</v>
          </cell>
          <cell r="BJ341">
            <v>71</v>
          </cell>
          <cell r="BK341">
            <v>229650</v>
          </cell>
          <cell r="BL341">
            <v>105</v>
          </cell>
          <cell r="BM341">
            <v>328200</v>
          </cell>
          <cell r="BN341">
            <v>105</v>
          </cell>
          <cell r="BO341">
            <v>328200</v>
          </cell>
          <cell r="BP341">
            <v>71</v>
          </cell>
          <cell r="BQ341">
            <v>229650</v>
          </cell>
          <cell r="BR341">
            <v>105</v>
          </cell>
          <cell r="BS341">
            <v>328200</v>
          </cell>
          <cell r="BT341">
            <v>105</v>
          </cell>
          <cell r="BU341">
            <v>328200</v>
          </cell>
          <cell r="BV341">
            <v>71</v>
          </cell>
          <cell r="BW341">
            <v>229650</v>
          </cell>
          <cell r="BX341">
            <v>105</v>
          </cell>
          <cell r="BY341">
            <v>328200</v>
          </cell>
          <cell r="BZ341">
            <v>105</v>
          </cell>
          <cell r="CA341">
            <v>328200</v>
          </cell>
          <cell r="CB341">
            <v>71</v>
          </cell>
          <cell r="CC341">
            <v>229650</v>
          </cell>
          <cell r="CD341">
            <v>105</v>
          </cell>
          <cell r="CE341">
            <v>328200</v>
          </cell>
          <cell r="CF341">
            <v>105</v>
          </cell>
          <cell r="CG341">
            <v>328200</v>
          </cell>
          <cell r="CH341">
            <v>71</v>
          </cell>
          <cell r="CI341">
            <v>229650</v>
          </cell>
        </row>
        <row r="343">
          <cell r="B343" t="str">
            <v>Рассмотрение проектов</v>
          </cell>
          <cell r="J343">
            <v>221</v>
          </cell>
          <cell r="K343">
            <v>3954950</v>
          </cell>
          <cell r="L343">
            <v>220.38332299234003</v>
          </cell>
          <cell r="M343">
            <v>3926149.9995809998</v>
          </cell>
          <cell r="N343">
            <v>206</v>
          </cell>
          <cell r="O343">
            <v>3654100</v>
          </cell>
          <cell r="P343">
            <v>21</v>
          </cell>
          <cell r="Q343">
            <v>415850</v>
          </cell>
          <cell r="R343">
            <v>15.054838702010969</v>
          </cell>
          <cell r="S343">
            <v>286899.67700000003</v>
          </cell>
          <cell r="T343">
            <v>5</v>
          </cell>
          <cell r="U343">
            <v>148550</v>
          </cell>
          <cell r="V343">
            <v>13</v>
          </cell>
          <cell r="W343">
            <v>201400</v>
          </cell>
          <cell r="X343">
            <v>10.945161290329068</v>
          </cell>
          <cell r="Y343">
            <v>201200.32258099999</v>
          </cell>
          <cell r="Z343">
            <v>13</v>
          </cell>
          <cell r="AA343">
            <v>260450</v>
          </cell>
          <cell r="AB343">
            <v>20</v>
          </cell>
          <cell r="AC343">
            <v>458450</v>
          </cell>
          <cell r="AD343">
            <v>19</v>
          </cell>
          <cell r="AE343">
            <v>420050</v>
          </cell>
          <cell r="AF343">
            <v>25</v>
          </cell>
          <cell r="AG343">
            <v>433150</v>
          </cell>
          <cell r="AH343">
            <v>38</v>
          </cell>
          <cell r="AI343">
            <v>658450</v>
          </cell>
          <cell r="AJ343">
            <v>38</v>
          </cell>
          <cell r="AK343">
            <v>669400</v>
          </cell>
          <cell r="AL343">
            <v>32</v>
          </cell>
          <cell r="AM343">
            <v>542600</v>
          </cell>
          <cell r="AN343">
            <v>43</v>
          </cell>
          <cell r="AO343">
            <v>631600</v>
          </cell>
          <cell r="AP343">
            <v>25</v>
          </cell>
          <cell r="AQ343">
            <v>412800</v>
          </cell>
          <cell r="AR343">
            <v>25</v>
          </cell>
          <cell r="AS343">
            <v>467900</v>
          </cell>
          <cell r="AT343">
            <v>20</v>
          </cell>
          <cell r="AU343">
            <v>339100</v>
          </cell>
          <cell r="AV343">
            <v>36.371559000000005</v>
          </cell>
          <cell r="AW343">
            <v>591250</v>
          </cell>
          <cell r="AX343">
            <v>40</v>
          </cell>
          <cell r="AY343">
            <v>627950</v>
          </cell>
          <cell r="AZ343">
            <v>40</v>
          </cell>
          <cell r="BA343">
            <v>663000</v>
          </cell>
          <cell r="BB343">
            <v>46</v>
          </cell>
          <cell r="BC343">
            <v>707500</v>
          </cell>
          <cell r="BD343">
            <v>22</v>
          </cell>
          <cell r="BE343">
            <v>390350</v>
          </cell>
          <cell r="BF343">
            <v>26</v>
          </cell>
          <cell r="BG343">
            <v>587100</v>
          </cell>
          <cell r="BH343">
            <v>30.011763999999999</v>
          </cell>
          <cell r="BI343">
            <v>637050</v>
          </cell>
          <cell r="BJ343">
            <v>44</v>
          </cell>
          <cell r="BK343">
            <v>783150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row>
        <row r="344">
          <cell r="B344" t="str">
            <v>НИ с начала года</v>
          </cell>
          <cell r="P344">
            <v>21</v>
          </cell>
          <cell r="Q344">
            <v>415850</v>
          </cell>
          <cell r="R344">
            <v>15.054838702010969</v>
          </cell>
          <cell r="S344">
            <v>286899.67700000003</v>
          </cell>
          <cell r="T344">
            <v>5</v>
          </cell>
          <cell r="U344">
            <v>148550</v>
          </cell>
          <cell r="V344">
            <v>34</v>
          </cell>
          <cell r="W344">
            <v>617250</v>
          </cell>
          <cell r="X344">
            <v>25.999999992340037</v>
          </cell>
          <cell r="Y344">
            <v>488099.99958100001</v>
          </cell>
          <cell r="Z344">
            <v>18</v>
          </cell>
          <cell r="AA344">
            <v>409000</v>
          </cell>
          <cell r="AB344">
            <v>54</v>
          </cell>
          <cell r="AC344">
            <v>1075700</v>
          </cell>
          <cell r="AD344">
            <v>44.999999992340037</v>
          </cell>
          <cell r="AE344">
            <v>908149.99958100007</v>
          </cell>
          <cell r="AF344">
            <v>43</v>
          </cell>
          <cell r="AG344">
            <v>842150</v>
          </cell>
          <cell r="AH344">
            <v>92</v>
          </cell>
          <cell r="AI344">
            <v>1734150</v>
          </cell>
          <cell r="AJ344">
            <v>82.999999992340037</v>
          </cell>
          <cell r="AK344">
            <v>1577549.9995810001</v>
          </cell>
          <cell r="AL344">
            <v>75</v>
          </cell>
          <cell r="AM344">
            <v>1384750</v>
          </cell>
          <cell r="AN344">
            <v>135</v>
          </cell>
          <cell r="AO344">
            <v>2365750</v>
          </cell>
          <cell r="AP344">
            <v>107.99999999234004</v>
          </cell>
          <cell r="AQ344">
            <v>1990349.9995810001</v>
          </cell>
          <cell r="AR344">
            <v>100</v>
          </cell>
          <cell r="AS344">
            <v>1852650</v>
          </cell>
          <cell r="AT344">
            <v>155</v>
          </cell>
          <cell r="AU344">
            <v>2704850</v>
          </cell>
          <cell r="AV344">
            <v>144.37155899234006</v>
          </cell>
          <cell r="AW344">
            <v>2581599.9995809998</v>
          </cell>
          <cell r="AX344">
            <v>140</v>
          </cell>
          <cell r="AY344">
            <v>2480600</v>
          </cell>
          <cell r="AZ344">
            <v>195</v>
          </cell>
          <cell r="BA344">
            <v>3367850</v>
          </cell>
          <cell r="BB344">
            <v>190.37155899234006</v>
          </cell>
          <cell r="BC344">
            <v>3289099.9995809998</v>
          </cell>
          <cell r="BD344">
            <v>162</v>
          </cell>
          <cell r="BE344">
            <v>2870950</v>
          </cell>
          <cell r="BF344">
            <v>221</v>
          </cell>
          <cell r="BG344">
            <v>3954950</v>
          </cell>
          <cell r="BH344">
            <v>220.38332299234006</v>
          </cell>
          <cell r="BI344">
            <v>3926149.9995809998</v>
          </cell>
          <cell r="BJ344">
            <v>206</v>
          </cell>
          <cell r="BK344">
            <v>3654100</v>
          </cell>
          <cell r="BL344">
            <v>221</v>
          </cell>
          <cell r="BM344">
            <v>3954950</v>
          </cell>
          <cell r="BN344">
            <v>220.38332299234006</v>
          </cell>
          <cell r="BO344">
            <v>3926149.9995809998</v>
          </cell>
          <cell r="BP344">
            <v>206</v>
          </cell>
          <cell r="BQ344">
            <v>3654100</v>
          </cell>
          <cell r="BR344">
            <v>221</v>
          </cell>
          <cell r="BS344">
            <v>3954950</v>
          </cell>
          <cell r="BT344">
            <v>220.38332299234006</v>
          </cell>
          <cell r="BU344">
            <v>3926149.9995809998</v>
          </cell>
          <cell r="BV344">
            <v>206</v>
          </cell>
          <cell r="BW344">
            <v>3654100</v>
          </cell>
          <cell r="BX344">
            <v>221</v>
          </cell>
          <cell r="BY344">
            <v>3954950</v>
          </cell>
          <cell r="BZ344">
            <v>220.38332299234006</v>
          </cell>
          <cell r="CA344">
            <v>3926149.9995809998</v>
          </cell>
          <cell r="CB344">
            <v>206</v>
          </cell>
          <cell r="CC344">
            <v>3654100</v>
          </cell>
          <cell r="CD344">
            <v>221</v>
          </cell>
          <cell r="CE344">
            <v>3954950</v>
          </cell>
          <cell r="CF344">
            <v>220.38332299234006</v>
          </cell>
          <cell r="CG344">
            <v>3926149.9995809998</v>
          </cell>
          <cell r="CH344">
            <v>206</v>
          </cell>
          <cell r="CI344">
            <v>3654100</v>
          </cell>
        </row>
        <row r="346">
          <cell r="B346" t="str">
            <v>Обследование схем э/с</v>
          </cell>
          <cell r="J346">
            <v>164</v>
          </cell>
          <cell r="K346">
            <v>552400</v>
          </cell>
          <cell r="L346">
            <v>164</v>
          </cell>
          <cell r="M346">
            <v>552400</v>
          </cell>
          <cell r="N346">
            <v>129</v>
          </cell>
          <cell r="O346">
            <v>401450</v>
          </cell>
          <cell r="P346">
            <v>0</v>
          </cell>
          <cell r="Q346">
            <v>0</v>
          </cell>
          <cell r="R346">
            <v>0</v>
          </cell>
          <cell r="S346">
            <v>0</v>
          </cell>
          <cell r="T346">
            <v>9</v>
          </cell>
          <cell r="U346">
            <v>42250</v>
          </cell>
          <cell r="V346">
            <v>1</v>
          </cell>
          <cell r="W346">
            <v>1500</v>
          </cell>
          <cell r="X346">
            <v>1</v>
          </cell>
          <cell r="Y346">
            <v>1500</v>
          </cell>
          <cell r="Z346">
            <v>0</v>
          </cell>
          <cell r="AA346">
            <v>0</v>
          </cell>
          <cell r="AB346">
            <v>53</v>
          </cell>
          <cell r="AC346">
            <v>93750</v>
          </cell>
          <cell r="AD346">
            <v>53</v>
          </cell>
          <cell r="AE346">
            <v>93750</v>
          </cell>
          <cell r="AF346">
            <v>0</v>
          </cell>
          <cell r="AG346">
            <v>0</v>
          </cell>
          <cell r="AH346">
            <v>1</v>
          </cell>
          <cell r="AI346">
            <v>750</v>
          </cell>
          <cell r="AJ346">
            <v>1</v>
          </cell>
          <cell r="AK346">
            <v>750</v>
          </cell>
          <cell r="AL346">
            <v>54</v>
          </cell>
          <cell r="AM346">
            <v>94500</v>
          </cell>
          <cell r="AN346">
            <v>0</v>
          </cell>
          <cell r="AO346">
            <v>0</v>
          </cell>
          <cell r="AP346">
            <v>0</v>
          </cell>
          <cell r="AQ346">
            <v>0</v>
          </cell>
          <cell r="AR346">
            <v>0</v>
          </cell>
          <cell r="AS346">
            <v>0</v>
          </cell>
          <cell r="AT346">
            <v>59</v>
          </cell>
          <cell r="AU346">
            <v>241900</v>
          </cell>
          <cell r="AV346">
            <v>59</v>
          </cell>
          <cell r="AW346">
            <v>241900</v>
          </cell>
          <cell r="AX346">
            <v>59</v>
          </cell>
          <cell r="AY346">
            <v>241900</v>
          </cell>
          <cell r="AZ346">
            <v>2</v>
          </cell>
          <cell r="BA346">
            <v>21000</v>
          </cell>
          <cell r="BB346">
            <v>2</v>
          </cell>
          <cell r="BC346">
            <v>21000</v>
          </cell>
          <cell r="BD346">
            <v>1</v>
          </cell>
          <cell r="BE346">
            <v>1500</v>
          </cell>
          <cell r="BF346">
            <v>48</v>
          </cell>
          <cell r="BG346">
            <v>193500</v>
          </cell>
          <cell r="BH346">
            <v>48</v>
          </cell>
          <cell r="BI346">
            <v>193500</v>
          </cell>
          <cell r="BJ346">
            <v>6</v>
          </cell>
          <cell r="BK346">
            <v>21300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row>
        <row r="347">
          <cell r="B347" t="str">
            <v>НИ с начала года</v>
          </cell>
          <cell r="P347">
            <v>0</v>
          </cell>
          <cell r="Q347">
            <v>0</v>
          </cell>
          <cell r="R347">
            <v>0</v>
          </cell>
          <cell r="S347">
            <v>0</v>
          </cell>
          <cell r="T347">
            <v>9</v>
          </cell>
          <cell r="U347">
            <v>42250</v>
          </cell>
          <cell r="V347">
            <v>1</v>
          </cell>
          <cell r="W347">
            <v>1500</v>
          </cell>
          <cell r="X347">
            <v>1</v>
          </cell>
          <cell r="Y347">
            <v>1500</v>
          </cell>
          <cell r="Z347">
            <v>9</v>
          </cell>
          <cell r="AA347">
            <v>42250</v>
          </cell>
          <cell r="AB347">
            <v>54</v>
          </cell>
          <cell r="AC347">
            <v>95250</v>
          </cell>
          <cell r="AD347">
            <v>54</v>
          </cell>
          <cell r="AE347">
            <v>95250</v>
          </cell>
          <cell r="AF347">
            <v>9</v>
          </cell>
          <cell r="AG347">
            <v>42250</v>
          </cell>
          <cell r="AH347">
            <v>55</v>
          </cell>
          <cell r="AI347">
            <v>96000</v>
          </cell>
          <cell r="AJ347">
            <v>55</v>
          </cell>
          <cell r="AK347">
            <v>96000</v>
          </cell>
          <cell r="AL347">
            <v>63</v>
          </cell>
          <cell r="AM347">
            <v>136750</v>
          </cell>
          <cell r="AN347">
            <v>55</v>
          </cell>
          <cell r="AO347">
            <v>96000</v>
          </cell>
          <cell r="AP347">
            <v>55</v>
          </cell>
          <cell r="AQ347">
            <v>96000</v>
          </cell>
          <cell r="AR347">
            <v>63</v>
          </cell>
          <cell r="AS347">
            <v>136750</v>
          </cell>
          <cell r="AT347">
            <v>114</v>
          </cell>
          <cell r="AU347">
            <v>337900</v>
          </cell>
          <cell r="AV347">
            <v>114</v>
          </cell>
          <cell r="AW347">
            <v>337900</v>
          </cell>
          <cell r="AX347">
            <v>122</v>
          </cell>
          <cell r="AY347">
            <v>378650</v>
          </cell>
          <cell r="AZ347">
            <v>116</v>
          </cell>
          <cell r="BA347">
            <v>358900</v>
          </cell>
          <cell r="BB347">
            <v>116</v>
          </cell>
          <cell r="BC347">
            <v>358900</v>
          </cell>
          <cell r="BD347">
            <v>123</v>
          </cell>
          <cell r="BE347">
            <v>380150</v>
          </cell>
          <cell r="BF347">
            <v>164</v>
          </cell>
          <cell r="BG347">
            <v>552400</v>
          </cell>
          <cell r="BH347">
            <v>164</v>
          </cell>
          <cell r="BI347">
            <v>552400</v>
          </cell>
          <cell r="BJ347">
            <v>129</v>
          </cell>
          <cell r="BK347">
            <v>401450</v>
          </cell>
          <cell r="BL347">
            <v>164</v>
          </cell>
          <cell r="BM347">
            <v>552400</v>
          </cell>
          <cell r="BN347">
            <v>164</v>
          </cell>
          <cell r="BO347">
            <v>552400</v>
          </cell>
          <cell r="BP347">
            <v>129</v>
          </cell>
          <cell r="BQ347">
            <v>401450</v>
          </cell>
          <cell r="BR347">
            <v>164</v>
          </cell>
          <cell r="BS347">
            <v>552400</v>
          </cell>
          <cell r="BT347">
            <v>164</v>
          </cell>
          <cell r="BU347">
            <v>552400</v>
          </cell>
          <cell r="BV347">
            <v>129</v>
          </cell>
          <cell r="BW347">
            <v>401450</v>
          </cell>
          <cell r="BX347">
            <v>164</v>
          </cell>
          <cell r="BY347">
            <v>552400</v>
          </cell>
          <cell r="BZ347">
            <v>164</v>
          </cell>
          <cell r="CA347">
            <v>552400</v>
          </cell>
          <cell r="CB347">
            <v>129</v>
          </cell>
          <cell r="CC347">
            <v>401450</v>
          </cell>
          <cell r="CD347">
            <v>164</v>
          </cell>
          <cell r="CE347">
            <v>552400</v>
          </cell>
          <cell r="CF347">
            <v>164</v>
          </cell>
          <cell r="CG347">
            <v>552400</v>
          </cell>
          <cell r="CH347">
            <v>129</v>
          </cell>
          <cell r="CI347">
            <v>401450</v>
          </cell>
        </row>
        <row r="349">
          <cell r="B349" t="str">
            <v>Проиче услуги</v>
          </cell>
          <cell r="J349">
            <v>15</v>
          </cell>
          <cell r="K349">
            <v>177077.83999999985</v>
          </cell>
          <cell r="L349">
            <v>14.000000000000057</v>
          </cell>
          <cell r="M349">
            <v>165827.83999999985</v>
          </cell>
          <cell r="N349">
            <v>11</v>
          </cell>
          <cell r="O349">
            <v>106902.83999999985</v>
          </cell>
          <cell r="P349">
            <v>0</v>
          </cell>
          <cell r="Q349">
            <v>0</v>
          </cell>
          <cell r="R349">
            <v>0</v>
          </cell>
          <cell r="S349">
            <v>0</v>
          </cell>
          <cell r="T349">
            <v>0</v>
          </cell>
          <cell r="U349">
            <v>0</v>
          </cell>
          <cell r="V349">
            <v>0</v>
          </cell>
          <cell r="W349">
            <v>0</v>
          </cell>
          <cell r="X349">
            <v>0</v>
          </cell>
          <cell r="Y349">
            <v>0</v>
          </cell>
          <cell r="Z349">
            <v>0</v>
          </cell>
          <cell r="AA349">
            <v>0</v>
          </cell>
          <cell r="AB349">
            <v>2</v>
          </cell>
          <cell r="AC349">
            <v>47427.840000000084</v>
          </cell>
          <cell r="AD349">
            <v>2</v>
          </cell>
          <cell r="AE349">
            <v>47427.839999999967</v>
          </cell>
          <cell r="AF349">
            <v>2</v>
          </cell>
          <cell r="AG349">
            <v>47427.839999999967</v>
          </cell>
          <cell r="AH349">
            <v>0</v>
          </cell>
          <cell r="AI349">
            <v>0</v>
          </cell>
          <cell r="AJ349">
            <v>0</v>
          </cell>
          <cell r="AK349">
            <v>0</v>
          </cell>
          <cell r="AL349">
            <v>0</v>
          </cell>
          <cell r="AM349">
            <v>0</v>
          </cell>
          <cell r="AN349">
            <v>6</v>
          </cell>
          <cell r="AO349">
            <v>6600</v>
          </cell>
          <cell r="AP349">
            <v>6</v>
          </cell>
          <cell r="AQ349">
            <v>6600</v>
          </cell>
          <cell r="AR349">
            <v>3</v>
          </cell>
          <cell r="AS349">
            <v>3300</v>
          </cell>
          <cell r="AT349">
            <v>0</v>
          </cell>
          <cell r="AU349">
            <v>0</v>
          </cell>
          <cell r="AV349">
            <v>0</v>
          </cell>
          <cell r="AW349">
            <v>0</v>
          </cell>
          <cell r="AX349">
            <v>3</v>
          </cell>
          <cell r="AY349">
            <v>3300</v>
          </cell>
          <cell r="AZ349">
            <v>0</v>
          </cell>
          <cell r="BA349">
            <v>0</v>
          </cell>
          <cell r="BB349">
            <v>0</v>
          </cell>
          <cell r="BC349">
            <v>0</v>
          </cell>
          <cell r="BD349">
            <v>0</v>
          </cell>
          <cell r="BE349">
            <v>0</v>
          </cell>
          <cell r="BF349">
            <v>111</v>
          </cell>
          <cell r="BG349">
            <v>123050</v>
          </cell>
          <cell r="BH349">
            <v>109.99999999999997</v>
          </cell>
          <cell r="BI349">
            <v>111800</v>
          </cell>
          <cell r="BJ349">
            <v>107</v>
          </cell>
          <cell r="BK349">
            <v>52875</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row>
        <row r="350">
          <cell r="B350" t="str">
            <v>НИ с начала года</v>
          </cell>
          <cell r="P350">
            <v>0</v>
          </cell>
          <cell r="Q350">
            <v>0</v>
          </cell>
          <cell r="R350">
            <v>0</v>
          </cell>
          <cell r="S350">
            <v>0</v>
          </cell>
          <cell r="T350">
            <v>0</v>
          </cell>
          <cell r="U350">
            <v>0</v>
          </cell>
          <cell r="V350">
            <v>0</v>
          </cell>
          <cell r="W350">
            <v>0</v>
          </cell>
          <cell r="X350">
            <v>0</v>
          </cell>
          <cell r="Y350">
            <v>0</v>
          </cell>
          <cell r="Z350">
            <v>0</v>
          </cell>
          <cell r="AA350">
            <v>0</v>
          </cell>
          <cell r="AB350">
            <v>2</v>
          </cell>
          <cell r="AC350">
            <v>47427.840000000084</v>
          </cell>
          <cell r="AD350">
            <v>2</v>
          </cell>
          <cell r="AE350">
            <v>47427.839999999967</v>
          </cell>
          <cell r="AF350">
            <v>2</v>
          </cell>
          <cell r="AG350">
            <v>47427.839999999967</v>
          </cell>
          <cell r="AH350">
            <v>2</v>
          </cell>
          <cell r="AI350">
            <v>47427.840000000084</v>
          </cell>
          <cell r="AJ350">
            <v>2</v>
          </cell>
          <cell r="AK350">
            <v>47427.839999999967</v>
          </cell>
          <cell r="AL350">
            <v>2</v>
          </cell>
          <cell r="AM350">
            <v>47427.839999999967</v>
          </cell>
          <cell r="AN350">
            <v>8</v>
          </cell>
          <cell r="AO350">
            <v>54027.840000000084</v>
          </cell>
          <cell r="AP350">
            <v>8</v>
          </cell>
          <cell r="AQ350">
            <v>54027.839999999967</v>
          </cell>
          <cell r="AR350">
            <v>5</v>
          </cell>
          <cell r="AS350">
            <v>50727.839999999967</v>
          </cell>
          <cell r="AT350">
            <v>8</v>
          </cell>
          <cell r="AU350">
            <v>54027.840000000084</v>
          </cell>
          <cell r="AV350">
            <v>8</v>
          </cell>
          <cell r="AW350">
            <v>54027.839999999967</v>
          </cell>
          <cell r="AX350">
            <v>8</v>
          </cell>
          <cell r="AY350">
            <v>54027.839999999967</v>
          </cell>
          <cell r="AZ350">
            <v>8</v>
          </cell>
          <cell r="BA350">
            <v>54027.840000000084</v>
          </cell>
          <cell r="BB350">
            <v>8</v>
          </cell>
          <cell r="BC350">
            <v>54027.839999999967</v>
          </cell>
          <cell r="BD350">
            <v>8</v>
          </cell>
          <cell r="BE350">
            <v>54027.839999999967</v>
          </cell>
          <cell r="BF350">
            <v>119</v>
          </cell>
          <cell r="BG350">
            <v>177077.84000000008</v>
          </cell>
          <cell r="BH350">
            <v>117.99999999999997</v>
          </cell>
          <cell r="BI350">
            <v>165827.83999999997</v>
          </cell>
          <cell r="BJ350">
            <v>115</v>
          </cell>
          <cell r="BK350">
            <v>106902.83999999997</v>
          </cell>
          <cell r="BL350">
            <v>119</v>
          </cell>
          <cell r="BM350">
            <v>177077.84000000008</v>
          </cell>
          <cell r="BN350">
            <v>117.99999999999997</v>
          </cell>
          <cell r="BO350">
            <v>165827.83999999997</v>
          </cell>
          <cell r="BP350">
            <v>115</v>
          </cell>
          <cell r="BQ350">
            <v>106902.83999999997</v>
          </cell>
          <cell r="BR350">
            <v>119</v>
          </cell>
          <cell r="BS350">
            <v>177077.84000000008</v>
          </cell>
          <cell r="BT350">
            <v>117.99999999999997</v>
          </cell>
          <cell r="BU350">
            <v>165827.83999999997</v>
          </cell>
          <cell r="BV350">
            <v>115</v>
          </cell>
          <cell r="BW350">
            <v>106902.83999999997</v>
          </cell>
          <cell r="BX350">
            <v>119</v>
          </cell>
          <cell r="BY350">
            <v>177077.84000000008</v>
          </cell>
          <cell r="BZ350">
            <v>117.99999999999997</v>
          </cell>
          <cell r="CA350">
            <v>165827.83999999997</v>
          </cell>
          <cell r="CB350">
            <v>115</v>
          </cell>
          <cell r="CC350">
            <v>106902.83999999997</v>
          </cell>
          <cell r="CD350">
            <v>119</v>
          </cell>
          <cell r="CE350">
            <v>177077.84000000008</v>
          </cell>
          <cell r="CF350">
            <v>117.99999999999997</v>
          </cell>
          <cell r="CG350">
            <v>165827.83999999997</v>
          </cell>
          <cell r="CH350">
            <v>115</v>
          </cell>
          <cell r="CI350">
            <v>106902.83999999997</v>
          </cell>
        </row>
        <row r="352">
          <cell r="A352" t="str">
            <v>Замена ПУ</v>
          </cell>
          <cell r="B352" t="str">
            <v>Замена приборов учета однофазный счетчик</v>
          </cell>
          <cell r="C352" t="str">
            <v>1 фаз</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row>
        <row r="353">
          <cell r="B353" t="str">
            <v>НИ с начала года</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row>
        <row r="354">
          <cell r="A354" t="str">
            <v>Замена ПУ</v>
          </cell>
          <cell r="B354" t="str">
            <v>Замена приборов учета однофазный многотарифный</v>
          </cell>
          <cell r="C354" t="str">
            <v>1 фаз многот</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row>
        <row r="355">
          <cell r="B355" t="str">
            <v>НИ с начала года</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row>
        <row r="356">
          <cell r="A356" t="str">
            <v>Замена ПУ</v>
          </cell>
          <cell r="B356" t="str">
            <v>Замена приборов учета однофазный однотарифный</v>
          </cell>
          <cell r="C356" t="str">
            <v>1 фаз од т</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row>
        <row r="357">
          <cell r="B357" t="str">
            <v>НИ с начала года</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row>
        <row r="358">
          <cell r="A358" t="str">
            <v>Замена ПУ</v>
          </cell>
          <cell r="B358" t="str">
            <v>Замена приборов учета трехфазный счетчик</v>
          </cell>
          <cell r="C358" t="str">
            <v>3 фаз</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row>
        <row r="359">
          <cell r="B359" t="str">
            <v>НИ с начала года</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row>
        <row r="360">
          <cell r="A360" t="str">
            <v>Замена ПУ</v>
          </cell>
          <cell r="B360" t="str">
            <v>Замена приборов учета трехфазный многотарифный</v>
          </cell>
          <cell r="C360" t="str">
            <v>3 фаз многот</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row>
        <row r="361">
          <cell r="B361" t="str">
            <v>НИ с начала года</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row>
        <row r="362">
          <cell r="A362" t="str">
            <v>Замена ПУ</v>
          </cell>
          <cell r="B362" t="str">
            <v xml:space="preserve">Замена приборов учета трехфазный однотарифный </v>
          </cell>
          <cell r="C362" t="str">
            <v>3 фаз од т</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row>
        <row r="363">
          <cell r="B363" t="str">
            <v>НИ с начала года</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row>
        <row r="365">
          <cell r="B365" t="str">
            <v>Ускоренное заключение договора</v>
          </cell>
          <cell r="J365">
            <v>497</v>
          </cell>
          <cell r="K365">
            <v>4625900</v>
          </cell>
          <cell r="L365">
            <v>414.04950400000001</v>
          </cell>
          <cell r="M365">
            <v>3922250</v>
          </cell>
          <cell r="N365">
            <v>432</v>
          </cell>
          <cell r="O365">
            <v>4279250</v>
          </cell>
          <cell r="P365">
            <v>12</v>
          </cell>
          <cell r="Q365">
            <v>150150</v>
          </cell>
          <cell r="R365">
            <v>10.054838</v>
          </cell>
          <cell r="S365">
            <v>131200.32258099999</v>
          </cell>
          <cell r="T365">
            <v>62</v>
          </cell>
          <cell r="U365">
            <v>646550</v>
          </cell>
          <cell r="V365">
            <v>11</v>
          </cell>
          <cell r="W365">
            <v>108000</v>
          </cell>
          <cell r="X365">
            <v>13.945162</v>
          </cell>
          <cell r="Y365">
            <v>134249.67741900001</v>
          </cell>
          <cell r="Z365">
            <v>41</v>
          </cell>
          <cell r="AA365">
            <v>396550</v>
          </cell>
          <cell r="AB365">
            <v>70</v>
          </cell>
          <cell r="AC365">
            <v>979000</v>
          </cell>
          <cell r="AD365">
            <v>3</v>
          </cell>
          <cell r="AE365">
            <v>13050</v>
          </cell>
          <cell r="AF365">
            <v>10</v>
          </cell>
          <cell r="AG365">
            <v>98050</v>
          </cell>
          <cell r="AH365">
            <v>81</v>
          </cell>
          <cell r="AI365">
            <v>713100</v>
          </cell>
          <cell r="AJ365">
            <v>72</v>
          </cell>
          <cell r="AK365">
            <v>1011950</v>
          </cell>
          <cell r="AL365">
            <v>72</v>
          </cell>
          <cell r="AM365">
            <v>1009850</v>
          </cell>
          <cell r="AN365">
            <v>135</v>
          </cell>
          <cell r="AO365">
            <v>1251750</v>
          </cell>
          <cell r="AP365">
            <v>134</v>
          </cell>
          <cell r="AQ365">
            <v>1236800</v>
          </cell>
          <cell r="AR365">
            <v>25</v>
          </cell>
          <cell r="AS365">
            <v>253700</v>
          </cell>
          <cell r="AT365">
            <v>129</v>
          </cell>
          <cell r="AU365">
            <v>1004400</v>
          </cell>
          <cell r="AV365">
            <v>40.049503999999999</v>
          </cell>
          <cell r="AW365">
            <v>342300</v>
          </cell>
          <cell r="AX365">
            <v>119</v>
          </cell>
          <cell r="AY365">
            <v>1102150</v>
          </cell>
          <cell r="AZ365">
            <v>19</v>
          </cell>
          <cell r="BA365">
            <v>146750</v>
          </cell>
          <cell r="BB365">
            <v>108</v>
          </cell>
          <cell r="BC365">
            <v>809350</v>
          </cell>
          <cell r="BD365">
            <v>90</v>
          </cell>
          <cell r="BE365">
            <v>669350</v>
          </cell>
          <cell r="BF365">
            <v>40</v>
          </cell>
          <cell r="BG365">
            <v>272750</v>
          </cell>
          <cell r="BH365">
            <v>33</v>
          </cell>
          <cell r="BI365">
            <v>243350</v>
          </cell>
          <cell r="BJ365">
            <v>13</v>
          </cell>
          <cell r="BK365">
            <v>103050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row>
        <row r="366">
          <cell r="B366" t="str">
            <v>НИ с начала года</v>
          </cell>
          <cell r="P366">
            <v>12</v>
          </cell>
          <cell r="Q366">
            <v>150150</v>
          </cell>
          <cell r="R366">
            <v>10.054838</v>
          </cell>
          <cell r="S366">
            <v>131200.32258099999</v>
          </cell>
          <cell r="T366">
            <v>62</v>
          </cell>
          <cell r="U366">
            <v>646550</v>
          </cell>
          <cell r="V366">
            <v>23</v>
          </cell>
          <cell r="W366">
            <v>258150</v>
          </cell>
          <cell r="X366">
            <v>24</v>
          </cell>
          <cell r="Y366">
            <v>265450</v>
          </cell>
          <cell r="Z366">
            <v>103</v>
          </cell>
          <cell r="AA366">
            <v>1043100</v>
          </cell>
          <cell r="AB366">
            <v>93</v>
          </cell>
          <cell r="AC366">
            <v>1237150</v>
          </cell>
          <cell r="AD366">
            <v>27</v>
          </cell>
          <cell r="AE366">
            <v>278500</v>
          </cell>
          <cell r="AF366">
            <v>113</v>
          </cell>
          <cell r="AG366">
            <v>1141150</v>
          </cell>
          <cell r="AH366">
            <v>174</v>
          </cell>
          <cell r="AI366">
            <v>1950250</v>
          </cell>
          <cell r="AJ366">
            <v>99</v>
          </cell>
          <cell r="AK366">
            <v>1290450</v>
          </cell>
          <cell r="AL366">
            <v>185</v>
          </cell>
          <cell r="AM366">
            <v>2151000</v>
          </cell>
          <cell r="AN366">
            <v>309</v>
          </cell>
          <cell r="AO366">
            <v>3202000</v>
          </cell>
          <cell r="AP366">
            <v>233</v>
          </cell>
          <cell r="AQ366">
            <v>2527250</v>
          </cell>
          <cell r="AR366">
            <v>210</v>
          </cell>
          <cell r="AS366">
            <v>2404700</v>
          </cell>
          <cell r="AT366">
            <v>438</v>
          </cell>
          <cell r="AU366">
            <v>4206400</v>
          </cell>
          <cell r="AV366">
            <v>273.04950400000001</v>
          </cell>
          <cell r="AW366">
            <v>2869550</v>
          </cell>
          <cell r="AX366">
            <v>329</v>
          </cell>
          <cell r="AY366">
            <v>3506850</v>
          </cell>
          <cell r="AZ366">
            <v>457</v>
          </cell>
          <cell r="BA366">
            <v>4353150</v>
          </cell>
          <cell r="BB366">
            <v>381.04950400000001</v>
          </cell>
          <cell r="BC366">
            <v>3678900</v>
          </cell>
          <cell r="BD366">
            <v>419</v>
          </cell>
          <cell r="BE366">
            <v>4176200</v>
          </cell>
          <cell r="BF366">
            <v>497</v>
          </cell>
          <cell r="BG366">
            <v>4625900</v>
          </cell>
          <cell r="BH366">
            <v>414.04950400000001</v>
          </cell>
          <cell r="BI366">
            <v>3922250</v>
          </cell>
          <cell r="BJ366">
            <v>432</v>
          </cell>
          <cell r="BK366">
            <v>4279250</v>
          </cell>
          <cell r="BL366">
            <v>497</v>
          </cell>
          <cell r="BM366">
            <v>4625900</v>
          </cell>
          <cell r="BN366">
            <v>414.04950400000001</v>
          </cell>
          <cell r="BO366">
            <v>3922250</v>
          </cell>
          <cell r="BP366">
            <v>432</v>
          </cell>
          <cell r="BQ366">
            <v>4279250</v>
          </cell>
          <cell r="BR366">
            <v>497</v>
          </cell>
          <cell r="BS366">
            <v>4625900</v>
          </cell>
          <cell r="BT366">
            <v>414.04950400000001</v>
          </cell>
          <cell r="BU366">
            <v>3922250</v>
          </cell>
          <cell r="BV366">
            <v>432</v>
          </cell>
          <cell r="BW366">
            <v>4279250</v>
          </cell>
          <cell r="BX366">
            <v>497</v>
          </cell>
          <cell r="BY366">
            <v>4625900</v>
          </cell>
          <cell r="BZ366">
            <v>414.04950400000001</v>
          </cell>
          <cell r="CA366">
            <v>3922250</v>
          </cell>
          <cell r="CB366">
            <v>432</v>
          </cell>
          <cell r="CC366">
            <v>4279250</v>
          </cell>
          <cell r="CD366">
            <v>497</v>
          </cell>
          <cell r="CE366">
            <v>4625900</v>
          </cell>
          <cell r="CF366">
            <v>414.04950400000001</v>
          </cell>
          <cell r="CG366">
            <v>3922250</v>
          </cell>
          <cell r="CH366">
            <v>432</v>
          </cell>
          <cell r="CI366">
            <v>4279250</v>
          </cell>
        </row>
        <row r="368">
          <cell r="B368" t="str">
            <v>Продажа</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row>
        <row r="369">
          <cell r="B369" t="str">
            <v>НИ с начала года</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row>
      </sheetData>
      <sheetData sheetId="19">
        <row r="323">
          <cell r="A323" t="str">
            <v>Замена ПУ1 фаз од тс учетом</v>
          </cell>
          <cell r="B323" t="str">
            <v>Услуга по установке прибора учета с учетом его стоимости (однофазный, однотарифный)</v>
          </cell>
          <cell r="J323">
            <v>358</v>
          </cell>
          <cell r="K323">
            <v>492900</v>
          </cell>
          <cell r="L323">
            <v>354</v>
          </cell>
          <cell r="M323">
            <v>486900</v>
          </cell>
          <cell r="N323">
            <v>350</v>
          </cell>
          <cell r="O323">
            <v>480900</v>
          </cell>
          <cell r="P323">
            <v>35</v>
          </cell>
          <cell r="Q323">
            <v>43750</v>
          </cell>
          <cell r="R323">
            <v>32</v>
          </cell>
          <cell r="S323">
            <v>40000</v>
          </cell>
          <cell r="T323">
            <v>21</v>
          </cell>
          <cell r="U323">
            <v>26250</v>
          </cell>
          <cell r="V323">
            <v>33</v>
          </cell>
          <cell r="W323">
            <v>41250</v>
          </cell>
          <cell r="X323">
            <v>34</v>
          </cell>
          <cell r="Y323">
            <v>42500</v>
          </cell>
          <cell r="Z323">
            <v>43</v>
          </cell>
          <cell r="AA323">
            <v>53750</v>
          </cell>
          <cell r="AB323">
            <v>63</v>
          </cell>
          <cell r="AC323">
            <v>78750</v>
          </cell>
          <cell r="AD323">
            <v>66</v>
          </cell>
          <cell r="AE323">
            <v>82500</v>
          </cell>
          <cell r="AF323">
            <v>50</v>
          </cell>
          <cell r="AG323">
            <v>62500</v>
          </cell>
          <cell r="AH323">
            <v>76</v>
          </cell>
          <cell r="AI323">
            <v>110200</v>
          </cell>
          <cell r="AJ323">
            <v>74</v>
          </cell>
          <cell r="AK323">
            <v>107300</v>
          </cell>
          <cell r="AL323">
            <v>86</v>
          </cell>
          <cell r="AM323">
            <v>120900</v>
          </cell>
          <cell r="AN323">
            <v>63</v>
          </cell>
          <cell r="AO323">
            <v>91350</v>
          </cell>
          <cell r="AP323">
            <v>62</v>
          </cell>
          <cell r="AQ323">
            <v>89900</v>
          </cell>
          <cell r="AR323">
            <v>68</v>
          </cell>
          <cell r="AS323">
            <v>98600</v>
          </cell>
          <cell r="AT323">
            <v>27</v>
          </cell>
          <cell r="AU323">
            <v>39150</v>
          </cell>
          <cell r="AV323">
            <v>27</v>
          </cell>
          <cell r="AW323">
            <v>39150</v>
          </cell>
          <cell r="AX323">
            <v>24</v>
          </cell>
          <cell r="AY323">
            <v>34800</v>
          </cell>
          <cell r="AZ323">
            <v>25</v>
          </cell>
          <cell r="BA323">
            <v>36250</v>
          </cell>
          <cell r="BB323">
            <v>25</v>
          </cell>
          <cell r="BC323">
            <v>36250</v>
          </cell>
          <cell r="BD323">
            <v>26</v>
          </cell>
          <cell r="BE323">
            <v>37700</v>
          </cell>
          <cell r="BF323">
            <v>36</v>
          </cell>
          <cell r="BG323">
            <v>52200</v>
          </cell>
          <cell r="BH323">
            <v>34</v>
          </cell>
          <cell r="BI323">
            <v>49300</v>
          </cell>
          <cell r="BJ323">
            <v>32</v>
          </cell>
          <cell r="BK323">
            <v>46400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row>
        <row r="324">
          <cell r="A324" t="str">
            <v>Замена ПУ1 фаз многотс учетом</v>
          </cell>
          <cell r="B324" t="str">
            <v>Услуга по установке прибора учета с учетом его стоимости (однофазный, многотарифный)</v>
          </cell>
          <cell r="J324">
            <v>328</v>
          </cell>
          <cell r="K324">
            <v>844600</v>
          </cell>
          <cell r="L324">
            <v>326</v>
          </cell>
          <cell r="M324">
            <v>841900</v>
          </cell>
          <cell r="N324">
            <v>325</v>
          </cell>
          <cell r="O324">
            <v>842300</v>
          </cell>
          <cell r="P324">
            <v>26</v>
          </cell>
          <cell r="Q324">
            <v>80600</v>
          </cell>
          <cell r="R324">
            <v>24</v>
          </cell>
          <cell r="S324">
            <v>74400</v>
          </cell>
          <cell r="T324">
            <v>23</v>
          </cell>
          <cell r="U324">
            <v>71300</v>
          </cell>
          <cell r="V324">
            <v>33</v>
          </cell>
          <cell r="W324">
            <v>102300</v>
          </cell>
          <cell r="X324">
            <v>38</v>
          </cell>
          <cell r="Y324">
            <v>117800</v>
          </cell>
          <cell r="Z324">
            <v>38</v>
          </cell>
          <cell r="AA324">
            <v>117800</v>
          </cell>
          <cell r="AB324">
            <v>23</v>
          </cell>
          <cell r="AC324">
            <v>71300</v>
          </cell>
          <cell r="AD324">
            <v>23</v>
          </cell>
          <cell r="AE324">
            <v>71300</v>
          </cell>
          <cell r="AF324">
            <v>28</v>
          </cell>
          <cell r="AG324">
            <v>86800</v>
          </cell>
          <cell r="AH324">
            <v>94</v>
          </cell>
          <cell r="AI324">
            <v>225600</v>
          </cell>
          <cell r="AJ324">
            <v>94</v>
          </cell>
          <cell r="AK324">
            <v>225600</v>
          </cell>
          <cell r="AL324">
            <v>88</v>
          </cell>
          <cell r="AM324">
            <v>211200</v>
          </cell>
          <cell r="AN324">
            <v>53</v>
          </cell>
          <cell r="AO324">
            <v>127200</v>
          </cell>
          <cell r="AP324">
            <v>53</v>
          </cell>
          <cell r="AQ324">
            <v>127200</v>
          </cell>
          <cell r="AR324">
            <v>56</v>
          </cell>
          <cell r="AS324">
            <v>134400</v>
          </cell>
          <cell r="AT324">
            <v>35</v>
          </cell>
          <cell r="AU324">
            <v>84000</v>
          </cell>
          <cell r="AV324">
            <v>32</v>
          </cell>
          <cell r="AW324">
            <v>76800</v>
          </cell>
          <cell r="AX324">
            <v>26</v>
          </cell>
          <cell r="AY324">
            <v>62400</v>
          </cell>
          <cell r="AZ324">
            <v>35</v>
          </cell>
          <cell r="BA324">
            <v>84000</v>
          </cell>
          <cell r="BB324">
            <v>33</v>
          </cell>
          <cell r="BC324">
            <v>79200</v>
          </cell>
          <cell r="BD324">
            <v>32</v>
          </cell>
          <cell r="BE324">
            <v>76800</v>
          </cell>
          <cell r="BF324">
            <v>29</v>
          </cell>
          <cell r="BG324">
            <v>69600</v>
          </cell>
          <cell r="BH324">
            <v>29</v>
          </cell>
          <cell r="BI324">
            <v>69600</v>
          </cell>
          <cell r="BJ324">
            <v>34</v>
          </cell>
          <cell r="BK324">
            <v>81600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row>
        <row r="325">
          <cell r="A325" t="str">
            <v>Замена ПУ3 фаз од тс учетом</v>
          </cell>
          <cell r="B325" t="str">
            <v>Услуга по установке прибора учета с учетом его стоимости (трехфазный, однотарифный)</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row>
        <row r="326">
          <cell r="A326" t="str">
            <v>Замена ПУ3 фаз многотс учетом</v>
          </cell>
          <cell r="B326" t="str">
            <v>Услуга по установке прибора учета с учетом его стоимости (трехфазный, многотарифный)</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row>
        <row r="328">
          <cell r="B328" t="str">
            <v>1 фаз</v>
          </cell>
        </row>
        <row r="329">
          <cell r="A329" t="str">
            <v>Замена ПУ</v>
          </cell>
          <cell r="B329" t="str">
            <v>Установка/замена</v>
          </cell>
          <cell r="C329" t="str">
            <v>1 фаз</v>
          </cell>
          <cell r="D329" t="str">
            <v>1 фаз од т</v>
          </cell>
          <cell r="E329" t="str">
            <v>1 фаз многот</v>
          </cell>
          <cell r="J329">
            <v>830</v>
          </cell>
          <cell r="K329">
            <v>1452700</v>
          </cell>
          <cell r="L329">
            <v>823</v>
          </cell>
          <cell r="M329">
            <v>1443200</v>
          </cell>
          <cell r="N329">
            <v>817</v>
          </cell>
          <cell r="O329">
            <v>1436800</v>
          </cell>
          <cell r="P329">
            <v>93</v>
          </cell>
          <cell r="Q329">
            <v>149950</v>
          </cell>
          <cell r="R329">
            <v>85</v>
          </cell>
          <cell r="S329">
            <v>137600</v>
          </cell>
          <cell r="T329">
            <v>65</v>
          </cell>
          <cell r="U329">
            <v>114350</v>
          </cell>
          <cell r="V329">
            <v>104</v>
          </cell>
          <cell r="W329">
            <v>173950</v>
          </cell>
          <cell r="X329">
            <v>110</v>
          </cell>
          <cell r="Y329">
            <v>190700</v>
          </cell>
          <cell r="Z329">
            <v>126</v>
          </cell>
          <cell r="AA329">
            <v>207550</v>
          </cell>
          <cell r="AB329">
            <v>117</v>
          </cell>
          <cell r="AC329">
            <v>174850</v>
          </cell>
          <cell r="AD329">
            <v>122</v>
          </cell>
          <cell r="AE329">
            <v>180200</v>
          </cell>
          <cell r="AF329">
            <v>108</v>
          </cell>
          <cell r="AG329">
            <v>173300</v>
          </cell>
          <cell r="AH329">
            <v>180</v>
          </cell>
          <cell r="AI329">
            <v>343800</v>
          </cell>
          <cell r="AJ329">
            <v>177</v>
          </cell>
          <cell r="AK329">
            <v>340100</v>
          </cell>
          <cell r="AL329">
            <v>186</v>
          </cell>
          <cell r="AM329">
            <v>341700</v>
          </cell>
          <cell r="AN329">
            <v>125</v>
          </cell>
          <cell r="AO329">
            <v>225750</v>
          </cell>
          <cell r="AP329">
            <v>124</v>
          </cell>
          <cell r="AQ329">
            <v>224300</v>
          </cell>
          <cell r="AR329">
            <v>134</v>
          </cell>
          <cell r="AS329">
            <v>241000</v>
          </cell>
          <cell r="AT329">
            <v>70</v>
          </cell>
          <cell r="AU329">
            <v>129550</v>
          </cell>
          <cell r="AV329">
            <v>66</v>
          </cell>
          <cell r="AW329">
            <v>121550</v>
          </cell>
          <cell r="AX329">
            <v>55</v>
          </cell>
          <cell r="AY329">
            <v>101200</v>
          </cell>
          <cell r="AZ329">
            <v>63</v>
          </cell>
          <cell r="BA329">
            <v>122650</v>
          </cell>
          <cell r="BB329">
            <v>62</v>
          </cell>
          <cell r="BC329">
            <v>118650</v>
          </cell>
          <cell r="BD329">
            <v>65</v>
          </cell>
          <cell r="BE329">
            <v>120100</v>
          </cell>
          <cell r="BF329">
            <v>78</v>
          </cell>
          <cell r="BG329">
            <v>132200</v>
          </cell>
          <cell r="BH329">
            <v>77</v>
          </cell>
          <cell r="BI329">
            <v>130100</v>
          </cell>
          <cell r="BJ329">
            <v>78</v>
          </cell>
          <cell r="BK329">
            <v>137600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A330" t="str">
            <v>Проверка систем учета</v>
          </cell>
          <cell r="B330" t="str">
            <v>Приемка</v>
          </cell>
          <cell r="C330" t="str">
            <v>1 фаз</v>
          </cell>
          <cell r="J330">
            <v>1164</v>
          </cell>
          <cell r="K330">
            <v>756600</v>
          </cell>
          <cell r="L330">
            <v>1159</v>
          </cell>
          <cell r="M330">
            <v>753350</v>
          </cell>
          <cell r="N330">
            <v>1350</v>
          </cell>
          <cell r="O330">
            <v>877500</v>
          </cell>
          <cell r="P330">
            <v>114</v>
          </cell>
          <cell r="Q330">
            <v>74100</v>
          </cell>
          <cell r="R330">
            <v>108</v>
          </cell>
          <cell r="S330">
            <v>70200</v>
          </cell>
          <cell r="T330">
            <v>91</v>
          </cell>
          <cell r="U330">
            <v>59150</v>
          </cell>
          <cell r="V330">
            <v>514</v>
          </cell>
          <cell r="W330">
            <v>334100</v>
          </cell>
          <cell r="X330">
            <v>319</v>
          </cell>
          <cell r="Y330">
            <v>207350</v>
          </cell>
          <cell r="Z330">
            <v>517</v>
          </cell>
          <cell r="AA330">
            <v>336050</v>
          </cell>
          <cell r="AB330">
            <v>121</v>
          </cell>
          <cell r="AC330">
            <v>78650</v>
          </cell>
          <cell r="AD330">
            <v>321</v>
          </cell>
          <cell r="AE330">
            <v>208650</v>
          </cell>
          <cell r="AF330">
            <v>128</v>
          </cell>
          <cell r="AG330">
            <v>83200</v>
          </cell>
          <cell r="AH330">
            <v>92</v>
          </cell>
          <cell r="AI330">
            <v>59800</v>
          </cell>
          <cell r="AJ330">
            <v>94</v>
          </cell>
          <cell r="AK330">
            <v>61100</v>
          </cell>
          <cell r="AL330">
            <v>288</v>
          </cell>
          <cell r="AM330">
            <v>187200</v>
          </cell>
          <cell r="AN330">
            <v>54</v>
          </cell>
          <cell r="AO330">
            <v>35100</v>
          </cell>
          <cell r="AP330">
            <v>51</v>
          </cell>
          <cell r="AQ330">
            <v>33150</v>
          </cell>
          <cell r="AR330">
            <v>69</v>
          </cell>
          <cell r="AS330">
            <v>44850</v>
          </cell>
          <cell r="AT330">
            <v>81</v>
          </cell>
          <cell r="AU330">
            <v>52650</v>
          </cell>
          <cell r="AV330">
            <v>79</v>
          </cell>
          <cell r="AW330">
            <v>51350</v>
          </cell>
          <cell r="AX330">
            <v>64</v>
          </cell>
          <cell r="AY330">
            <v>41600</v>
          </cell>
          <cell r="AZ330">
            <v>97</v>
          </cell>
          <cell r="BA330">
            <v>63050</v>
          </cell>
          <cell r="BB330">
            <v>96</v>
          </cell>
          <cell r="BC330">
            <v>62400</v>
          </cell>
          <cell r="BD330">
            <v>97</v>
          </cell>
          <cell r="BE330">
            <v>63050</v>
          </cell>
          <cell r="BF330">
            <v>91</v>
          </cell>
          <cell r="BG330">
            <v>59150</v>
          </cell>
          <cell r="BH330">
            <v>91</v>
          </cell>
          <cell r="BI330">
            <v>59150</v>
          </cell>
          <cell r="BJ330">
            <v>96</v>
          </cell>
          <cell r="BK330">
            <v>62400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B331" t="str">
            <v>3 фаз</v>
          </cell>
        </row>
        <row r="332">
          <cell r="A332" t="str">
            <v>Замена ПУ</v>
          </cell>
          <cell r="B332" t="str">
            <v>Установка/замена</v>
          </cell>
          <cell r="C332" t="str">
            <v>3 фаз</v>
          </cell>
          <cell r="D332" t="str">
            <v>3 фаз од т</v>
          </cell>
          <cell r="E332" t="str">
            <v>3 фаз многот</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row>
        <row r="333">
          <cell r="A333" t="str">
            <v>Проверка систем учета</v>
          </cell>
          <cell r="B333" t="str">
            <v>Приемка</v>
          </cell>
          <cell r="C333" t="str">
            <v>3 фаз</v>
          </cell>
          <cell r="J333">
            <v>32</v>
          </cell>
          <cell r="K333">
            <v>76850</v>
          </cell>
          <cell r="L333">
            <v>28</v>
          </cell>
          <cell r="M333">
            <v>56600</v>
          </cell>
          <cell r="N333">
            <v>17</v>
          </cell>
          <cell r="O333">
            <v>38850</v>
          </cell>
          <cell r="P333">
            <v>2</v>
          </cell>
          <cell r="Q333">
            <v>3700</v>
          </cell>
          <cell r="R333">
            <v>1</v>
          </cell>
          <cell r="S333">
            <v>1850</v>
          </cell>
          <cell r="T333">
            <v>1</v>
          </cell>
          <cell r="U333">
            <v>1850</v>
          </cell>
          <cell r="V333">
            <v>2</v>
          </cell>
          <cell r="W333">
            <v>4600</v>
          </cell>
          <cell r="X333">
            <v>3</v>
          </cell>
          <cell r="Y333">
            <v>6450</v>
          </cell>
          <cell r="Z333">
            <v>2</v>
          </cell>
          <cell r="AA333">
            <v>3700</v>
          </cell>
          <cell r="AB333">
            <v>0</v>
          </cell>
          <cell r="AC333">
            <v>0</v>
          </cell>
          <cell r="AD333">
            <v>0</v>
          </cell>
          <cell r="AE333">
            <v>0</v>
          </cell>
          <cell r="AF333">
            <v>1</v>
          </cell>
          <cell r="AG333">
            <v>2750</v>
          </cell>
          <cell r="AH333">
            <v>5</v>
          </cell>
          <cell r="AI333">
            <v>10350</v>
          </cell>
          <cell r="AJ333">
            <v>2</v>
          </cell>
          <cell r="AK333">
            <v>4600</v>
          </cell>
          <cell r="AL333">
            <v>1</v>
          </cell>
          <cell r="AM333">
            <v>2750</v>
          </cell>
          <cell r="AN333">
            <v>5</v>
          </cell>
          <cell r="AO333">
            <v>9100</v>
          </cell>
          <cell r="AP333">
            <v>8</v>
          </cell>
          <cell r="AQ333">
            <v>14850</v>
          </cell>
          <cell r="AR333">
            <v>2</v>
          </cell>
          <cell r="AS333">
            <v>4250</v>
          </cell>
          <cell r="AT333">
            <v>5</v>
          </cell>
          <cell r="AU333">
            <v>10000</v>
          </cell>
          <cell r="AV333">
            <v>4</v>
          </cell>
          <cell r="AW333">
            <v>8500</v>
          </cell>
          <cell r="AX333">
            <v>4</v>
          </cell>
          <cell r="AY333">
            <v>9200</v>
          </cell>
          <cell r="AZ333">
            <v>4</v>
          </cell>
          <cell r="BA333">
            <v>9750</v>
          </cell>
          <cell r="BB333">
            <v>4</v>
          </cell>
          <cell r="BC333">
            <v>9750</v>
          </cell>
          <cell r="BD333">
            <v>4</v>
          </cell>
          <cell r="BE333">
            <v>11000</v>
          </cell>
          <cell r="BF333">
            <v>9</v>
          </cell>
          <cell r="BG333">
            <v>29350</v>
          </cell>
          <cell r="BH333">
            <v>6</v>
          </cell>
          <cell r="BI333">
            <v>10600</v>
          </cell>
          <cell r="BJ333">
            <v>2</v>
          </cell>
          <cell r="BK333">
            <v>3350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5">
          <cell r="B335" t="str">
            <v>НАРАСТАЮЩИМ ИТОГОМ (НИ)</v>
          </cell>
        </row>
        <row r="336">
          <cell r="B336" t="str">
            <v>1 фаз</v>
          </cell>
        </row>
        <row r="337">
          <cell r="B337" t="str">
            <v>Установка/замена</v>
          </cell>
          <cell r="J337">
            <v>830</v>
          </cell>
          <cell r="K337">
            <v>1452700</v>
          </cell>
          <cell r="L337">
            <v>823</v>
          </cell>
          <cell r="M337">
            <v>1443200</v>
          </cell>
          <cell r="N337">
            <v>817</v>
          </cell>
          <cell r="O337">
            <v>1436800</v>
          </cell>
          <cell r="P337">
            <v>93</v>
          </cell>
          <cell r="Q337">
            <v>149950</v>
          </cell>
          <cell r="R337">
            <v>85</v>
          </cell>
          <cell r="S337">
            <v>137600</v>
          </cell>
          <cell r="T337">
            <v>65</v>
          </cell>
          <cell r="U337">
            <v>114350</v>
          </cell>
          <cell r="V337">
            <v>197</v>
          </cell>
          <cell r="W337">
            <v>323900</v>
          </cell>
          <cell r="X337">
            <v>195</v>
          </cell>
          <cell r="Y337">
            <v>328300</v>
          </cell>
          <cell r="Z337">
            <v>191</v>
          </cell>
          <cell r="AA337">
            <v>321900</v>
          </cell>
          <cell r="AB337">
            <v>314</v>
          </cell>
          <cell r="AC337">
            <v>498750</v>
          </cell>
          <cell r="AD337">
            <v>317</v>
          </cell>
          <cell r="AE337">
            <v>508500</v>
          </cell>
          <cell r="AF337">
            <v>299</v>
          </cell>
          <cell r="AG337">
            <v>495200</v>
          </cell>
          <cell r="AH337">
            <v>494</v>
          </cell>
          <cell r="AI337">
            <v>842550</v>
          </cell>
          <cell r="AJ337">
            <v>494</v>
          </cell>
          <cell r="AK337">
            <v>848600</v>
          </cell>
          <cell r="AL337">
            <v>485</v>
          </cell>
          <cell r="AM337">
            <v>836900</v>
          </cell>
          <cell r="AN337">
            <v>619</v>
          </cell>
          <cell r="AO337">
            <v>1068300</v>
          </cell>
          <cell r="AP337">
            <v>618</v>
          </cell>
          <cell r="AQ337">
            <v>1072900</v>
          </cell>
          <cell r="AR337">
            <v>619</v>
          </cell>
          <cell r="AS337">
            <v>1077900</v>
          </cell>
          <cell r="AT337">
            <v>689</v>
          </cell>
          <cell r="AU337">
            <v>1197850</v>
          </cell>
          <cell r="AV337">
            <v>684</v>
          </cell>
          <cell r="AW337">
            <v>1194450</v>
          </cell>
          <cell r="AX337">
            <v>674</v>
          </cell>
          <cell r="AY337">
            <v>1179100</v>
          </cell>
          <cell r="AZ337">
            <v>752</v>
          </cell>
          <cell r="BA337">
            <v>1320500</v>
          </cell>
          <cell r="BB337">
            <v>746</v>
          </cell>
          <cell r="BC337">
            <v>1313100</v>
          </cell>
          <cell r="BD337">
            <v>739</v>
          </cell>
          <cell r="BE337">
            <v>1299200</v>
          </cell>
          <cell r="BF337">
            <v>830</v>
          </cell>
          <cell r="BG337">
            <v>1452700</v>
          </cell>
          <cell r="BH337">
            <v>823</v>
          </cell>
          <cell r="BI337">
            <v>1443200</v>
          </cell>
          <cell r="BJ337">
            <v>817</v>
          </cell>
          <cell r="BK337">
            <v>1436800</v>
          </cell>
          <cell r="BL337">
            <v>830</v>
          </cell>
          <cell r="BM337">
            <v>1452700</v>
          </cell>
          <cell r="BN337">
            <v>823</v>
          </cell>
          <cell r="BO337">
            <v>1443200</v>
          </cell>
          <cell r="BP337">
            <v>817</v>
          </cell>
          <cell r="BQ337">
            <v>1436800</v>
          </cell>
          <cell r="BR337">
            <v>830</v>
          </cell>
          <cell r="BS337">
            <v>1452700</v>
          </cell>
          <cell r="BT337">
            <v>823</v>
          </cell>
          <cell r="BU337">
            <v>1443200</v>
          </cell>
          <cell r="BV337">
            <v>817</v>
          </cell>
          <cell r="BW337">
            <v>1436800</v>
          </cell>
          <cell r="BX337">
            <v>830</v>
          </cell>
          <cell r="BY337">
            <v>1452700</v>
          </cell>
          <cell r="BZ337">
            <v>823</v>
          </cell>
          <cell r="CA337">
            <v>1443200</v>
          </cell>
          <cell r="CB337">
            <v>817</v>
          </cell>
          <cell r="CC337">
            <v>1436800</v>
          </cell>
          <cell r="CD337">
            <v>830</v>
          </cell>
          <cell r="CE337">
            <v>1452700</v>
          </cell>
          <cell r="CF337">
            <v>823</v>
          </cell>
          <cell r="CG337">
            <v>1443200</v>
          </cell>
          <cell r="CH337">
            <v>817</v>
          </cell>
          <cell r="CI337">
            <v>1436800</v>
          </cell>
        </row>
        <row r="338">
          <cell r="B338" t="str">
            <v>Приемка</v>
          </cell>
          <cell r="J338">
            <v>1164</v>
          </cell>
          <cell r="K338">
            <v>756600</v>
          </cell>
          <cell r="L338">
            <v>1159</v>
          </cell>
          <cell r="M338">
            <v>753350</v>
          </cell>
          <cell r="N338">
            <v>1350</v>
          </cell>
          <cell r="O338">
            <v>877500</v>
          </cell>
          <cell r="P338">
            <v>114</v>
          </cell>
          <cell r="Q338">
            <v>74100</v>
          </cell>
          <cell r="R338">
            <v>108</v>
          </cell>
          <cell r="S338">
            <v>70200</v>
          </cell>
          <cell r="T338">
            <v>91</v>
          </cell>
          <cell r="U338">
            <v>59150</v>
          </cell>
          <cell r="V338">
            <v>628</v>
          </cell>
          <cell r="W338">
            <v>408200</v>
          </cell>
          <cell r="X338">
            <v>427</v>
          </cell>
          <cell r="Y338">
            <v>277550</v>
          </cell>
          <cell r="Z338">
            <v>608</v>
          </cell>
          <cell r="AA338">
            <v>395200</v>
          </cell>
          <cell r="AB338">
            <v>749</v>
          </cell>
          <cell r="AC338">
            <v>486850</v>
          </cell>
          <cell r="AD338">
            <v>748</v>
          </cell>
          <cell r="AE338">
            <v>486200</v>
          </cell>
          <cell r="AF338">
            <v>736</v>
          </cell>
          <cell r="AG338">
            <v>478400</v>
          </cell>
          <cell r="AH338">
            <v>841</v>
          </cell>
          <cell r="AI338">
            <v>546650</v>
          </cell>
          <cell r="AJ338">
            <v>842</v>
          </cell>
          <cell r="AK338">
            <v>547300</v>
          </cell>
          <cell r="AL338">
            <v>1024</v>
          </cell>
          <cell r="AM338">
            <v>665600</v>
          </cell>
          <cell r="AN338">
            <v>895</v>
          </cell>
          <cell r="AO338">
            <v>581750</v>
          </cell>
          <cell r="AP338">
            <v>893</v>
          </cell>
          <cell r="AQ338">
            <v>580450</v>
          </cell>
          <cell r="AR338">
            <v>1093</v>
          </cell>
          <cell r="AS338">
            <v>710450</v>
          </cell>
          <cell r="AT338">
            <v>976</v>
          </cell>
          <cell r="AU338">
            <v>634400</v>
          </cell>
          <cell r="AV338">
            <v>972</v>
          </cell>
          <cell r="AW338">
            <v>631800</v>
          </cell>
          <cell r="AX338">
            <v>1157</v>
          </cell>
          <cell r="AY338">
            <v>752050</v>
          </cell>
          <cell r="AZ338">
            <v>1073</v>
          </cell>
          <cell r="BA338">
            <v>697450</v>
          </cell>
          <cell r="BB338">
            <v>1068</v>
          </cell>
          <cell r="BC338">
            <v>694200</v>
          </cell>
          <cell r="BD338">
            <v>1254</v>
          </cell>
          <cell r="BE338">
            <v>815100</v>
          </cell>
          <cell r="BF338">
            <v>1164</v>
          </cell>
          <cell r="BG338">
            <v>756600</v>
          </cell>
          <cell r="BH338">
            <v>1159</v>
          </cell>
          <cell r="BI338">
            <v>753350</v>
          </cell>
          <cell r="BJ338">
            <v>1350</v>
          </cell>
          <cell r="BK338">
            <v>877500</v>
          </cell>
          <cell r="BL338">
            <v>1164</v>
          </cell>
          <cell r="BM338">
            <v>756600</v>
          </cell>
          <cell r="BN338">
            <v>1159</v>
          </cell>
          <cell r="BO338">
            <v>753350</v>
          </cell>
          <cell r="BP338">
            <v>1350</v>
          </cell>
          <cell r="BQ338">
            <v>877500</v>
          </cell>
          <cell r="BR338">
            <v>1164</v>
          </cell>
          <cell r="BS338">
            <v>756600</v>
          </cell>
          <cell r="BT338">
            <v>1159</v>
          </cell>
          <cell r="BU338">
            <v>753350</v>
          </cell>
          <cell r="BV338">
            <v>1350</v>
          </cell>
          <cell r="BW338">
            <v>877500</v>
          </cell>
          <cell r="BX338">
            <v>1164</v>
          </cell>
          <cell r="BY338">
            <v>756600</v>
          </cell>
          <cell r="BZ338">
            <v>1159</v>
          </cell>
          <cell r="CA338">
            <v>753350</v>
          </cell>
          <cell r="CB338">
            <v>1350</v>
          </cell>
          <cell r="CC338">
            <v>877500</v>
          </cell>
          <cell r="CD338">
            <v>1164</v>
          </cell>
          <cell r="CE338">
            <v>756600</v>
          </cell>
          <cell r="CF338">
            <v>1159</v>
          </cell>
          <cell r="CG338">
            <v>753350</v>
          </cell>
          <cell r="CH338">
            <v>1350</v>
          </cell>
          <cell r="CI338">
            <v>877500</v>
          </cell>
        </row>
        <row r="339">
          <cell r="B339" t="str">
            <v>3 фаз</v>
          </cell>
        </row>
        <row r="340">
          <cell r="B340" t="str">
            <v>Установка/замена</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row>
        <row r="341">
          <cell r="B341" t="str">
            <v>Приемка</v>
          </cell>
          <cell r="J341">
            <v>32</v>
          </cell>
          <cell r="K341">
            <v>76850</v>
          </cell>
          <cell r="L341">
            <v>28</v>
          </cell>
          <cell r="M341">
            <v>56600</v>
          </cell>
          <cell r="N341">
            <v>17</v>
          </cell>
          <cell r="O341">
            <v>38850</v>
          </cell>
          <cell r="P341">
            <v>2</v>
          </cell>
          <cell r="Q341">
            <v>3700</v>
          </cell>
          <cell r="R341">
            <v>1</v>
          </cell>
          <cell r="S341">
            <v>1850</v>
          </cell>
          <cell r="T341">
            <v>1</v>
          </cell>
          <cell r="U341">
            <v>1850</v>
          </cell>
          <cell r="V341">
            <v>4</v>
          </cell>
          <cell r="W341">
            <v>8300</v>
          </cell>
          <cell r="X341">
            <v>4</v>
          </cell>
          <cell r="Y341">
            <v>8300</v>
          </cell>
          <cell r="Z341">
            <v>3</v>
          </cell>
          <cell r="AA341">
            <v>5550</v>
          </cell>
          <cell r="AB341">
            <v>4</v>
          </cell>
          <cell r="AC341">
            <v>8300</v>
          </cell>
          <cell r="AD341">
            <v>4</v>
          </cell>
          <cell r="AE341">
            <v>8300</v>
          </cell>
          <cell r="AF341">
            <v>4</v>
          </cell>
          <cell r="AG341">
            <v>8300</v>
          </cell>
          <cell r="AH341">
            <v>9</v>
          </cell>
          <cell r="AI341">
            <v>18650</v>
          </cell>
          <cell r="AJ341">
            <v>6</v>
          </cell>
          <cell r="AK341">
            <v>12900</v>
          </cell>
          <cell r="AL341">
            <v>5</v>
          </cell>
          <cell r="AM341">
            <v>11050</v>
          </cell>
          <cell r="AN341">
            <v>14</v>
          </cell>
          <cell r="AO341">
            <v>27750</v>
          </cell>
          <cell r="AP341">
            <v>14</v>
          </cell>
          <cell r="AQ341">
            <v>27750</v>
          </cell>
          <cell r="AR341">
            <v>7</v>
          </cell>
          <cell r="AS341">
            <v>15300</v>
          </cell>
          <cell r="AT341">
            <v>19</v>
          </cell>
          <cell r="AU341">
            <v>37750</v>
          </cell>
          <cell r="AV341">
            <v>18</v>
          </cell>
          <cell r="AW341">
            <v>36250</v>
          </cell>
          <cell r="AX341">
            <v>11</v>
          </cell>
          <cell r="AY341">
            <v>24500</v>
          </cell>
          <cell r="AZ341">
            <v>23</v>
          </cell>
          <cell r="BA341">
            <v>47500</v>
          </cell>
          <cell r="BB341">
            <v>22</v>
          </cell>
          <cell r="BC341">
            <v>46000</v>
          </cell>
          <cell r="BD341">
            <v>15</v>
          </cell>
          <cell r="BE341">
            <v>35500</v>
          </cell>
          <cell r="BF341">
            <v>32</v>
          </cell>
          <cell r="BG341">
            <v>76850</v>
          </cell>
          <cell r="BH341">
            <v>28</v>
          </cell>
          <cell r="BI341">
            <v>56600</v>
          </cell>
          <cell r="BJ341">
            <v>17</v>
          </cell>
          <cell r="BK341">
            <v>38850</v>
          </cell>
          <cell r="BL341">
            <v>32</v>
          </cell>
          <cell r="BM341">
            <v>76850</v>
          </cell>
          <cell r="BN341">
            <v>28</v>
          </cell>
          <cell r="BO341">
            <v>56600</v>
          </cell>
          <cell r="BP341">
            <v>17</v>
          </cell>
          <cell r="BQ341">
            <v>38850</v>
          </cell>
          <cell r="BR341">
            <v>32</v>
          </cell>
          <cell r="BS341">
            <v>76850</v>
          </cell>
          <cell r="BT341">
            <v>28</v>
          </cell>
          <cell r="BU341">
            <v>56600</v>
          </cell>
          <cell r="BV341">
            <v>17</v>
          </cell>
          <cell r="BW341">
            <v>38850</v>
          </cell>
          <cell r="BX341">
            <v>32</v>
          </cell>
          <cell r="BY341">
            <v>76850</v>
          </cell>
          <cell r="BZ341">
            <v>28</v>
          </cell>
          <cell r="CA341">
            <v>56600</v>
          </cell>
          <cell r="CB341">
            <v>17</v>
          </cell>
          <cell r="CC341">
            <v>38850</v>
          </cell>
          <cell r="CD341">
            <v>32</v>
          </cell>
          <cell r="CE341">
            <v>76850</v>
          </cell>
          <cell r="CF341">
            <v>28</v>
          </cell>
          <cell r="CG341">
            <v>56600</v>
          </cell>
          <cell r="CH341">
            <v>17</v>
          </cell>
          <cell r="CI341">
            <v>38850</v>
          </cell>
        </row>
        <row r="343">
          <cell r="B343" t="str">
            <v>Рассмотрение проектов</v>
          </cell>
          <cell r="J343">
            <v>62</v>
          </cell>
          <cell r="K343">
            <v>776000</v>
          </cell>
          <cell r="L343">
            <v>58</v>
          </cell>
          <cell r="M343">
            <v>725200</v>
          </cell>
          <cell r="N343">
            <v>63</v>
          </cell>
          <cell r="O343">
            <v>761100</v>
          </cell>
          <cell r="P343">
            <v>2</v>
          </cell>
          <cell r="Q343">
            <v>32450</v>
          </cell>
          <cell r="R343">
            <v>2</v>
          </cell>
          <cell r="S343">
            <v>32450</v>
          </cell>
          <cell r="T343">
            <v>7</v>
          </cell>
          <cell r="U343">
            <v>73150</v>
          </cell>
          <cell r="V343">
            <v>14</v>
          </cell>
          <cell r="W343">
            <v>197300</v>
          </cell>
          <cell r="X343">
            <v>6</v>
          </cell>
          <cell r="Y343">
            <v>83400</v>
          </cell>
          <cell r="Z343">
            <v>5</v>
          </cell>
          <cell r="AA343">
            <v>86300</v>
          </cell>
          <cell r="AB343">
            <v>9</v>
          </cell>
          <cell r="AC343">
            <v>88650</v>
          </cell>
          <cell r="AD343">
            <v>12</v>
          </cell>
          <cell r="AE343">
            <v>118200</v>
          </cell>
          <cell r="AF343">
            <v>12</v>
          </cell>
          <cell r="AG343">
            <v>118200</v>
          </cell>
          <cell r="AH343">
            <v>18</v>
          </cell>
          <cell r="AI343">
            <v>181500</v>
          </cell>
          <cell r="AJ343">
            <v>20</v>
          </cell>
          <cell r="AK343">
            <v>236300</v>
          </cell>
          <cell r="AL343">
            <v>13</v>
          </cell>
          <cell r="AM343">
            <v>167350</v>
          </cell>
          <cell r="AN343">
            <v>12</v>
          </cell>
          <cell r="AO343">
            <v>158550</v>
          </cell>
          <cell r="AP343">
            <v>9</v>
          </cell>
          <cell r="AQ343">
            <v>88650</v>
          </cell>
          <cell r="AR343">
            <v>14</v>
          </cell>
          <cell r="AS343">
            <v>137900</v>
          </cell>
          <cell r="AT343">
            <v>4</v>
          </cell>
          <cell r="AU343">
            <v>63700</v>
          </cell>
          <cell r="AV343">
            <v>6</v>
          </cell>
          <cell r="AW343">
            <v>112350</v>
          </cell>
          <cell r="AX343">
            <v>7</v>
          </cell>
          <cell r="AY343">
            <v>104650</v>
          </cell>
          <cell r="AZ343">
            <v>1</v>
          </cell>
          <cell r="BA343">
            <v>34150</v>
          </cell>
          <cell r="BB343">
            <v>1</v>
          </cell>
          <cell r="BC343">
            <v>34150</v>
          </cell>
          <cell r="BD343">
            <v>2</v>
          </cell>
          <cell r="BE343">
            <v>19700</v>
          </cell>
          <cell r="BF343">
            <v>2</v>
          </cell>
          <cell r="BG343">
            <v>19700</v>
          </cell>
          <cell r="BH343">
            <v>2</v>
          </cell>
          <cell r="BI343">
            <v>19700</v>
          </cell>
          <cell r="BJ343">
            <v>3</v>
          </cell>
          <cell r="BK343">
            <v>53850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row>
        <row r="344">
          <cell r="B344" t="str">
            <v>НИ с начала года</v>
          </cell>
          <cell r="P344">
            <v>2</v>
          </cell>
          <cell r="Q344">
            <v>32450</v>
          </cell>
          <cell r="R344">
            <v>2</v>
          </cell>
          <cell r="S344">
            <v>32450</v>
          </cell>
          <cell r="T344">
            <v>7</v>
          </cell>
          <cell r="U344">
            <v>73150</v>
          </cell>
          <cell r="V344">
            <v>16</v>
          </cell>
          <cell r="W344">
            <v>229750</v>
          </cell>
          <cell r="X344">
            <v>8</v>
          </cell>
          <cell r="Y344">
            <v>115850</v>
          </cell>
          <cell r="Z344">
            <v>12</v>
          </cell>
          <cell r="AA344">
            <v>159450</v>
          </cell>
          <cell r="AB344">
            <v>25</v>
          </cell>
          <cell r="AC344">
            <v>318400</v>
          </cell>
          <cell r="AD344">
            <v>20</v>
          </cell>
          <cell r="AE344">
            <v>234050</v>
          </cell>
          <cell r="AF344">
            <v>24</v>
          </cell>
          <cell r="AG344">
            <v>277650</v>
          </cell>
          <cell r="AH344">
            <v>43</v>
          </cell>
          <cell r="AI344">
            <v>499900</v>
          </cell>
          <cell r="AJ344">
            <v>40</v>
          </cell>
          <cell r="AK344">
            <v>470350</v>
          </cell>
          <cell r="AL344">
            <v>37</v>
          </cell>
          <cell r="AM344">
            <v>445000</v>
          </cell>
          <cell r="AN344">
            <v>55</v>
          </cell>
          <cell r="AO344">
            <v>658450</v>
          </cell>
          <cell r="AP344">
            <v>49</v>
          </cell>
          <cell r="AQ344">
            <v>559000</v>
          </cell>
          <cell r="AR344">
            <v>51</v>
          </cell>
          <cell r="AS344">
            <v>582900</v>
          </cell>
          <cell r="AT344">
            <v>59</v>
          </cell>
          <cell r="AU344">
            <v>722150</v>
          </cell>
          <cell r="AV344">
            <v>55</v>
          </cell>
          <cell r="AW344">
            <v>671350</v>
          </cell>
          <cell r="AX344">
            <v>58</v>
          </cell>
          <cell r="AY344">
            <v>687550</v>
          </cell>
          <cell r="AZ344">
            <v>60</v>
          </cell>
          <cell r="BA344">
            <v>756300</v>
          </cell>
          <cell r="BB344">
            <v>56</v>
          </cell>
          <cell r="BC344">
            <v>705500</v>
          </cell>
          <cell r="BD344">
            <v>60</v>
          </cell>
          <cell r="BE344">
            <v>707250</v>
          </cell>
          <cell r="BF344">
            <v>62</v>
          </cell>
          <cell r="BG344">
            <v>776000</v>
          </cell>
          <cell r="BH344">
            <v>58</v>
          </cell>
          <cell r="BI344">
            <v>725200</v>
          </cell>
          <cell r="BJ344">
            <v>63</v>
          </cell>
          <cell r="BK344">
            <v>761100</v>
          </cell>
          <cell r="BL344">
            <v>62</v>
          </cell>
          <cell r="BM344">
            <v>776000</v>
          </cell>
          <cell r="BN344">
            <v>58</v>
          </cell>
          <cell r="BO344">
            <v>725200</v>
          </cell>
          <cell r="BP344">
            <v>63</v>
          </cell>
          <cell r="BQ344">
            <v>761100</v>
          </cell>
          <cell r="BR344">
            <v>62</v>
          </cell>
          <cell r="BS344">
            <v>776000</v>
          </cell>
          <cell r="BT344">
            <v>58</v>
          </cell>
          <cell r="BU344">
            <v>725200</v>
          </cell>
          <cell r="BV344">
            <v>63</v>
          </cell>
          <cell r="BW344">
            <v>761100</v>
          </cell>
          <cell r="BX344">
            <v>62</v>
          </cell>
          <cell r="BY344">
            <v>776000</v>
          </cell>
          <cell r="BZ344">
            <v>58</v>
          </cell>
          <cell r="CA344">
            <v>725200</v>
          </cell>
          <cell r="CB344">
            <v>63</v>
          </cell>
          <cell r="CC344">
            <v>761100</v>
          </cell>
          <cell r="CD344">
            <v>62</v>
          </cell>
          <cell r="CE344">
            <v>776000</v>
          </cell>
          <cell r="CF344">
            <v>58</v>
          </cell>
          <cell r="CG344">
            <v>725200</v>
          </cell>
          <cell r="CH344">
            <v>63</v>
          </cell>
          <cell r="CI344">
            <v>761100</v>
          </cell>
        </row>
        <row r="346">
          <cell r="B346" t="str">
            <v>Обследование схем э/с</v>
          </cell>
          <cell r="J346">
            <v>68</v>
          </cell>
          <cell r="K346">
            <v>120500</v>
          </cell>
          <cell r="L346">
            <v>63</v>
          </cell>
          <cell r="M346">
            <v>98100</v>
          </cell>
          <cell r="N346">
            <v>65</v>
          </cell>
          <cell r="O346">
            <v>95950</v>
          </cell>
          <cell r="P346">
            <v>11</v>
          </cell>
          <cell r="Q346">
            <v>7500</v>
          </cell>
          <cell r="R346">
            <v>8</v>
          </cell>
          <cell r="S346">
            <v>5000</v>
          </cell>
          <cell r="T346">
            <v>9</v>
          </cell>
          <cell r="U346">
            <v>5500</v>
          </cell>
          <cell r="V346">
            <v>6</v>
          </cell>
          <cell r="W346">
            <v>5750</v>
          </cell>
          <cell r="X346">
            <v>6</v>
          </cell>
          <cell r="Y346">
            <v>6750</v>
          </cell>
          <cell r="Z346">
            <v>5</v>
          </cell>
          <cell r="AA346">
            <v>4500</v>
          </cell>
          <cell r="AB346">
            <v>10</v>
          </cell>
          <cell r="AC346">
            <v>5000</v>
          </cell>
          <cell r="AD346">
            <v>11</v>
          </cell>
          <cell r="AE346">
            <v>5500</v>
          </cell>
          <cell r="AF346">
            <v>14</v>
          </cell>
          <cell r="AG346">
            <v>8750</v>
          </cell>
          <cell r="AH346">
            <v>9</v>
          </cell>
          <cell r="AI346">
            <v>17150</v>
          </cell>
          <cell r="AJ346">
            <v>6</v>
          </cell>
          <cell r="AK346">
            <v>8250</v>
          </cell>
          <cell r="AL346">
            <v>6</v>
          </cell>
          <cell r="AM346">
            <v>9250</v>
          </cell>
          <cell r="AN346">
            <v>6</v>
          </cell>
          <cell r="AO346">
            <v>12500</v>
          </cell>
          <cell r="AP346">
            <v>10</v>
          </cell>
          <cell r="AQ346">
            <v>21650</v>
          </cell>
          <cell r="AR346">
            <v>9</v>
          </cell>
          <cell r="AS346">
            <v>17000</v>
          </cell>
          <cell r="AT346">
            <v>4</v>
          </cell>
          <cell r="AU346">
            <v>9150</v>
          </cell>
          <cell r="AV346">
            <v>3</v>
          </cell>
          <cell r="AW346">
            <v>7150</v>
          </cell>
          <cell r="AX346">
            <v>5</v>
          </cell>
          <cell r="AY346">
            <v>12300</v>
          </cell>
          <cell r="AZ346">
            <v>4</v>
          </cell>
          <cell r="BA346">
            <v>11450</v>
          </cell>
          <cell r="BB346">
            <v>4</v>
          </cell>
          <cell r="BC346">
            <v>11450</v>
          </cell>
          <cell r="BD346">
            <v>4</v>
          </cell>
          <cell r="BE346">
            <v>11450</v>
          </cell>
          <cell r="BF346">
            <v>18</v>
          </cell>
          <cell r="BG346">
            <v>52000</v>
          </cell>
          <cell r="BH346">
            <v>15</v>
          </cell>
          <cell r="BI346">
            <v>32350</v>
          </cell>
          <cell r="BJ346">
            <v>13</v>
          </cell>
          <cell r="BK346">
            <v>27200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row>
        <row r="347">
          <cell r="B347" t="str">
            <v>НИ с начала года</v>
          </cell>
          <cell r="P347">
            <v>11</v>
          </cell>
          <cell r="Q347">
            <v>7500</v>
          </cell>
          <cell r="R347">
            <v>8</v>
          </cell>
          <cell r="S347">
            <v>5000</v>
          </cell>
          <cell r="T347">
            <v>9</v>
          </cell>
          <cell r="U347">
            <v>5500</v>
          </cell>
          <cell r="V347">
            <v>17</v>
          </cell>
          <cell r="W347">
            <v>13250</v>
          </cell>
          <cell r="X347">
            <v>14</v>
          </cell>
          <cell r="Y347">
            <v>11750</v>
          </cell>
          <cell r="Z347">
            <v>14</v>
          </cell>
          <cell r="AA347">
            <v>10000</v>
          </cell>
          <cell r="AB347">
            <v>27</v>
          </cell>
          <cell r="AC347">
            <v>18250</v>
          </cell>
          <cell r="AD347">
            <v>25</v>
          </cell>
          <cell r="AE347">
            <v>17250</v>
          </cell>
          <cell r="AF347">
            <v>28</v>
          </cell>
          <cell r="AG347">
            <v>18750</v>
          </cell>
          <cell r="AH347">
            <v>36</v>
          </cell>
          <cell r="AI347">
            <v>35400</v>
          </cell>
          <cell r="AJ347">
            <v>31</v>
          </cell>
          <cell r="AK347">
            <v>25500</v>
          </cell>
          <cell r="AL347">
            <v>34</v>
          </cell>
          <cell r="AM347">
            <v>28000</v>
          </cell>
          <cell r="AN347">
            <v>42</v>
          </cell>
          <cell r="AO347">
            <v>47900</v>
          </cell>
          <cell r="AP347">
            <v>41</v>
          </cell>
          <cell r="AQ347">
            <v>47150</v>
          </cell>
          <cell r="AR347">
            <v>43</v>
          </cell>
          <cell r="AS347">
            <v>45000</v>
          </cell>
          <cell r="AT347">
            <v>46</v>
          </cell>
          <cell r="AU347">
            <v>57050</v>
          </cell>
          <cell r="AV347">
            <v>44</v>
          </cell>
          <cell r="AW347">
            <v>54300</v>
          </cell>
          <cell r="AX347">
            <v>48</v>
          </cell>
          <cell r="AY347">
            <v>57300</v>
          </cell>
          <cell r="AZ347">
            <v>50</v>
          </cell>
          <cell r="BA347">
            <v>68500</v>
          </cell>
          <cell r="BB347">
            <v>48</v>
          </cell>
          <cell r="BC347">
            <v>65750</v>
          </cell>
          <cell r="BD347">
            <v>52</v>
          </cell>
          <cell r="BE347">
            <v>68750</v>
          </cell>
          <cell r="BF347">
            <v>68</v>
          </cell>
          <cell r="BG347">
            <v>120500</v>
          </cell>
          <cell r="BH347">
            <v>63</v>
          </cell>
          <cell r="BI347">
            <v>98100</v>
          </cell>
          <cell r="BJ347">
            <v>65</v>
          </cell>
          <cell r="BK347">
            <v>95950</v>
          </cell>
          <cell r="BL347">
            <v>68</v>
          </cell>
          <cell r="BM347">
            <v>120500</v>
          </cell>
          <cell r="BN347">
            <v>63</v>
          </cell>
          <cell r="BO347">
            <v>98100</v>
          </cell>
          <cell r="BP347">
            <v>65</v>
          </cell>
          <cell r="BQ347">
            <v>95950</v>
          </cell>
          <cell r="BR347">
            <v>68</v>
          </cell>
          <cell r="BS347">
            <v>120500</v>
          </cell>
          <cell r="BT347">
            <v>63</v>
          </cell>
          <cell r="BU347">
            <v>98100</v>
          </cell>
          <cell r="BV347">
            <v>65</v>
          </cell>
          <cell r="BW347">
            <v>95950</v>
          </cell>
          <cell r="BX347">
            <v>68</v>
          </cell>
          <cell r="BY347">
            <v>120500</v>
          </cell>
          <cell r="BZ347">
            <v>63</v>
          </cell>
          <cell r="CA347">
            <v>98100</v>
          </cell>
          <cell r="CB347">
            <v>65</v>
          </cell>
          <cell r="CC347">
            <v>95950</v>
          </cell>
          <cell r="CD347">
            <v>68</v>
          </cell>
          <cell r="CE347">
            <v>120500</v>
          </cell>
          <cell r="CF347">
            <v>63</v>
          </cell>
          <cell r="CG347">
            <v>98100</v>
          </cell>
          <cell r="CH347">
            <v>65</v>
          </cell>
          <cell r="CI347">
            <v>95950</v>
          </cell>
        </row>
        <row r="349">
          <cell r="B349" t="str">
            <v>Проиче услуги</v>
          </cell>
          <cell r="J349">
            <v>85</v>
          </cell>
          <cell r="K349">
            <v>212515</v>
          </cell>
          <cell r="L349">
            <v>159</v>
          </cell>
          <cell r="M349">
            <v>191565</v>
          </cell>
          <cell r="N349">
            <v>73</v>
          </cell>
          <cell r="O349">
            <v>211915</v>
          </cell>
          <cell r="P349">
            <v>3</v>
          </cell>
          <cell r="Q349">
            <v>21705</v>
          </cell>
          <cell r="R349">
            <v>1</v>
          </cell>
          <cell r="S349">
            <v>2400</v>
          </cell>
          <cell r="T349">
            <v>3</v>
          </cell>
          <cell r="U349">
            <v>21705</v>
          </cell>
          <cell r="V349">
            <v>4</v>
          </cell>
          <cell r="W349">
            <v>23305</v>
          </cell>
          <cell r="X349">
            <v>5</v>
          </cell>
          <cell r="Y349">
            <v>39178</v>
          </cell>
          <cell r="Z349">
            <v>4</v>
          </cell>
          <cell r="AA349">
            <v>23305</v>
          </cell>
          <cell r="AB349">
            <v>34</v>
          </cell>
          <cell r="AC349">
            <v>23255</v>
          </cell>
          <cell r="AD349">
            <v>122</v>
          </cell>
          <cell r="AE349">
            <v>26687</v>
          </cell>
          <cell r="AF349">
            <v>34</v>
          </cell>
          <cell r="AG349">
            <v>23255</v>
          </cell>
          <cell r="AH349">
            <v>19</v>
          </cell>
          <cell r="AI349">
            <v>32650</v>
          </cell>
          <cell r="AJ349">
            <v>18</v>
          </cell>
          <cell r="AK349">
            <v>28250</v>
          </cell>
          <cell r="AL349">
            <v>19</v>
          </cell>
          <cell r="AM349">
            <v>32650</v>
          </cell>
          <cell r="AN349">
            <v>5</v>
          </cell>
          <cell r="AO349">
            <v>31950</v>
          </cell>
          <cell r="AP349">
            <v>3</v>
          </cell>
          <cell r="AQ349">
            <v>7200</v>
          </cell>
          <cell r="AR349">
            <v>4</v>
          </cell>
          <cell r="AS349">
            <v>29550</v>
          </cell>
          <cell r="AT349">
            <v>9</v>
          </cell>
          <cell r="AU349">
            <v>27450</v>
          </cell>
          <cell r="AV349">
            <v>2</v>
          </cell>
          <cell r="AW349">
            <v>22750</v>
          </cell>
          <cell r="AX349">
            <v>4</v>
          </cell>
          <cell r="AY349">
            <v>29550</v>
          </cell>
          <cell r="AZ349">
            <v>8</v>
          </cell>
          <cell r="BA349">
            <v>25050</v>
          </cell>
          <cell r="BB349">
            <v>5</v>
          </cell>
          <cell r="BC349">
            <v>37950</v>
          </cell>
          <cell r="BD349">
            <v>2</v>
          </cell>
          <cell r="BE349">
            <v>24750</v>
          </cell>
          <cell r="BF349">
            <v>3</v>
          </cell>
          <cell r="BG349">
            <v>27150</v>
          </cell>
          <cell r="BH349">
            <v>3</v>
          </cell>
          <cell r="BI349">
            <v>27150</v>
          </cell>
          <cell r="BJ349">
            <v>3</v>
          </cell>
          <cell r="BK349">
            <v>27150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row>
        <row r="350">
          <cell r="B350" t="str">
            <v>НИ с начала года</v>
          </cell>
          <cell r="P350">
            <v>3</v>
          </cell>
          <cell r="Q350">
            <v>21705</v>
          </cell>
          <cell r="R350">
            <v>1</v>
          </cell>
          <cell r="S350">
            <v>2400</v>
          </cell>
          <cell r="T350">
            <v>3</v>
          </cell>
          <cell r="U350">
            <v>21705</v>
          </cell>
          <cell r="V350">
            <v>7</v>
          </cell>
          <cell r="W350">
            <v>45010</v>
          </cell>
          <cell r="X350">
            <v>6</v>
          </cell>
          <cell r="Y350">
            <v>41578</v>
          </cell>
          <cell r="Z350">
            <v>7</v>
          </cell>
          <cell r="AA350">
            <v>45010</v>
          </cell>
          <cell r="AB350">
            <v>41</v>
          </cell>
          <cell r="AC350">
            <v>68265</v>
          </cell>
          <cell r="AD350">
            <v>128</v>
          </cell>
          <cell r="AE350">
            <v>68265</v>
          </cell>
          <cell r="AF350">
            <v>41</v>
          </cell>
          <cell r="AG350">
            <v>68265</v>
          </cell>
          <cell r="AH350">
            <v>60</v>
          </cell>
          <cell r="AI350">
            <v>100915</v>
          </cell>
          <cell r="AJ350">
            <v>146</v>
          </cell>
          <cell r="AK350">
            <v>96515</v>
          </cell>
          <cell r="AL350">
            <v>60</v>
          </cell>
          <cell r="AM350">
            <v>100915</v>
          </cell>
          <cell r="AN350">
            <v>65</v>
          </cell>
          <cell r="AO350">
            <v>132865</v>
          </cell>
          <cell r="AP350">
            <v>149</v>
          </cell>
          <cell r="AQ350">
            <v>103715</v>
          </cell>
          <cell r="AR350">
            <v>64</v>
          </cell>
          <cell r="AS350">
            <v>130465</v>
          </cell>
          <cell r="AT350">
            <v>74</v>
          </cell>
          <cell r="AU350">
            <v>160315</v>
          </cell>
          <cell r="AV350">
            <v>151</v>
          </cell>
          <cell r="AW350">
            <v>126465</v>
          </cell>
          <cell r="AX350">
            <v>68</v>
          </cell>
          <cell r="AY350">
            <v>160015</v>
          </cell>
          <cell r="AZ350">
            <v>82</v>
          </cell>
          <cell r="BA350">
            <v>185365</v>
          </cell>
          <cell r="BB350">
            <v>156</v>
          </cell>
          <cell r="BC350">
            <v>164415</v>
          </cell>
          <cell r="BD350">
            <v>70</v>
          </cell>
          <cell r="BE350">
            <v>184765</v>
          </cell>
          <cell r="BF350">
            <v>85</v>
          </cell>
          <cell r="BG350">
            <v>212515</v>
          </cell>
          <cell r="BH350">
            <v>159</v>
          </cell>
          <cell r="BI350">
            <v>191565</v>
          </cell>
          <cell r="BJ350">
            <v>73</v>
          </cell>
          <cell r="BK350">
            <v>211915</v>
          </cell>
          <cell r="BL350">
            <v>85</v>
          </cell>
          <cell r="BM350">
            <v>212515</v>
          </cell>
          <cell r="BN350">
            <v>159</v>
          </cell>
          <cell r="BO350">
            <v>191565</v>
          </cell>
          <cell r="BP350">
            <v>73</v>
          </cell>
          <cell r="BQ350">
            <v>211915</v>
          </cell>
          <cell r="BR350">
            <v>85</v>
          </cell>
          <cell r="BS350">
            <v>212515</v>
          </cell>
          <cell r="BT350">
            <v>159</v>
          </cell>
          <cell r="BU350">
            <v>191565</v>
          </cell>
          <cell r="BV350">
            <v>73</v>
          </cell>
          <cell r="BW350">
            <v>211915</v>
          </cell>
          <cell r="BX350">
            <v>85</v>
          </cell>
          <cell r="BY350">
            <v>212515</v>
          </cell>
          <cell r="BZ350">
            <v>159</v>
          </cell>
          <cell r="CA350">
            <v>191565</v>
          </cell>
          <cell r="CB350">
            <v>73</v>
          </cell>
          <cell r="CC350">
            <v>211915</v>
          </cell>
          <cell r="CD350">
            <v>85</v>
          </cell>
          <cell r="CE350">
            <v>212515</v>
          </cell>
          <cell r="CF350">
            <v>159</v>
          </cell>
          <cell r="CG350">
            <v>191565</v>
          </cell>
          <cell r="CH350">
            <v>73</v>
          </cell>
          <cell r="CI350">
            <v>211915</v>
          </cell>
        </row>
        <row r="352">
          <cell r="A352" t="str">
            <v>Замена ПУ</v>
          </cell>
          <cell r="B352" t="str">
            <v>Замена приборов учета однофазный счетчик</v>
          </cell>
          <cell r="C352" t="str">
            <v>1 фаз</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row>
        <row r="353">
          <cell r="B353" t="str">
            <v>НИ с начала года</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row>
        <row r="354">
          <cell r="A354" t="str">
            <v>Замена ПУ</v>
          </cell>
          <cell r="B354" t="str">
            <v>Замена приборов учета однофазный многотарифный</v>
          </cell>
          <cell r="C354" t="str">
            <v>1 фаз многот</v>
          </cell>
          <cell r="J354">
            <v>440</v>
          </cell>
          <cell r="K354">
            <v>934200</v>
          </cell>
          <cell r="L354">
            <v>469</v>
          </cell>
          <cell r="M354">
            <v>956300</v>
          </cell>
          <cell r="N354">
            <v>467</v>
          </cell>
          <cell r="O354">
            <v>955900</v>
          </cell>
          <cell r="P354">
            <v>26</v>
          </cell>
          <cell r="Q354">
            <v>80600</v>
          </cell>
          <cell r="R354">
            <v>53</v>
          </cell>
          <cell r="S354">
            <v>97600</v>
          </cell>
          <cell r="T354">
            <v>44</v>
          </cell>
          <cell r="U354">
            <v>88100</v>
          </cell>
          <cell r="V354">
            <v>71</v>
          </cell>
          <cell r="W354">
            <v>132700</v>
          </cell>
          <cell r="X354">
            <v>76</v>
          </cell>
          <cell r="Y354">
            <v>148200</v>
          </cell>
          <cell r="Z354">
            <v>83</v>
          </cell>
          <cell r="AA354">
            <v>153800</v>
          </cell>
          <cell r="AB354">
            <v>54</v>
          </cell>
          <cell r="AC354">
            <v>96100</v>
          </cell>
          <cell r="AD354">
            <v>56</v>
          </cell>
          <cell r="AE354">
            <v>97700</v>
          </cell>
          <cell r="AF354">
            <v>58</v>
          </cell>
          <cell r="AG354">
            <v>110800</v>
          </cell>
          <cell r="AH354">
            <v>104</v>
          </cell>
          <cell r="AI354">
            <v>233600</v>
          </cell>
          <cell r="AJ354">
            <v>103</v>
          </cell>
          <cell r="AK354">
            <v>232800</v>
          </cell>
          <cell r="AL354">
            <v>100</v>
          </cell>
          <cell r="AM354">
            <v>220800</v>
          </cell>
          <cell r="AN354">
            <v>62</v>
          </cell>
          <cell r="AO354">
            <v>134400</v>
          </cell>
          <cell r="AP354">
            <v>62</v>
          </cell>
          <cell r="AQ354">
            <v>134400</v>
          </cell>
          <cell r="AR354">
            <v>66</v>
          </cell>
          <cell r="AS354">
            <v>142400</v>
          </cell>
          <cell r="AT354">
            <v>43</v>
          </cell>
          <cell r="AU354">
            <v>90400</v>
          </cell>
          <cell r="AV354">
            <v>39</v>
          </cell>
          <cell r="AW354">
            <v>82400</v>
          </cell>
          <cell r="AX354">
            <v>31</v>
          </cell>
          <cell r="AY354">
            <v>66400</v>
          </cell>
          <cell r="AZ354">
            <v>38</v>
          </cell>
          <cell r="BA354">
            <v>86400</v>
          </cell>
          <cell r="BB354">
            <v>37</v>
          </cell>
          <cell r="BC354">
            <v>82400</v>
          </cell>
          <cell r="BD354">
            <v>39</v>
          </cell>
          <cell r="BE354">
            <v>82400</v>
          </cell>
          <cell r="BF354">
            <v>42</v>
          </cell>
          <cell r="BG354">
            <v>80000</v>
          </cell>
          <cell r="BH354">
            <v>43</v>
          </cell>
          <cell r="BI354">
            <v>80800</v>
          </cell>
          <cell r="BJ354">
            <v>46</v>
          </cell>
          <cell r="BK354">
            <v>91200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row>
        <row r="355">
          <cell r="B355" t="str">
            <v>НИ с начала года</v>
          </cell>
          <cell r="P355">
            <v>26</v>
          </cell>
          <cell r="Q355">
            <v>80600</v>
          </cell>
          <cell r="R355">
            <v>53</v>
          </cell>
          <cell r="S355">
            <v>97600</v>
          </cell>
          <cell r="T355">
            <v>44</v>
          </cell>
          <cell r="U355">
            <v>88100</v>
          </cell>
          <cell r="V355">
            <v>97</v>
          </cell>
          <cell r="W355">
            <v>213300</v>
          </cell>
          <cell r="X355">
            <v>129</v>
          </cell>
          <cell r="Y355">
            <v>245800</v>
          </cell>
          <cell r="Z355">
            <v>127</v>
          </cell>
          <cell r="AA355">
            <v>241900</v>
          </cell>
          <cell r="AB355">
            <v>151</v>
          </cell>
          <cell r="AC355">
            <v>309400</v>
          </cell>
          <cell r="AD355">
            <v>185</v>
          </cell>
          <cell r="AE355">
            <v>343500</v>
          </cell>
          <cell r="AF355">
            <v>185</v>
          </cell>
          <cell r="AG355">
            <v>352700</v>
          </cell>
          <cell r="AH355">
            <v>255</v>
          </cell>
          <cell r="AI355">
            <v>543000</v>
          </cell>
          <cell r="AJ355">
            <v>288</v>
          </cell>
          <cell r="AK355">
            <v>576300</v>
          </cell>
          <cell r="AL355">
            <v>285</v>
          </cell>
          <cell r="AM355">
            <v>573500</v>
          </cell>
          <cell r="AN355">
            <v>317</v>
          </cell>
          <cell r="AO355">
            <v>677400</v>
          </cell>
          <cell r="AP355">
            <v>350</v>
          </cell>
          <cell r="AQ355">
            <v>710700</v>
          </cell>
          <cell r="AR355">
            <v>351</v>
          </cell>
          <cell r="AS355">
            <v>715900</v>
          </cell>
          <cell r="AT355">
            <v>360</v>
          </cell>
          <cell r="AU355">
            <v>767800</v>
          </cell>
          <cell r="AV355">
            <v>389</v>
          </cell>
          <cell r="AW355">
            <v>793100</v>
          </cell>
          <cell r="AX355">
            <v>382</v>
          </cell>
          <cell r="AY355">
            <v>782300</v>
          </cell>
          <cell r="AZ355">
            <v>398</v>
          </cell>
          <cell r="BA355">
            <v>854200</v>
          </cell>
          <cell r="BB355">
            <v>426</v>
          </cell>
          <cell r="BC355">
            <v>875500</v>
          </cell>
          <cell r="BD355">
            <v>421</v>
          </cell>
          <cell r="BE355">
            <v>864700</v>
          </cell>
          <cell r="BF355">
            <v>440</v>
          </cell>
          <cell r="BG355">
            <v>934200</v>
          </cell>
          <cell r="BH355">
            <v>469</v>
          </cell>
          <cell r="BI355">
            <v>956300</v>
          </cell>
          <cell r="BJ355">
            <v>467</v>
          </cell>
          <cell r="BK355">
            <v>955900</v>
          </cell>
          <cell r="BL355">
            <v>440</v>
          </cell>
          <cell r="BM355">
            <v>934200</v>
          </cell>
          <cell r="BN355">
            <v>469</v>
          </cell>
          <cell r="BO355">
            <v>956300</v>
          </cell>
          <cell r="BP355">
            <v>467</v>
          </cell>
          <cell r="BQ355">
            <v>955900</v>
          </cell>
          <cell r="BR355">
            <v>440</v>
          </cell>
          <cell r="BS355">
            <v>934200</v>
          </cell>
          <cell r="BT355">
            <v>469</v>
          </cell>
          <cell r="BU355">
            <v>956300</v>
          </cell>
          <cell r="BV355">
            <v>467</v>
          </cell>
          <cell r="BW355">
            <v>955900</v>
          </cell>
          <cell r="BX355">
            <v>440</v>
          </cell>
          <cell r="BY355">
            <v>934200</v>
          </cell>
          <cell r="BZ355">
            <v>469</v>
          </cell>
          <cell r="CA355">
            <v>956300</v>
          </cell>
          <cell r="CB355">
            <v>467</v>
          </cell>
          <cell r="CC355">
            <v>955900</v>
          </cell>
          <cell r="CD355">
            <v>440</v>
          </cell>
          <cell r="CE355">
            <v>934200</v>
          </cell>
          <cell r="CF355">
            <v>469</v>
          </cell>
          <cell r="CG355">
            <v>956300</v>
          </cell>
          <cell r="CH355">
            <v>467</v>
          </cell>
          <cell r="CI355">
            <v>955900</v>
          </cell>
        </row>
        <row r="356">
          <cell r="A356" t="str">
            <v>Замена ПУ</v>
          </cell>
          <cell r="B356" t="str">
            <v>Замена приборов учета однофазный однотарифный</v>
          </cell>
          <cell r="C356" t="str">
            <v>1 фаз од т</v>
          </cell>
          <cell r="J356">
            <v>390</v>
          </cell>
          <cell r="K356">
            <v>518500</v>
          </cell>
          <cell r="L356">
            <v>354</v>
          </cell>
          <cell r="M356">
            <v>486900</v>
          </cell>
          <cell r="N356">
            <v>350</v>
          </cell>
          <cell r="O356">
            <v>480900</v>
          </cell>
          <cell r="P356">
            <v>67</v>
          </cell>
          <cell r="Q356">
            <v>69350</v>
          </cell>
          <cell r="R356">
            <v>32</v>
          </cell>
          <cell r="S356">
            <v>40000</v>
          </cell>
          <cell r="T356">
            <v>21</v>
          </cell>
          <cell r="U356">
            <v>26250</v>
          </cell>
          <cell r="V356">
            <v>33</v>
          </cell>
          <cell r="W356">
            <v>41250</v>
          </cell>
          <cell r="X356">
            <v>34</v>
          </cell>
          <cell r="Y356">
            <v>42500</v>
          </cell>
          <cell r="Z356">
            <v>43</v>
          </cell>
          <cell r="AA356">
            <v>53750</v>
          </cell>
          <cell r="AB356">
            <v>63</v>
          </cell>
          <cell r="AC356">
            <v>78750</v>
          </cell>
          <cell r="AD356">
            <v>66</v>
          </cell>
          <cell r="AE356">
            <v>82500</v>
          </cell>
          <cell r="AF356">
            <v>50</v>
          </cell>
          <cell r="AG356">
            <v>62500</v>
          </cell>
          <cell r="AH356">
            <v>76</v>
          </cell>
          <cell r="AI356">
            <v>110200</v>
          </cell>
          <cell r="AJ356">
            <v>74</v>
          </cell>
          <cell r="AK356">
            <v>107300</v>
          </cell>
          <cell r="AL356">
            <v>86</v>
          </cell>
          <cell r="AM356">
            <v>120900</v>
          </cell>
          <cell r="AN356">
            <v>63</v>
          </cell>
          <cell r="AO356">
            <v>91350</v>
          </cell>
          <cell r="AP356">
            <v>62</v>
          </cell>
          <cell r="AQ356">
            <v>89900</v>
          </cell>
          <cell r="AR356">
            <v>68</v>
          </cell>
          <cell r="AS356">
            <v>98600</v>
          </cell>
          <cell r="AT356">
            <v>27</v>
          </cell>
          <cell r="AU356">
            <v>39150</v>
          </cell>
          <cell r="AV356">
            <v>27</v>
          </cell>
          <cell r="AW356">
            <v>39150</v>
          </cell>
          <cell r="AX356">
            <v>24</v>
          </cell>
          <cell r="AY356">
            <v>34800</v>
          </cell>
          <cell r="AZ356">
            <v>25</v>
          </cell>
          <cell r="BA356">
            <v>36250</v>
          </cell>
          <cell r="BB356">
            <v>25</v>
          </cell>
          <cell r="BC356">
            <v>36250</v>
          </cell>
          <cell r="BD356">
            <v>26</v>
          </cell>
          <cell r="BE356">
            <v>37700</v>
          </cell>
          <cell r="BF356">
            <v>36</v>
          </cell>
          <cell r="BG356">
            <v>52200</v>
          </cell>
          <cell r="BH356">
            <v>34</v>
          </cell>
          <cell r="BI356">
            <v>49300</v>
          </cell>
          <cell r="BJ356">
            <v>32</v>
          </cell>
          <cell r="BK356">
            <v>46400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row>
        <row r="357">
          <cell r="B357" t="str">
            <v>НИ с начала года</v>
          </cell>
          <cell r="P357">
            <v>67</v>
          </cell>
          <cell r="Q357">
            <v>69350</v>
          </cell>
          <cell r="R357">
            <v>32</v>
          </cell>
          <cell r="S357">
            <v>40000</v>
          </cell>
          <cell r="T357">
            <v>21</v>
          </cell>
          <cell r="U357">
            <v>26250</v>
          </cell>
          <cell r="V357">
            <v>100</v>
          </cell>
          <cell r="W357">
            <v>110600</v>
          </cell>
          <cell r="X357">
            <v>66</v>
          </cell>
          <cell r="Y357">
            <v>82500</v>
          </cell>
          <cell r="Z357">
            <v>64</v>
          </cell>
          <cell r="AA357">
            <v>80000</v>
          </cell>
          <cell r="AB357">
            <v>163</v>
          </cell>
          <cell r="AC357">
            <v>189350</v>
          </cell>
          <cell r="AD357">
            <v>132</v>
          </cell>
          <cell r="AE357">
            <v>165000</v>
          </cell>
          <cell r="AF357">
            <v>114</v>
          </cell>
          <cell r="AG357">
            <v>142500</v>
          </cell>
          <cell r="AH357">
            <v>239</v>
          </cell>
          <cell r="AI357">
            <v>299550</v>
          </cell>
          <cell r="AJ357">
            <v>206</v>
          </cell>
          <cell r="AK357">
            <v>272300</v>
          </cell>
          <cell r="AL357">
            <v>200</v>
          </cell>
          <cell r="AM357">
            <v>263400</v>
          </cell>
          <cell r="AN357">
            <v>302</v>
          </cell>
          <cell r="AO357">
            <v>390900</v>
          </cell>
          <cell r="AP357">
            <v>268</v>
          </cell>
          <cell r="AQ357">
            <v>362200</v>
          </cell>
          <cell r="AR357">
            <v>268</v>
          </cell>
          <cell r="AS357">
            <v>362000</v>
          </cell>
          <cell r="AT357">
            <v>329</v>
          </cell>
          <cell r="AU357">
            <v>430050</v>
          </cell>
          <cell r="AV357">
            <v>295</v>
          </cell>
          <cell r="AW357">
            <v>401350</v>
          </cell>
          <cell r="AX357">
            <v>292</v>
          </cell>
          <cell r="AY357">
            <v>396800</v>
          </cell>
          <cell r="AZ357">
            <v>354</v>
          </cell>
          <cell r="BA357">
            <v>466300</v>
          </cell>
          <cell r="BB357">
            <v>320</v>
          </cell>
          <cell r="BC357">
            <v>437600</v>
          </cell>
          <cell r="BD357">
            <v>318</v>
          </cell>
          <cell r="BE357">
            <v>434500</v>
          </cell>
          <cell r="BF357">
            <v>390</v>
          </cell>
          <cell r="BG357">
            <v>518500</v>
          </cell>
          <cell r="BH357">
            <v>354</v>
          </cell>
          <cell r="BI357">
            <v>486900</v>
          </cell>
          <cell r="BJ357">
            <v>350</v>
          </cell>
          <cell r="BK357">
            <v>480900</v>
          </cell>
          <cell r="BL357">
            <v>390</v>
          </cell>
          <cell r="BM357">
            <v>518500</v>
          </cell>
          <cell r="BN357">
            <v>354</v>
          </cell>
          <cell r="BO357">
            <v>486900</v>
          </cell>
          <cell r="BP357">
            <v>350</v>
          </cell>
          <cell r="BQ357">
            <v>480900</v>
          </cell>
          <cell r="BR357">
            <v>390</v>
          </cell>
          <cell r="BS357">
            <v>518500</v>
          </cell>
          <cell r="BT357">
            <v>354</v>
          </cell>
          <cell r="BU357">
            <v>486900</v>
          </cell>
          <cell r="BV357">
            <v>350</v>
          </cell>
          <cell r="BW357">
            <v>480900</v>
          </cell>
          <cell r="BX357">
            <v>390</v>
          </cell>
          <cell r="BY357">
            <v>518500</v>
          </cell>
          <cell r="BZ357">
            <v>354</v>
          </cell>
          <cell r="CA357">
            <v>486900</v>
          </cell>
          <cell r="CB357">
            <v>350</v>
          </cell>
          <cell r="CC357">
            <v>480900</v>
          </cell>
          <cell r="CD357">
            <v>390</v>
          </cell>
          <cell r="CE357">
            <v>518500</v>
          </cell>
          <cell r="CF357">
            <v>354</v>
          </cell>
          <cell r="CG357">
            <v>486900</v>
          </cell>
          <cell r="CH357">
            <v>350</v>
          </cell>
          <cell r="CI357">
            <v>480900</v>
          </cell>
        </row>
        <row r="358">
          <cell r="A358" t="str">
            <v>Замена ПУ</v>
          </cell>
          <cell r="B358" t="str">
            <v>Замена приборов учета трехфазный счетчик</v>
          </cell>
          <cell r="C358" t="str">
            <v>3 фаз</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row>
        <row r="359">
          <cell r="B359" t="str">
            <v>НИ с начала года</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row>
        <row r="360">
          <cell r="A360" t="str">
            <v>Замена ПУ</v>
          </cell>
          <cell r="B360" t="str">
            <v>Замена приборов учета трехфазный многотарифный</v>
          </cell>
          <cell r="C360" t="str">
            <v>3 фаз многот</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row>
        <row r="361">
          <cell r="B361" t="str">
            <v>НИ с начала года</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row>
        <row r="362">
          <cell r="A362" t="str">
            <v>Замена ПУ</v>
          </cell>
          <cell r="B362" t="str">
            <v xml:space="preserve">Замена приборов учета трехфазный однотарифный </v>
          </cell>
          <cell r="C362" t="str">
            <v>3 фаз од т</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row>
        <row r="363">
          <cell r="B363" t="str">
            <v>НИ с начала года</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row>
        <row r="365">
          <cell r="B365" t="str">
            <v>Ускоренное заключение договора</v>
          </cell>
          <cell r="J365">
            <v>36</v>
          </cell>
          <cell r="K365">
            <v>188500</v>
          </cell>
          <cell r="L365">
            <v>39</v>
          </cell>
          <cell r="M365">
            <v>201550</v>
          </cell>
          <cell r="N365">
            <v>39</v>
          </cell>
          <cell r="O365">
            <v>201550</v>
          </cell>
          <cell r="P365">
            <v>0</v>
          </cell>
          <cell r="Q365">
            <v>0</v>
          </cell>
          <cell r="R365">
            <v>3</v>
          </cell>
          <cell r="S365">
            <v>13050</v>
          </cell>
          <cell r="T365">
            <v>0</v>
          </cell>
          <cell r="U365">
            <v>0</v>
          </cell>
          <cell r="V365">
            <v>3</v>
          </cell>
          <cell r="W365">
            <v>13050</v>
          </cell>
          <cell r="X365">
            <v>3</v>
          </cell>
          <cell r="Y365">
            <v>13050</v>
          </cell>
          <cell r="Z365">
            <v>3</v>
          </cell>
          <cell r="AA365">
            <v>13050</v>
          </cell>
          <cell r="AB365">
            <v>0</v>
          </cell>
          <cell r="AC365">
            <v>0</v>
          </cell>
          <cell r="AD365">
            <v>0</v>
          </cell>
          <cell r="AE365">
            <v>0</v>
          </cell>
          <cell r="AF365">
            <v>3</v>
          </cell>
          <cell r="AG365">
            <v>13050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33</v>
          </cell>
          <cell r="BA365">
            <v>175450</v>
          </cell>
          <cell r="BB365">
            <v>3</v>
          </cell>
          <cell r="BC365">
            <v>15950</v>
          </cell>
          <cell r="BD365">
            <v>3</v>
          </cell>
          <cell r="BE365">
            <v>15950</v>
          </cell>
          <cell r="BF365">
            <v>0</v>
          </cell>
          <cell r="BG365">
            <v>0</v>
          </cell>
          <cell r="BH365">
            <v>30</v>
          </cell>
          <cell r="BI365">
            <v>159500</v>
          </cell>
          <cell r="BJ365">
            <v>30</v>
          </cell>
          <cell r="BK365">
            <v>159500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row>
        <row r="366">
          <cell r="B366" t="str">
            <v>НИ с начала года</v>
          </cell>
          <cell r="P366">
            <v>0</v>
          </cell>
          <cell r="Q366">
            <v>0</v>
          </cell>
          <cell r="R366">
            <v>3</v>
          </cell>
          <cell r="S366">
            <v>13050</v>
          </cell>
          <cell r="T366">
            <v>0</v>
          </cell>
          <cell r="U366">
            <v>0</v>
          </cell>
          <cell r="V366">
            <v>3</v>
          </cell>
          <cell r="W366">
            <v>13050</v>
          </cell>
          <cell r="X366">
            <v>6</v>
          </cell>
          <cell r="Y366">
            <v>26100</v>
          </cell>
          <cell r="Z366">
            <v>3</v>
          </cell>
          <cell r="AA366">
            <v>13050</v>
          </cell>
          <cell r="AB366">
            <v>3</v>
          </cell>
          <cell r="AC366">
            <v>13050</v>
          </cell>
          <cell r="AD366">
            <v>6</v>
          </cell>
          <cell r="AE366">
            <v>26100</v>
          </cell>
          <cell r="AF366">
            <v>6</v>
          </cell>
          <cell r="AG366">
            <v>26100</v>
          </cell>
          <cell r="AH366">
            <v>3</v>
          </cell>
          <cell r="AI366">
            <v>13050</v>
          </cell>
          <cell r="AJ366">
            <v>6</v>
          </cell>
          <cell r="AK366">
            <v>26100</v>
          </cell>
          <cell r="AL366">
            <v>6</v>
          </cell>
          <cell r="AM366">
            <v>26100</v>
          </cell>
          <cell r="AN366">
            <v>3</v>
          </cell>
          <cell r="AO366">
            <v>13050</v>
          </cell>
          <cell r="AP366">
            <v>6</v>
          </cell>
          <cell r="AQ366">
            <v>26100</v>
          </cell>
          <cell r="AR366">
            <v>6</v>
          </cell>
          <cell r="AS366">
            <v>26100</v>
          </cell>
          <cell r="AT366">
            <v>3</v>
          </cell>
          <cell r="AU366">
            <v>13050</v>
          </cell>
          <cell r="AV366">
            <v>6</v>
          </cell>
          <cell r="AW366">
            <v>26100</v>
          </cell>
          <cell r="AX366">
            <v>6</v>
          </cell>
          <cell r="AY366">
            <v>26100</v>
          </cell>
          <cell r="AZ366">
            <v>36</v>
          </cell>
          <cell r="BA366">
            <v>188500</v>
          </cell>
          <cell r="BB366">
            <v>9</v>
          </cell>
          <cell r="BC366">
            <v>42050</v>
          </cell>
          <cell r="BD366">
            <v>9</v>
          </cell>
          <cell r="BE366">
            <v>42050</v>
          </cell>
          <cell r="BF366">
            <v>36</v>
          </cell>
          <cell r="BG366">
            <v>188500</v>
          </cell>
          <cell r="BH366">
            <v>39</v>
          </cell>
          <cell r="BI366">
            <v>201550</v>
          </cell>
          <cell r="BJ366">
            <v>39</v>
          </cell>
          <cell r="BK366">
            <v>201550</v>
          </cell>
          <cell r="BL366">
            <v>36</v>
          </cell>
          <cell r="BM366">
            <v>188500</v>
          </cell>
          <cell r="BN366">
            <v>39</v>
          </cell>
          <cell r="BO366">
            <v>201550</v>
          </cell>
          <cell r="BP366">
            <v>39</v>
          </cell>
          <cell r="BQ366">
            <v>201550</v>
          </cell>
          <cell r="BR366">
            <v>36</v>
          </cell>
          <cell r="BS366">
            <v>188500</v>
          </cell>
          <cell r="BT366">
            <v>39</v>
          </cell>
          <cell r="BU366">
            <v>201550</v>
          </cell>
          <cell r="BV366">
            <v>39</v>
          </cell>
          <cell r="BW366">
            <v>201550</v>
          </cell>
          <cell r="BX366">
            <v>36</v>
          </cell>
          <cell r="BY366">
            <v>188500</v>
          </cell>
          <cell r="BZ366">
            <v>39</v>
          </cell>
          <cell r="CA366">
            <v>201550</v>
          </cell>
          <cell r="CB366">
            <v>39</v>
          </cell>
          <cell r="CC366">
            <v>201550</v>
          </cell>
          <cell r="CD366">
            <v>36</v>
          </cell>
          <cell r="CE366">
            <v>188500</v>
          </cell>
          <cell r="CF366">
            <v>39</v>
          </cell>
          <cell r="CG366">
            <v>201550</v>
          </cell>
          <cell r="CH366">
            <v>39</v>
          </cell>
          <cell r="CI366">
            <v>201550</v>
          </cell>
        </row>
        <row r="368">
          <cell r="B368" t="str">
            <v>Продажа</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row>
        <row r="369">
          <cell r="B369" t="str">
            <v>НИ с начала года</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row>
      </sheetData>
      <sheetData sheetId="20">
        <row r="323">
          <cell r="A323" t="str">
            <v>Замена ПУ1 фаз од тс учетом</v>
          </cell>
          <cell r="B323" t="str">
            <v>Услуга по установке прибора учета с учетом его стоимости (однофазный, однотарифный)</v>
          </cell>
          <cell r="C323">
            <v>2635</v>
          </cell>
          <cell r="D323" t="str">
            <v>замена ПУ (Курортный филиал)</v>
          </cell>
          <cell r="J323">
            <v>239</v>
          </cell>
          <cell r="K323">
            <v>318750</v>
          </cell>
          <cell r="L323">
            <v>228.17241100000001</v>
          </cell>
          <cell r="M323">
            <v>304250</v>
          </cell>
          <cell r="N323">
            <v>229</v>
          </cell>
          <cell r="O323">
            <v>303450</v>
          </cell>
          <cell r="P323">
            <v>53</v>
          </cell>
          <cell r="Q323">
            <v>66250</v>
          </cell>
          <cell r="R323">
            <v>38</v>
          </cell>
          <cell r="S323">
            <v>47500</v>
          </cell>
          <cell r="T323">
            <v>25</v>
          </cell>
          <cell r="U323">
            <v>31250</v>
          </cell>
          <cell r="V323">
            <v>48</v>
          </cell>
          <cell r="W323">
            <v>60000</v>
          </cell>
          <cell r="X323">
            <v>59</v>
          </cell>
          <cell r="Y323">
            <v>73750</v>
          </cell>
          <cell r="Z323">
            <v>53</v>
          </cell>
          <cell r="AA323">
            <v>66250</v>
          </cell>
          <cell r="AB323">
            <v>38</v>
          </cell>
          <cell r="AC323">
            <v>47500</v>
          </cell>
          <cell r="AD323">
            <v>28</v>
          </cell>
          <cell r="AE323">
            <v>35000</v>
          </cell>
          <cell r="AF323">
            <v>41</v>
          </cell>
          <cell r="AG323">
            <v>51250</v>
          </cell>
          <cell r="AH323">
            <v>26</v>
          </cell>
          <cell r="AI323">
            <v>37700</v>
          </cell>
          <cell r="AJ323">
            <v>23.103446000000002</v>
          </cell>
          <cell r="AK323">
            <v>32700</v>
          </cell>
          <cell r="AL323">
            <v>30</v>
          </cell>
          <cell r="AM323">
            <v>39700</v>
          </cell>
          <cell r="AN323">
            <v>23</v>
          </cell>
          <cell r="AO323">
            <v>33350</v>
          </cell>
          <cell r="AP323">
            <v>33</v>
          </cell>
          <cell r="AQ323">
            <v>47050</v>
          </cell>
          <cell r="AR323">
            <v>28</v>
          </cell>
          <cell r="AS323">
            <v>40000</v>
          </cell>
          <cell r="AT323">
            <v>12</v>
          </cell>
          <cell r="AU323">
            <v>17400</v>
          </cell>
          <cell r="AV323">
            <v>11</v>
          </cell>
          <cell r="AW323">
            <v>15950</v>
          </cell>
          <cell r="AX323">
            <v>23</v>
          </cell>
          <cell r="AY323">
            <v>32950</v>
          </cell>
          <cell r="AZ323">
            <v>12</v>
          </cell>
          <cell r="BA323">
            <v>17400</v>
          </cell>
          <cell r="BB323">
            <v>14.068965</v>
          </cell>
          <cell r="BC323">
            <v>20400</v>
          </cell>
          <cell r="BD323">
            <v>7</v>
          </cell>
          <cell r="BE323">
            <v>10150</v>
          </cell>
          <cell r="BF323">
            <v>27</v>
          </cell>
          <cell r="BG323">
            <v>39150</v>
          </cell>
          <cell r="BH323">
            <v>22</v>
          </cell>
          <cell r="BI323">
            <v>31900</v>
          </cell>
          <cell r="BJ323">
            <v>22</v>
          </cell>
          <cell r="BK323">
            <v>31900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row>
        <row r="324">
          <cell r="A324" t="str">
            <v>Замена ПУ1 фаз многотс учетом</v>
          </cell>
          <cell r="B324" t="str">
            <v>Услуга по установке прибора учета с учетом его стоимости (однофазный, многотарифный)</v>
          </cell>
          <cell r="J324">
            <v>259</v>
          </cell>
          <cell r="K324">
            <v>704435</v>
          </cell>
          <cell r="L324">
            <v>235.78759974193548</v>
          </cell>
          <cell r="M324">
            <v>640000</v>
          </cell>
          <cell r="N324">
            <v>233</v>
          </cell>
          <cell r="O324">
            <v>639000</v>
          </cell>
          <cell r="P324">
            <v>55</v>
          </cell>
          <cell r="Q324">
            <v>170035</v>
          </cell>
          <cell r="R324">
            <v>47</v>
          </cell>
          <cell r="S324">
            <v>145700</v>
          </cell>
          <cell r="T324">
            <v>26</v>
          </cell>
          <cell r="U324">
            <v>80600</v>
          </cell>
          <cell r="V324">
            <v>37</v>
          </cell>
          <cell r="W324">
            <v>114700</v>
          </cell>
          <cell r="X324">
            <v>35</v>
          </cell>
          <cell r="Y324">
            <v>108500</v>
          </cell>
          <cell r="Z324">
            <v>40</v>
          </cell>
          <cell r="AA324">
            <v>124000</v>
          </cell>
          <cell r="AB324">
            <v>29</v>
          </cell>
          <cell r="AC324">
            <v>88500</v>
          </cell>
          <cell r="AD324">
            <v>24.583333</v>
          </cell>
          <cell r="AE324">
            <v>73000</v>
          </cell>
          <cell r="AF324">
            <v>33</v>
          </cell>
          <cell r="AG324">
            <v>102300</v>
          </cell>
          <cell r="AH324">
            <v>39</v>
          </cell>
          <cell r="AI324">
            <v>93600</v>
          </cell>
          <cell r="AJ324">
            <v>35.91263374193548</v>
          </cell>
          <cell r="AK324">
            <v>88900</v>
          </cell>
          <cell r="AL324">
            <v>38</v>
          </cell>
          <cell r="AM324">
            <v>100300</v>
          </cell>
          <cell r="AN324">
            <v>27</v>
          </cell>
          <cell r="AO324">
            <v>64800</v>
          </cell>
          <cell r="AP324">
            <v>26.958300000000001</v>
          </cell>
          <cell r="AQ324">
            <v>64700</v>
          </cell>
          <cell r="AR324">
            <v>27</v>
          </cell>
          <cell r="AS324">
            <v>65500</v>
          </cell>
          <cell r="AT324">
            <v>24</v>
          </cell>
          <cell r="AU324">
            <v>57600</v>
          </cell>
          <cell r="AV324">
            <v>23</v>
          </cell>
          <cell r="AW324">
            <v>55200</v>
          </cell>
          <cell r="AX324">
            <v>32</v>
          </cell>
          <cell r="AY324">
            <v>76800</v>
          </cell>
          <cell r="AZ324">
            <v>23</v>
          </cell>
          <cell r="BA324">
            <v>55200</v>
          </cell>
          <cell r="BB324">
            <v>20.333333</v>
          </cell>
          <cell r="BC324">
            <v>48800</v>
          </cell>
          <cell r="BD324">
            <v>14</v>
          </cell>
          <cell r="BE324">
            <v>34300</v>
          </cell>
          <cell r="BF324">
            <v>25</v>
          </cell>
          <cell r="BG324">
            <v>60000</v>
          </cell>
          <cell r="BH324">
            <v>23</v>
          </cell>
          <cell r="BI324">
            <v>55200</v>
          </cell>
          <cell r="BJ324">
            <v>23</v>
          </cell>
          <cell r="BK324">
            <v>55200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row>
        <row r="325">
          <cell r="A325" t="str">
            <v>Замена ПУ3 фаз од тс учетом</v>
          </cell>
          <cell r="B325" t="str">
            <v>Услуга по установке прибора учета с учетом его стоимости (трехфазный, однотарифный)</v>
          </cell>
          <cell r="J325">
            <v>0</v>
          </cell>
          <cell r="K325">
            <v>0</v>
          </cell>
          <cell r="L325">
            <v>0</v>
          </cell>
          <cell r="M325">
            <v>0</v>
          </cell>
          <cell r="N325">
            <v>1</v>
          </cell>
          <cell r="O325">
            <v>3050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1</v>
          </cell>
          <cell r="BE325">
            <v>3050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row>
        <row r="326">
          <cell r="A326" t="str">
            <v>Замена ПУ3 фаз многотс учетом</v>
          </cell>
          <cell r="B326" t="str">
            <v>Услуга по установке прибора учета с учетом его стоимости (трехфазный, многотарифный)</v>
          </cell>
          <cell r="J326">
            <v>39</v>
          </cell>
          <cell r="K326">
            <v>226050</v>
          </cell>
          <cell r="L326">
            <v>36.016946152542374</v>
          </cell>
          <cell r="M326">
            <v>208450</v>
          </cell>
          <cell r="N326">
            <v>35</v>
          </cell>
          <cell r="O326">
            <v>202000</v>
          </cell>
          <cell r="P326">
            <v>2</v>
          </cell>
          <cell r="Q326">
            <v>10900</v>
          </cell>
          <cell r="R326">
            <v>2</v>
          </cell>
          <cell r="S326">
            <v>10900</v>
          </cell>
          <cell r="T326">
            <v>1</v>
          </cell>
          <cell r="U326">
            <v>5450</v>
          </cell>
          <cell r="V326">
            <v>5</v>
          </cell>
          <cell r="W326">
            <v>27250</v>
          </cell>
          <cell r="X326">
            <v>4</v>
          </cell>
          <cell r="Y326">
            <v>21800</v>
          </cell>
          <cell r="Z326">
            <v>5</v>
          </cell>
          <cell r="AA326">
            <v>27250</v>
          </cell>
          <cell r="AB326">
            <v>2</v>
          </cell>
          <cell r="AC326">
            <v>10900</v>
          </cell>
          <cell r="AD326">
            <v>3</v>
          </cell>
          <cell r="AE326">
            <v>16350</v>
          </cell>
          <cell r="AF326">
            <v>3</v>
          </cell>
          <cell r="AG326">
            <v>16350</v>
          </cell>
          <cell r="AH326">
            <v>4</v>
          </cell>
          <cell r="AI326">
            <v>23600</v>
          </cell>
          <cell r="AJ326">
            <v>3</v>
          </cell>
          <cell r="AK326">
            <v>17700</v>
          </cell>
          <cell r="AL326">
            <v>4</v>
          </cell>
          <cell r="AM326">
            <v>23150</v>
          </cell>
          <cell r="AN326">
            <v>6</v>
          </cell>
          <cell r="AO326">
            <v>35400</v>
          </cell>
          <cell r="AP326">
            <v>5.0169491525423728</v>
          </cell>
          <cell r="AQ326">
            <v>29600</v>
          </cell>
          <cell r="AR326">
            <v>4</v>
          </cell>
          <cell r="AS326">
            <v>23600</v>
          </cell>
          <cell r="AT326">
            <v>9</v>
          </cell>
          <cell r="AU326">
            <v>53100</v>
          </cell>
          <cell r="AV326">
            <v>8</v>
          </cell>
          <cell r="AW326">
            <v>47200</v>
          </cell>
          <cell r="AX326">
            <v>7</v>
          </cell>
          <cell r="AY326">
            <v>41300</v>
          </cell>
          <cell r="AZ326">
            <v>7</v>
          </cell>
          <cell r="BA326">
            <v>41300</v>
          </cell>
          <cell r="BB326">
            <v>4.9999989999999999</v>
          </cell>
          <cell r="BC326">
            <v>29500</v>
          </cell>
          <cell r="BD326">
            <v>1</v>
          </cell>
          <cell r="BE326">
            <v>5900</v>
          </cell>
          <cell r="BF326">
            <v>4</v>
          </cell>
          <cell r="BG326">
            <v>23600</v>
          </cell>
          <cell r="BH326">
            <v>5.9999979999999997</v>
          </cell>
          <cell r="BI326">
            <v>35400</v>
          </cell>
          <cell r="BJ326">
            <v>10</v>
          </cell>
          <cell r="BK326">
            <v>59000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row>
        <row r="328">
          <cell r="B328" t="str">
            <v>1 фаз</v>
          </cell>
        </row>
        <row r="329">
          <cell r="A329" t="str">
            <v>Замена ПУ</v>
          </cell>
          <cell r="B329" t="str">
            <v>Установка/замена</v>
          </cell>
          <cell r="C329" t="str">
            <v>1 фаз</v>
          </cell>
          <cell r="D329" t="str">
            <v>1 фаз од т</v>
          </cell>
          <cell r="E329" t="str">
            <v>1 фаз многот</v>
          </cell>
          <cell r="J329">
            <v>617</v>
          </cell>
          <cell r="K329">
            <v>1118385</v>
          </cell>
          <cell r="L329">
            <v>572.21001074193555</v>
          </cell>
          <cell r="M329">
            <v>1030850</v>
          </cell>
          <cell r="N329">
            <v>573</v>
          </cell>
          <cell r="O329">
            <v>1031263</v>
          </cell>
          <cell r="P329">
            <v>136</v>
          </cell>
          <cell r="Q329">
            <v>258685</v>
          </cell>
          <cell r="R329">
            <v>105</v>
          </cell>
          <cell r="S329">
            <v>209200</v>
          </cell>
          <cell r="T329">
            <v>67</v>
          </cell>
          <cell r="U329">
            <v>124650</v>
          </cell>
          <cell r="V329">
            <v>101</v>
          </cell>
          <cell r="W329">
            <v>187500</v>
          </cell>
          <cell r="X329">
            <v>115</v>
          </cell>
          <cell r="Y329">
            <v>199050</v>
          </cell>
          <cell r="Z329">
            <v>121</v>
          </cell>
          <cell r="AA329">
            <v>212650</v>
          </cell>
          <cell r="AB329">
            <v>81</v>
          </cell>
          <cell r="AC329">
            <v>147200</v>
          </cell>
          <cell r="AD329">
            <v>65.58333300000001</v>
          </cell>
          <cell r="AE329">
            <v>118400</v>
          </cell>
          <cell r="AF329">
            <v>87</v>
          </cell>
          <cell r="AG329">
            <v>163950</v>
          </cell>
          <cell r="AH329">
            <v>79</v>
          </cell>
          <cell r="AI329">
            <v>142500</v>
          </cell>
          <cell r="AJ329">
            <v>72.266079741935485</v>
          </cell>
          <cell r="AK329">
            <v>132200</v>
          </cell>
          <cell r="AL329">
            <v>80</v>
          </cell>
          <cell r="AM329">
            <v>149600</v>
          </cell>
          <cell r="AN329">
            <v>58</v>
          </cell>
          <cell r="AO329">
            <v>104550</v>
          </cell>
          <cell r="AP329">
            <v>66.958300000000008</v>
          </cell>
          <cell r="AQ329">
            <v>117350</v>
          </cell>
          <cell r="AR329">
            <v>66</v>
          </cell>
          <cell r="AS329">
            <v>114300</v>
          </cell>
          <cell r="AT329">
            <v>49</v>
          </cell>
          <cell r="AU329">
            <v>85400</v>
          </cell>
          <cell r="AV329">
            <v>41</v>
          </cell>
          <cell r="AW329">
            <v>76750</v>
          </cell>
          <cell r="AX329">
            <v>58</v>
          </cell>
          <cell r="AY329">
            <v>112150</v>
          </cell>
          <cell r="AZ329">
            <v>46</v>
          </cell>
          <cell r="BA329">
            <v>81400</v>
          </cell>
          <cell r="BB329">
            <v>50.402298000000002</v>
          </cell>
          <cell r="BC329">
            <v>82000</v>
          </cell>
          <cell r="BD329">
            <v>34</v>
          </cell>
          <cell r="BE329">
            <v>54863</v>
          </cell>
          <cell r="BF329">
            <v>67</v>
          </cell>
          <cell r="BG329">
            <v>111150</v>
          </cell>
          <cell r="BH329">
            <v>56</v>
          </cell>
          <cell r="BI329">
            <v>95900</v>
          </cell>
          <cell r="BJ329">
            <v>60</v>
          </cell>
          <cell r="BK329">
            <v>99100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A330" t="str">
            <v>Проверка систем учета</v>
          </cell>
          <cell r="B330" t="str">
            <v>Приемка</v>
          </cell>
          <cell r="C330" t="str">
            <v>1 фаз</v>
          </cell>
          <cell r="J330">
            <v>97</v>
          </cell>
          <cell r="K330">
            <v>63050</v>
          </cell>
          <cell r="L330">
            <v>91.461538000000004</v>
          </cell>
          <cell r="M330">
            <v>59450</v>
          </cell>
          <cell r="N330">
            <v>102</v>
          </cell>
          <cell r="O330">
            <v>64920</v>
          </cell>
          <cell r="P330">
            <v>16</v>
          </cell>
          <cell r="Q330">
            <v>10400</v>
          </cell>
          <cell r="R330">
            <v>13</v>
          </cell>
          <cell r="S330">
            <v>8450</v>
          </cell>
          <cell r="T330">
            <v>12</v>
          </cell>
          <cell r="U330">
            <v>7800</v>
          </cell>
          <cell r="V330">
            <v>24</v>
          </cell>
          <cell r="W330">
            <v>15600</v>
          </cell>
          <cell r="X330">
            <v>24</v>
          </cell>
          <cell r="Y330">
            <v>15600</v>
          </cell>
          <cell r="Z330">
            <v>19</v>
          </cell>
          <cell r="AA330">
            <v>12350</v>
          </cell>
          <cell r="AB330">
            <v>16</v>
          </cell>
          <cell r="AC330">
            <v>10400</v>
          </cell>
          <cell r="AD330">
            <v>17.153846000000001</v>
          </cell>
          <cell r="AE330">
            <v>11150</v>
          </cell>
          <cell r="AF330">
            <v>19</v>
          </cell>
          <cell r="AG330">
            <v>12350</v>
          </cell>
          <cell r="AH330">
            <v>17</v>
          </cell>
          <cell r="AI330">
            <v>11050</v>
          </cell>
          <cell r="AJ330">
            <v>14.307691999999999</v>
          </cell>
          <cell r="AK330">
            <v>9300</v>
          </cell>
          <cell r="AL330">
            <v>17</v>
          </cell>
          <cell r="AM330">
            <v>11050</v>
          </cell>
          <cell r="AN330">
            <v>3</v>
          </cell>
          <cell r="AO330">
            <v>1950</v>
          </cell>
          <cell r="AP330">
            <v>5</v>
          </cell>
          <cell r="AQ330">
            <v>3250</v>
          </cell>
          <cell r="AR330">
            <v>9</v>
          </cell>
          <cell r="AS330">
            <v>5390</v>
          </cell>
          <cell r="AT330">
            <v>8</v>
          </cell>
          <cell r="AU330">
            <v>5200</v>
          </cell>
          <cell r="AV330">
            <v>8</v>
          </cell>
          <cell r="AW330">
            <v>5200</v>
          </cell>
          <cell r="AX330">
            <v>7</v>
          </cell>
          <cell r="AY330">
            <v>4550</v>
          </cell>
          <cell r="AZ330">
            <v>6</v>
          </cell>
          <cell r="BA330">
            <v>3900</v>
          </cell>
          <cell r="BB330">
            <v>6</v>
          </cell>
          <cell r="BC330">
            <v>3900</v>
          </cell>
          <cell r="BD330">
            <v>14</v>
          </cell>
          <cell r="BE330">
            <v>8180</v>
          </cell>
          <cell r="BF330">
            <v>7</v>
          </cell>
          <cell r="BG330">
            <v>4550</v>
          </cell>
          <cell r="BH330">
            <v>4</v>
          </cell>
          <cell r="BI330">
            <v>2600</v>
          </cell>
          <cell r="BJ330">
            <v>5</v>
          </cell>
          <cell r="BK330">
            <v>3250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B331" t="str">
            <v>3 фаз</v>
          </cell>
        </row>
        <row r="332">
          <cell r="A332" t="str">
            <v>Замена ПУ</v>
          </cell>
          <cell r="B332" t="str">
            <v>Установка/замена</v>
          </cell>
          <cell r="C332" t="str">
            <v>3 фаз</v>
          </cell>
          <cell r="D332" t="str">
            <v>3 фаз од т</v>
          </cell>
          <cell r="E332" t="str">
            <v>3 фаз многот</v>
          </cell>
          <cell r="J332">
            <v>50</v>
          </cell>
          <cell r="K332">
            <v>253000</v>
          </cell>
          <cell r="L332">
            <v>46.037354315807676</v>
          </cell>
          <cell r="M332">
            <v>233000</v>
          </cell>
          <cell r="N332">
            <v>46</v>
          </cell>
          <cell r="O332">
            <v>229539</v>
          </cell>
          <cell r="P332">
            <v>3</v>
          </cell>
          <cell r="Q332">
            <v>13350</v>
          </cell>
          <cell r="R332">
            <v>2</v>
          </cell>
          <cell r="S332">
            <v>10900</v>
          </cell>
          <cell r="T332">
            <v>1</v>
          </cell>
          <cell r="U332">
            <v>5450</v>
          </cell>
          <cell r="V332">
            <v>6</v>
          </cell>
          <cell r="W332">
            <v>29700</v>
          </cell>
          <cell r="X332">
            <v>6.0204081632653059</v>
          </cell>
          <cell r="Y332">
            <v>26750</v>
          </cell>
          <cell r="Z332">
            <v>6</v>
          </cell>
          <cell r="AA332">
            <v>29700</v>
          </cell>
          <cell r="AB332">
            <v>5</v>
          </cell>
          <cell r="AC332">
            <v>18250</v>
          </cell>
          <cell r="AD332">
            <v>5</v>
          </cell>
          <cell r="AE332">
            <v>21250</v>
          </cell>
          <cell r="AF332">
            <v>6</v>
          </cell>
          <cell r="AG332">
            <v>23700</v>
          </cell>
          <cell r="AH332">
            <v>5</v>
          </cell>
          <cell r="AI332">
            <v>26050</v>
          </cell>
          <cell r="AJ332">
            <v>4</v>
          </cell>
          <cell r="AK332">
            <v>20150</v>
          </cell>
          <cell r="AL332">
            <v>4</v>
          </cell>
          <cell r="AM332">
            <v>23150</v>
          </cell>
          <cell r="AN332">
            <v>7</v>
          </cell>
          <cell r="AO332">
            <v>37850</v>
          </cell>
          <cell r="AP332">
            <v>5.0169491525423728</v>
          </cell>
          <cell r="AQ332">
            <v>29600</v>
          </cell>
          <cell r="AR332">
            <v>6</v>
          </cell>
          <cell r="AS332">
            <v>28489</v>
          </cell>
          <cell r="AT332">
            <v>11</v>
          </cell>
          <cell r="AU332">
            <v>58000</v>
          </cell>
          <cell r="AV332">
            <v>11</v>
          </cell>
          <cell r="AW332">
            <v>54550</v>
          </cell>
          <cell r="AX332">
            <v>9</v>
          </cell>
          <cell r="AY332">
            <v>46200</v>
          </cell>
          <cell r="AZ332">
            <v>7</v>
          </cell>
          <cell r="BA332">
            <v>41300</v>
          </cell>
          <cell r="BB332">
            <v>4.9999989999999999</v>
          </cell>
          <cell r="BC332">
            <v>29500</v>
          </cell>
          <cell r="BD332">
            <v>3</v>
          </cell>
          <cell r="BE332">
            <v>11400</v>
          </cell>
          <cell r="BF332">
            <v>6</v>
          </cell>
          <cell r="BG332">
            <v>28500</v>
          </cell>
          <cell r="BH332">
            <v>7.9999979999999997</v>
          </cell>
          <cell r="BI332">
            <v>40300</v>
          </cell>
          <cell r="BJ332">
            <v>11</v>
          </cell>
          <cell r="BK332">
            <v>61450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row>
        <row r="333">
          <cell r="A333" t="str">
            <v>Проверка систем учета</v>
          </cell>
          <cell r="B333" t="str">
            <v>Приемка</v>
          </cell>
          <cell r="C333" t="str">
            <v>3 фаз</v>
          </cell>
          <cell r="J333">
            <v>56</v>
          </cell>
          <cell r="K333">
            <v>102500</v>
          </cell>
          <cell r="L333">
            <v>52.523341442260445</v>
          </cell>
          <cell r="M333">
            <v>96300</v>
          </cell>
          <cell r="N333">
            <v>60</v>
          </cell>
          <cell r="O333">
            <v>113462</v>
          </cell>
          <cell r="P333">
            <v>5</v>
          </cell>
          <cell r="Q333">
            <v>9250</v>
          </cell>
          <cell r="R333">
            <v>5</v>
          </cell>
          <cell r="S333">
            <v>9250</v>
          </cell>
          <cell r="T333">
            <v>7</v>
          </cell>
          <cell r="U333">
            <v>12950</v>
          </cell>
          <cell r="V333">
            <v>17</v>
          </cell>
          <cell r="W333">
            <v>31450</v>
          </cell>
          <cell r="X333">
            <v>14.351351351351351</v>
          </cell>
          <cell r="Y333">
            <v>26550</v>
          </cell>
          <cell r="Z333">
            <v>3</v>
          </cell>
          <cell r="AA333">
            <v>5550</v>
          </cell>
          <cell r="AB333">
            <v>7</v>
          </cell>
          <cell r="AC333">
            <v>12950</v>
          </cell>
          <cell r="AD333">
            <v>10</v>
          </cell>
          <cell r="AE333">
            <v>18500</v>
          </cell>
          <cell r="AF333">
            <v>11</v>
          </cell>
          <cell r="AG333">
            <v>20545</v>
          </cell>
          <cell r="AH333">
            <v>8</v>
          </cell>
          <cell r="AI333">
            <v>12700</v>
          </cell>
          <cell r="AJ333">
            <v>7</v>
          </cell>
          <cell r="AK333">
            <v>11200</v>
          </cell>
          <cell r="AL333">
            <v>13</v>
          </cell>
          <cell r="AM333">
            <v>23350</v>
          </cell>
          <cell r="AN333">
            <v>4</v>
          </cell>
          <cell r="AO333">
            <v>8850</v>
          </cell>
          <cell r="AP333">
            <v>3.0909090909090908</v>
          </cell>
          <cell r="AQ333">
            <v>6350</v>
          </cell>
          <cell r="AR333">
            <v>10</v>
          </cell>
          <cell r="AS333">
            <v>19850</v>
          </cell>
          <cell r="AT333">
            <v>3</v>
          </cell>
          <cell r="AU333">
            <v>7000</v>
          </cell>
          <cell r="AV333">
            <v>2</v>
          </cell>
          <cell r="AW333">
            <v>5500</v>
          </cell>
          <cell r="AX333">
            <v>1</v>
          </cell>
          <cell r="AY333">
            <v>2750</v>
          </cell>
          <cell r="AZ333">
            <v>8</v>
          </cell>
          <cell r="BA333">
            <v>13050</v>
          </cell>
          <cell r="BB333">
            <v>6.0810810000000002</v>
          </cell>
          <cell r="BC333">
            <v>10200</v>
          </cell>
          <cell r="BD333">
            <v>9</v>
          </cell>
          <cell r="BE333">
            <v>17867</v>
          </cell>
          <cell r="BF333">
            <v>4</v>
          </cell>
          <cell r="BG333">
            <v>7250</v>
          </cell>
          <cell r="BH333">
            <v>5</v>
          </cell>
          <cell r="BI333">
            <v>8750</v>
          </cell>
          <cell r="BJ333">
            <v>6</v>
          </cell>
          <cell r="BK333">
            <v>10600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5">
          <cell r="B335" t="str">
            <v>НАРАСТАЮЩИМ ИТОГОМ (НИ)</v>
          </cell>
        </row>
        <row r="336">
          <cell r="B336" t="str">
            <v>1 фаз</v>
          </cell>
        </row>
        <row r="337">
          <cell r="B337" t="str">
            <v>Установка/замена</v>
          </cell>
          <cell r="J337">
            <v>617</v>
          </cell>
          <cell r="K337">
            <v>1118385</v>
          </cell>
          <cell r="L337">
            <v>572.21001074193555</v>
          </cell>
          <cell r="M337">
            <v>1030850</v>
          </cell>
          <cell r="N337">
            <v>573</v>
          </cell>
          <cell r="O337">
            <v>1031263</v>
          </cell>
          <cell r="P337">
            <v>136</v>
          </cell>
          <cell r="Q337">
            <v>258685</v>
          </cell>
          <cell r="R337">
            <v>105</v>
          </cell>
          <cell r="S337">
            <v>209200</v>
          </cell>
          <cell r="T337">
            <v>67</v>
          </cell>
          <cell r="U337">
            <v>124650</v>
          </cell>
          <cell r="V337">
            <v>237</v>
          </cell>
          <cell r="W337">
            <v>446185</v>
          </cell>
          <cell r="X337">
            <v>220</v>
          </cell>
          <cell r="Y337">
            <v>408250</v>
          </cell>
          <cell r="Z337">
            <v>188</v>
          </cell>
          <cell r="AA337">
            <v>337300</v>
          </cell>
          <cell r="AB337">
            <v>318</v>
          </cell>
          <cell r="AC337">
            <v>593385</v>
          </cell>
          <cell r="AD337">
            <v>285.58333300000004</v>
          </cell>
          <cell r="AE337">
            <v>526650</v>
          </cell>
          <cell r="AF337">
            <v>275</v>
          </cell>
          <cell r="AG337">
            <v>501250</v>
          </cell>
          <cell r="AH337">
            <v>397</v>
          </cell>
          <cell r="AI337">
            <v>735885</v>
          </cell>
          <cell r="AJ337">
            <v>357.84941274193551</v>
          </cell>
          <cell r="AK337">
            <v>658850</v>
          </cell>
          <cell r="AL337">
            <v>355</v>
          </cell>
          <cell r="AM337">
            <v>650850</v>
          </cell>
          <cell r="AN337">
            <v>455</v>
          </cell>
          <cell r="AO337">
            <v>840435</v>
          </cell>
          <cell r="AP337">
            <v>424.80771274193552</v>
          </cell>
          <cell r="AQ337">
            <v>776200</v>
          </cell>
          <cell r="AR337">
            <v>421</v>
          </cell>
          <cell r="AS337">
            <v>765150</v>
          </cell>
          <cell r="AT337">
            <v>504</v>
          </cell>
          <cell r="AU337">
            <v>925835</v>
          </cell>
          <cell r="AV337">
            <v>465.80771274193552</v>
          </cell>
          <cell r="AW337">
            <v>852950</v>
          </cell>
          <cell r="AX337">
            <v>479</v>
          </cell>
          <cell r="AY337">
            <v>877300</v>
          </cell>
          <cell r="AZ337">
            <v>550</v>
          </cell>
          <cell r="BA337">
            <v>1007235</v>
          </cell>
          <cell r="BB337">
            <v>516.21001074193555</v>
          </cell>
          <cell r="BC337">
            <v>934950</v>
          </cell>
          <cell r="BD337">
            <v>513</v>
          </cell>
          <cell r="BE337">
            <v>932163</v>
          </cell>
          <cell r="BF337">
            <v>617</v>
          </cell>
          <cell r="BG337">
            <v>1118385</v>
          </cell>
          <cell r="BH337">
            <v>572.21001074193555</v>
          </cell>
          <cell r="BI337">
            <v>1030850</v>
          </cell>
          <cell r="BJ337">
            <v>573</v>
          </cell>
          <cell r="BK337">
            <v>1031263</v>
          </cell>
          <cell r="BL337">
            <v>617</v>
          </cell>
          <cell r="BM337">
            <v>1118385</v>
          </cell>
          <cell r="BN337">
            <v>572.21001074193555</v>
          </cell>
          <cell r="BO337">
            <v>1030850</v>
          </cell>
          <cell r="BP337">
            <v>573</v>
          </cell>
          <cell r="BQ337">
            <v>1031263</v>
          </cell>
          <cell r="BR337">
            <v>617</v>
          </cell>
          <cell r="BS337">
            <v>1118385</v>
          </cell>
          <cell r="BT337">
            <v>572.21001074193555</v>
          </cell>
          <cell r="BU337">
            <v>1030850</v>
          </cell>
          <cell r="BV337">
            <v>573</v>
          </cell>
          <cell r="BW337">
            <v>1031263</v>
          </cell>
          <cell r="BX337">
            <v>617</v>
          </cell>
          <cell r="BY337">
            <v>1118385</v>
          </cell>
          <cell r="BZ337">
            <v>572.21001074193555</v>
          </cell>
          <cell r="CA337">
            <v>1030850</v>
          </cell>
          <cell r="CB337">
            <v>573</v>
          </cell>
          <cell r="CC337">
            <v>1031263</v>
          </cell>
          <cell r="CD337">
            <v>617</v>
          </cell>
          <cell r="CE337">
            <v>1118385</v>
          </cell>
          <cell r="CF337">
            <v>572.21001074193555</v>
          </cell>
          <cell r="CG337">
            <v>1030850</v>
          </cell>
          <cell r="CH337">
            <v>573</v>
          </cell>
          <cell r="CI337">
            <v>1031263</v>
          </cell>
        </row>
        <row r="338">
          <cell r="B338" t="str">
            <v>Приемка</v>
          </cell>
          <cell r="J338">
            <v>97</v>
          </cell>
          <cell r="K338">
            <v>63050</v>
          </cell>
          <cell r="L338">
            <v>91.461538000000004</v>
          </cell>
          <cell r="M338">
            <v>59450</v>
          </cell>
          <cell r="N338">
            <v>102</v>
          </cell>
          <cell r="O338">
            <v>64920</v>
          </cell>
          <cell r="P338">
            <v>16</v>
          </cell>
          <cell r="Q338">
            <v>10400</v>
          </cell>
          <cell r="R338">
            <v>13</v>
          </cell>
          <cell r="S338">
            <v>8450</v>
          </cell>
          <cell r="T338">
            <v>12</v>
          </cell>
          <cell r="U338">
            <v>7800</v>
          </cell>
          <cell r="V338">
            <v>40</v>
          </cell>
          <cell r="W338">
            <v>26000</v>
          </cell>
          <cell r="X338">
            <v>37</v>
          </cell>
          <cell r="Y338">
            <v>24050</v>
          </cell>
          <cell r="Z338">
            <v>31</v>
          </cell>
          <cell r="AA338">
            <v>20150</v>
          </cell>
          <cell r="AB338">
            <v>56</v>
          </cell>
          <cell r="AC338">
            <v>36400</v>
          </cell>
          <cell r="AD338">
            <v>54.153846000000001</v>
          </cell>
          <cell r="AE338">
            <v>35200</v>
          </cell>
          <cell r="AF338">
            <v>50</v>
          </cell>
          <cell r="AG338">
            <v>32500</v>
          </cell>
          <cell r="AH338">
            <v>73</v>
          </cell>
          <cell r="AI338">
            <v>47450</v>
          </cell>
          <cell r="AJ338">
            <v>68.461538000000004</v>
          </cell>
          <cell r="AK338">
            <v>44500</v>
          </cell>
          <cell r="AL338">
            <v>67</v>
          </cell>
          <cell r="AM338">
            <v>43550</v>
          </cell>
          <cell r="AN338">
            <v>76</v>
          </cell>
          <cell r="AO338">
            <v>49400</v>
          </cell>
          <cell r="AP338">
            <v>73.461538000000004</v>
          </cell>
          <cell r="AQ338">
            <v>47750</v>
          </cell>
          <cell r="AR338">
            <v>76</v>
          </cell>
          <cell r="AS338">
            <v>48940</v>
          </cell>
          <cell r="AT338">
            <v>84</v>
          </cell>
          <cell r="AU338">
            <v>54600</v>
          </cell>
          <cell r="AV338">
            <v>81.461538000000004</v>
          </cell>
          <cell r="AW338">
            <v>52950</v>
          </cell>
          <cell r="AX338">
            <v>83</v>
          </cell>
          <cell r="AY338">
            <v>53490</v>
          </cell>
          <cell r="AZ338">
            <v>90</v>
          </cell>
          <cell r="BA338">
            <v>58500</v>
          </cell>
          <cell r="BB338">
            <v>87.461538000000004</v>
          </cell>
          <cell r="BC338">
            <v>56850</v>
          </cell>
          <cell r="BD338">
            <v>97</v>
          </cell>
          <cell r="BE338">
            <v>61670</v>
          </cell>
          <cell r="BF338">
            <v>97</v>
          </cell>
          <cell r="BG338">
            <v>63050</v>
          </cell>
          <cell r="BH338">
            <v>91.461538000000004</v>
          </cell>
          <cell r="BI338">
            <v>59450</v>
          </cell>
          <cell r="BJ338">
            <v>102</v>
          </cell>
          <cell r="BK338">
            <v>64920</v>
          </cell>
          <cell r="BL338">
            <v>97</v>
          </cell>
          <cell r="BM338">
            <v>63050</v>
          </cell>
          <cell r="BN338">
            <v>91.461538000000004</v>
          </cell>
          <cell r="BO338">
            <v>59450</v>
          </cell>
          <cell r="BP338">
            <v>102</v>
          </cell>
          <cell r="BQ338">
            <v>64920</v>
          </cell>
          <cell r="BR338">
            <v>97</v>
          </cell>
          <cell r="BS338">
            <v>63050</v>
          </cell>
          <cell r="BT338">
            <v>91.461538000000004</v>
          </cell>
          <cell r="BU338">
            <v>59450</v>
          </cell>
          <cell r="BV338">
            <v>102</v>
          </cell>
          <cell r="BW338">
            <v>64920</v>
          </cell>
          <cell r="BX338">
            <v>97</v>
          </cell>
          <cell r="BY338">
            <v>63050</v>
          </cell>
          <cell r="BZ338">
            <v>91.461538000000004</v>
          </cell>
          <cell r="CA338">
            <v>59450</v>
          </cell>
          <cell r="CB338">
            <v>102</v>
          </cell>
          <cell r="CC338">
            <v>64920</v>
          </cell>
          <cell r="CD338">
            <v>97</v>
          </cell>
          <cell r="CE338">
            <v>63050</v>
          </cell>
          <cell r="CF338">
            <v>91.461538000000004</v>
          </cell>
          <cell r="CG338">
            <v>59450</v>
          </cell>
          <cell r="CH338">
            <v>102</v>
          </cell>
          <cell r="CI338">
            <v>64920</v>
          </cell>
        </row>
        <row r="339">
          <cell r="B339" t="str">
            <v>3 фаз</v>
          </cell>
        </row>
        <row r="340">
          <cell r="B340" t="str">
            <v>Установка/замена</v>
          </cell>
          <cell r="J340">
            <v>50</v>
          </cell>
          <cell r="K340">
            <v>253000</v>
          </cell>
          <cell r="L340">
            <v>46.037354315807676</v>
          </cell>
          <cell r="M340">
            <v>233000</v>
          </cell>
          <cell r="N340">
            <v>46</v>
          </cell>
          <cell r="O340">
            <v>229539</v>
          </cell>
          <cell r="P340">
            <v>3</v>
          </cell>
          <cell r="Q340">
            <v>13350</v>
          </cell>
          <cell r="R340">
            <v>2</v>
          </cell>
          <cell r="S340">
            <v>10900</v>
          </cell>
          <cell r="T340">
            <v>1</v>
          </cell>
          <cell r="U340">
            <v>5450</v>
          </cell>
          <cell r="V340">
            <v>9</v>
          </cell>
          <cell r="W340">
            <v>43050</v>
          </cell>
          <cell r="X340">
            <v>8.020408163265305</v>
          </cell>
          <cell r="Y340">
            <v>37650</v>
          </cell>
          <cell r="Z340">
            <v>7</v>
          </cell>
          <cell r="AA340">
            <v>35150</v>
          </cell>
          <cell r="AB340">
            <v>14</v>
          </cell>
          <cell r="AC340">
            <v>61300</v>
          </cell>
          <cell r="AD340">
            <v>13.020408163265305</v>
          </cell>
          <cell r="AE340">
            <v>58900</v>
          </cell>
          <cell r="AF340">
            <v>13</v>
          </cell>
          <cell r="AG340">
            <v>58850</v>
          </cell>
          <cell r="AH340">
            <v>19</v>
          </cell>
          <cell r="AI340">
            <v>87350</v>
          </cell>
          <cell r="AJ340">
            <v>17.020408163265305</v>
          </cell>
          <cell r="AK340">
            <v>79050</v>
          </cell>
          <cell r="AL340">
            <v>17</v>
          </cell>
          <cell r="AM340">
            <v>82000</v>
          </cell>
          <cell r="AN340">
            <v>26</v>
          </cell>
          <cell r="AO340">
            <v>125200</v>
          </cell>
          <cell r="AP340">
            <v>22.037357315807679</v>
          </cell>
          <cell r="AQ340">
            <v>108650</v>
          </cell>
          <cell r="AR340">
            <v>23</v>
          </cell>
          <cell r="AS340">
            <v>110489</v>
          </cell>
          <cell r="AT340">
            <v>37</v>
          </cell>
          <cell r="AU340">
            <v>183200</v>
          </cell>
          <cell r="AV340">
            <v>33.037357315807682</v>
          </cell>
          <cell r="AW340">
            <v>163200</v>
          </cell>
          <cell r="AX340">
            <v>32</v>
          </cell>
          <cell r="AY340">
            <v>156689</v>
          </cell>
          <cell r="AZ340">
            <v>44</v>
          </cell>
          <cell r="BA340">
            <v>224500</v>
          </cell>
          <cell r="BB340">
            <v>38.037356315807685</v>
          </cell>
          <cell r="BC340">
            <v>192700</v>
          </cell>
          <cell r="BD340">
            <v>35</v>
          </cell>
          <cell r="BE340">
            <v>168089</v>
          </cell>
          <cell r="BF340">
            <v>50</v>
          </cell>
          <cell r="BG340">
            <v>253000</v>
          </cell>
          <cell r="BH340">
            <v>46.037354315807683</v>
          </cell>
          <cell r="BI340">
            <v>233000</v>
          </cell>
          <cell r="BJ340">
            <v>46</v>
          </cell>
          <cell r="BK340">
            <v>229539</v>
          </cell>
          <cell r="BL340">
            <v>50</v>
          </cell>
          <cell r="BM340">
            <v>253000</v>
          </cell>
          <cell r="BN340">
            <v>46.037354315807683</v>
          </cell>
          <cell r="BO340">
            <v>233000</v>
          </cell>
          <cell r="BP340">
            <v>46</v>
          </cell>
          <cell r="BQ340">
            <v>229539</v>
          </cell>
          <cell r="BR340">
            <v>50</v>
          </cell>
          <cell r="BS340">
            <v>253000</v>
          </cell>
          <cell r="BT340">
            <v>46.037354315807683</v>
          </cell>
          <cell r="BU340">
            <v>233000</v>
          </cell>
          <cell r="BV340">
            <v>46</v>
          </cell>
          <cell r="BW340">
            <v>229539</v>
          </cell>
          <cell r="BX340">
            <v>50</v>
          </cell>
          <cell r="BY340">
            <v>253000</v>
          </cell>
          <cell r="BZ340">
            <v>46.037354315807683</v>
          </cell>
          <cell r="CA340">
            <v>233000</v>
          </cell>
          <cell r="CB340">
            <v>46</v>
          </cell>
          <cell r="CC340">
            <v>229539</v>
          </cell>
          <cell r="CD340">
            <v>50</v>
          </cell>
          <cell r="CE340">
            <v>253000</v>
          </cell>
          <cell r="CF340">
            <v>46.037354315807683</v>
          </cell>
          <cell r="CG340">
            <v>233000</v>
          </cell>
          <cell r="CH340">
            <v>46</v>
          </cell>
          <cell r="CI340">
            <v>229539</v>
          </cell>
        </row>
        <row r="341">
          <cell r="B341" t="str">
            <v>Приемка</v>
          </cell>
          <cell r="J341">
            <v>56</v>
          </cell>
          <cell r="K341">
            <v>102500</v>
          </cell>
          <cell r="L341">
            <v>52.523341442260445</v>
          </cell>
          <cell r="M341">
            <v>96300</v>
          </cell>
          <cell r="N341">
            <v>60</v>
          </cell>
          <cell r="O341">
            <v>113462</v>
          </cell>
          <cell r="P341">
            <v>5</v>
          </cell>
          <cell r="Q341">
            <v>9250</v>
          </cell>
          <cell r="R341">
            <v>5</v>
          </cell>
          <cell r="S341">
            <v>9250</v>
          </cell>
          <cell r="T341">
            <v>7</v>
          </cell>
          <cell r="U341">
            <v>12950</v>
          </cell>
          <cell r="V341">
            <v>22</v>
          </cell>
          <cell r="W341">
            <v>40700</v>
          </cell>
          <cell r="X341">
            <v>19.351351351351351</v>
          </cell>
          <cell r="Y341">
            <v>35800</v>
          </cell>
          <cell r="Z341">
            <v>10</v>
          </cell>
          <cell r="AA341">
            <v>18500</v>
          </cell>
          <cell r="AB341">
            <v>29</v>
          </cell>
          <cell r="AC341">
            <v>53650</v>
          </cell>
          <cell r="AD341">
            <v>29.351351351351351</v>
          </cell>
          <cell r="AE341">
            <v>54300</v>
          </cell>
          <cell r="AF341">
            <v>21</v>
          </cell>
          <cell r="AG341">
            <v>39045</v>
          </cell>
          <cell r="AH341">
            <v>37</v>
          </cell>
          <cell r="AI341">
            <v>66350</v>
          </cell>
          <cell r="AJ341">
            <v>36.351351351351354</v>
          </cell>
          <cell r="AK341">
            <v>65500</v>
          </cell>
          <cell r="AL341">
            <v>34</v>
          </cell>
          <cell r="AM341">
            <v>62395</v>
          </cell>
          <cell r="AN341">
            <v>41</v>
          </cell>
          <cell r="AO341">
            <v>75200</v>
          </cell>
          <cell r="AP341">
            <v>39.442260442260448</v>
          </cell>
          <cell r="AQ341">
            <v>71850</v>
          </cell>
          <cell r="AR341">
            <v>44</v>
          </cell>
          <cell r="AS341">
            <v>82245</v>
          </cell>
          <cell r="AT341">
            <v>44</v>
          </cell>
          <cell r="AU341">
            <v>82200</v>
          </cell>
          <cell r="AV341">
            <v>41.442260442260448</v>
          </cell>
          <cell r="AW341">
            <v>77350</v>
          </cell>
          <cell r="AX341">
            <v>45</v>
          </cell>
          <cell r="AY341">
            <v>84995</v>
          </cell>
          <cell r="AZ341">
            <v>52</v>
          </cell>
          <cell r="BA341">
            <v>95250</v>
          </cell>
          <cell r="BB341">
            <v>47.523341442260445</v>
          </cell>
          <cell r="BC341">
            <v>87550</v>
          </cell>
          <cell r="BD341">
            <v>54</v>
          </cell>
          <cell r="BE341">
            <v>102862</v>
          </cell>
          <cell r="BF341">
            <v>56</v>
          </cell>
          <cell r="BG341">
            <v>102500</v>
          </cell>
          <cell r="BH341">
            <v>52.523341442260445</v>
          </cell>
          <cell r="BI341">
            <v>96300</v>
          </cell>
          <cell r="BJ341">
            <v>60</v>
          </cell>
          <cell r="BK341">
            <v>113462</v>
          </cell>
          <cell r="BL341">
            <v>56</v>
          </cell>
          <cell r="BM341">
            <v>102500</v>
          </cell>
          <cell r="BN341">
            <v>52.523341442260445</v>
          </cell>
          <cell r="BO341">
            <v>96300</v>
          </cell>
          <cell r="BP341">
            <v>60</v>
          </cell>
          <cell r="BQ341">
            <v>113462</v>
          </cell>
          <cell r="BR341">
            <v>56</v>
          </cell>
          <cell r="BS341">
            <v>102500</v>
          </cell>
          <cell r="BT341">
            <v>52.523341442260445</v>
          </cell>
          <cell r="BU341">
            <v>96300</v>
          </cell>
          <cell r="BV341">
            <v>60</v>
          </cell>
          <cell r="BW341">
            <v>113462</v>
          </cell>
          <cell r="BX341">
            <v>56</v>
          </cell>
          <cell r="BY341">
            <v>102500</v>
          </cell>
          <cell r="BZ341">
            <v>52.523341442260445</v>
          </cell>
          <cell r="CA341">
            <v>96300</v>
          </cell>
          <cell r="CB341">
            <v>60</v>
          </cell>
          <cell r="CC341">
            <v>113462</v>
          </cell>
          <cell r="CD341">
            <v>56</v>
          </cell>
          <cell r="CE341">
            <v>102500</v>
          </cell>
          <cell r="CF341">
            <v>52.523341442260445</v>
          </cell>
          <cell r="CG341">
            <v>96300</v>
          </cell>
          <cell r="CH341">
            <v>60</v>
          </cell>
          <cell r="CI341">
            <v>113462</v>
          </cell>
        </row>
        <row r="343">
          <cell r="B343" t="str">
            <v>Рассмотрение проектов</v>
          </cell>
          <cell r="J343">
            <v>71</v>
          </cell>
          <cell r="K343">
            <v>969950</v>
          </cell>
          <cell r="L343">
            <v>69.085603722397465</v>
          </cell>
          <cell r="M343">
            <v>933750</v>
          </cell>
          <cell r="N343">
            <v>70</v>
          </cell>
          <cell r="O343">
            <v>934000</v>
          </cell>
          <cell r="P343">
            <v>5</v>
          </cell>
          <cell r="Q343">
            <v>56250</v>
          </cell>
          <cell r="R343">
            <v>5</v>
          </cell>
          <cell r="S343">
            <v>73800</v>
          </cell>
          <cell r="T343">
            <v>5</v>
          </cell>
          <cell r="U343">
            <v>75200</v>
          </cell>
          <cell r="V343">
            <v>11</v>
          </cell>
          <cell r="W343">
            <v>149850</v>
          </cell>
          <cell r="X343">
            <v>11</v>
          </cell>
          <cell r="Y343">
            <v>142850</v>
          </cell>
          <cell r="Z343">
            <v>13</v>
          </cell>
          <cell r="AA343">
            <v>180950</v>
          </cell>
          <cell r="AB343">
            <v>12</v>
          </cell>
          <cell r="AC343">
            <v>161550</v>
          </cell>
          <cell r="AD343">
            <v>11</v>
          </cell>
          <cell r="AE343">
            <v>136950</v>
          </cell>
          <cell r="AF343">
            <v>6</v>
          </cell>
          <cell r="AG343">
            <v>76300</v>
          </cell>
          <cell r="AH343">
            <v>8</v>
          </cell>
          <cell r="AI343">
            <v>107750</v>
          </cell>
          <cell r="AJ343">
            <v>9</v>
          </cell>
          <cell r="AK343">
            <v>127950</v>
          </cell>
          <cell r="AL343">
            <v>6</v>
          </cell>
          <cell r="AM343">
            <v>88050</v>
          </cell>
          <cell r="AN343">
            <v>9</v>
          </cell>
          <cell r="AO343">
            <v>110850</v>
          </cell>
          <cell r="AP343">
            <v>6.0094637223974763</v>
          </cell>
          <cell r="AQ343">
            <v>81450</v>
          </cell>
          <cell r="AR343">
            <v>8</v>
          </cell>
          <cell r="AS343">
            <v>84800</v>
          </cell>
          <cell r="AT343">
            <v>3</v>
          </cell>
          <cell r="AU343">
            <v>29550</v>
          </cell>
          <cell r="AV343">
            <v>3</v>
          </cell>
          <cell r="AW343">
            <v>12000</v>
          </cell>
          <cell r="AX343">
            <v>7</v>
          </cell>
          <cell r="AY343">
            <v>85150</v>
          </cell>
          <cell r="AZ343">
            <v>13</v>
          </cell>
          <cell r="BA343">
            <v>204200</v>
          </cell>
          <cell r="BB343">
            <v>15.045684</v>
          </cell>
          <cell r="BC343">
            <v>224350</v>
          </cell>
          <cell r="BD343">
            <v>9</v>
          </cell>
          <cell r="BE343">
            <v>132000</v>
          </cell>
          <cell r="BF343">
            <v>10</v>
          </cell>
          <cell r="BG343">
            <v>149950</v>
          </cell>
          <cell r="BH343">
            <v>9.0304560000000009</v>
          </cell>
          <cell r="BI343">
            <v>134400</v>
          </cell>
          <cell r="BJ343">
            <v>16</v>
          </cell>
          <cell r="BK343">
            <v>211550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row>
        <row r="344">
          <cell r="B344" t="str">
            <v>НИ с начала года</v>
          </cell>
          <cell r="P344">
            <v>5</v>
          </cell>
          <cell r="Q344">
            <v>56250</v>
          </cell>
          <cell r="R344">
            <v>5</v>
          </cell>
          <cell r="S344">
            <v>73800</v>
          </cell>
          <cell r="T344">
            <v>5</v>
          </cell>
          <cell r="U344">
            <v>75200</v>
          </cell>
          <cell r="V344">
            <v>16</v>
          </cell>
          <cell r="W344">
            <v>206100</v>
          </cell>
          <cell r="X344">
            <v>16</v>
          </cell>
          <cell r="Y344">
            <v>216650</v>
          </cell>
          <cell r="Z344">
            <v>18</v>
          </cell>
          <cell r="AA344">
            <v>256150</v>
          </cell>
          <cell r="AB344">
            <v>28</v>
          </cell>
          <cell r="AC344">
            <v>367650</v>
          </cell>
          <cell r="AD344">
            <v>27</v>
          </cell>
          <cell r="AE344">
            <v>353600</v>
          </cell>
          <cell r="AF344">
            <v>24</v>
          </cell>
          <cell r="AG344">
            <v>332450</v>
          </cell>
          <cell r="AH344">
            <v>36</v>
          </cell>
          <cell r="AI344">
            <v>475400</v>
          </cell>
          <cell r="AJ344">
            <v>36</v>
          </cell>
          <cell r="AK344">
            <v>481550</v>
          </cell>
          <cell r="AL344">
            <v>30</v>
          </cell>
          <cell r="AM344">
            <v>420500</v>
          </cell>
          <cell r="AN344">
            <v>45</v>
          </cell>
          <cell r="AO344">
            <v>586250</v>
          </cell>
          <cell r="AP344">
            <v>42.009463722397477</v>
          </cell>
          <cell r="AQ344">
            <v>563000</v>
          </cell>
          <cell r="AR344">
            <v>38</v>
          </cell>
          <cell r="AS344">
            <v>505300</v>
          </cell>
          <cell r="AT344">
            <v>48</v>
          </cell>
          <cell r="AU344">
            <v>615800</v>
          </cell>
          <cell r="AV344">
            <v>45.009463722397477</v>
          </cell>
          <cell r="AW344">
            <v>575000</v>
          </cell>
          <cell r="AX344">
            <v>45</v>
          </cell>
          <cell r="AY344">
            <v>590450</v>
          </cell>
          <cell r="AZ344">
            <v>61</v>
          </cell>
          <cell r="BA344">
            <v>820000</v>
          </cell>
          <cell r="BB344">
            <v>60.055147722397479</v>
          </cell>
          <cell r="BC344">
            <v>799350</v>
          </cell>
          <cell r="BD344">
            <v>54</v>
          </cell>
          <cell r="BE344">
            <v>722450</v>
          </cell>
          <cell r="BF344">
            <v>71</v>
          </cell>
          <cell r="BG344">
            <v>969950</v>
          </cell>
          <cell r="BH344">
            <v>69.085603722397479</v>
          </cell>
          <cell r="BI344">
            <v>933750</v>
          </cell>
          <cell r="BJ344">
            <v>70</v>
          </cell>
          <cell r="BK344">
            <v>934000</v>
          </cell>
          <cell r="BL344">
            <v>71</v>
          </cell>
          <cell r="BM344">
            <v>969950</v>
          </cell>
          <cell r="BN344">
            <v>69.085603722397479</v>
          </cell>
          <cell r="BO344">
            <v>933750</v>
          </cell>
          <cell r="BP344">
            <v>70</v>
          </cell>
          <cell r="BQ344">
            <v>934000</v>
          </cell>
          <cell r="BR344">
            <v>71</v>
          </cell>
          <cell r="BS344">
            <v>969950</v>
          </cell>
          <cell r="BT344">
            <v>69.085603722397479</v>
          </cell>
          <cell r="BU344">
            <v>933750</v>
          </cell>
          <cell r="BV344">
            <v>70</v>
          </cell>
          <cell r="BW344">
            <v>934000</v>
          </cell>
          <cell r="BX344">
            <v>71</v>
          </cell>
          <cell r="BY344">
            <v>969950</v>
          </cell>
          <cell r="BZ344">
            <v>69.085603722397479</v>
          </cell>
          <cell r="CA344">
            <v>933750</v>
          </cell>
          <cell r="CB344">
            <v>70</v>
          </cell>
          <cell r="CC344">
            <v>934000</v>
          </cell>
          <cell r="CD344">
            <v>71</v>
          </cell>
          <cell r="CE344">
            <v>969950</v>
          </cell>
          <cell r="CF344">
            <v>69.085603722397479</v>
          </cell>
          <cell r="CG344">
            <v>933750</v>
          </cell>
          <cell r="CH344">
            <v>70</v>
          </cell>
          <cell r="CI344">
            <v>934000</v>
          </cell>
        </row>
        <row r="346">
          <cell r="B346" t="str">
            <v>Обследование схем э/с</v>
          </cell>
          <cell r="J346">
            <v>25</v>
          </cell>
          <cell r="K346">
            <v>46100</v>
          </cell>
          <cell r="L346">
            <v>23.066665999999998</v>
          </cell>
          <cell r="M346">
            <v>42150</v>
          </cell>
          <cell r="N346">
            <v>24</v>
          </cell>
          <cell r="O346">
            <v>46058</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1</v>
          </cell>
          <cell r="AG346">
            <v>4029</v>
          </cell>
          <cell r="AH346">
            <v>4</v>
          </cell>
          <cell r="AI346">
            <v>8000</v>
          </cell>
          <cell r="AJ346">
            <v>3</v>
          </cell>
          <cell r="AK346">
            <v>6000</v>
          </cell>
          <cell r="AL346">
            <v>2</v>
          </cell>
          <cell r="AM346">
            <v>4000</v>
          </cell>
          <cell r="AN346">
            <v>7</v>
          </cell>
          <cell r="AO346">
            <v>13250</v>
          </cell>
          <cell r="AP346">
            <v>7</v>
          </cell>
          <cell r="AQ346">
            <v>12100</v>
          </cell>
          <cell r="AR346">
            <v>6</v>
          </cell>
          <cell r="AS346">
            <v>9250</v>
          </cell>
          <cell r="AT346">
            <v>7</v>
          </cell>
          <cell r="AU346">
            <v>11500</v>
          </cell>
          <cell r="AV346">
            <v>8.0666659999999997</v>
          </cell>
          <cell r="AW346">
            <v>14700</v>
          </cell>
          <cell r="AX346">
            <v>9</v>
          </cell>
          <cell r="AY346">
            <v>18500</v>
          </cell>
          <cell r="AZ346">
            <v>4</v>
          </cell>
          <cell r="BA346">
            <v>6750</v>
          </cell>
          <cell r="BB346">
            <v>3</v>
          </cell>
          <cell r="BC346">
            <v>4750</v>
          </cell>
          <cell r="BD346">
            <v>4</v>
          </cell>
          <cell r="BE346">
            <v>7529</v>
          </cell>
          <cell r="BF346">
            <v>3</v>
          </cell>
          <cell r="BG346">
            <v>6600</v>
          </cell>
          <cell r="BH346">
            <v>2</v>
          </cell>
          <cell r="BI346">
            <v>4600</v>
          </cell>
          <cell r="BJ346">
            <v>2</v>
          </cell>
          <cell r="BK346">
            <v>2750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row>
        <row r="347">
          <cell r="B347" t="str">
            <v>НИ с начала года</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1</v>
          </cell>
          <cell r="AG347">
            <v>4029</v>
          </cell>
          <cell r="AH347">
            <v>4</v>
          </cell>
          <cell r="AI347">
            <v>8000</v>
          </cell>
          <cell r="AJ347">
            <v>3</v>
          </cell>
          <cell r="AK347">
            <v>6000</v>
          </cell>
          <cell r="AL347">
            <v>3</v>
          </cell>
          <cell r="AM347">
            <v>8029</v>
          </cell>
          <cell r="AN347">
            <v>11</v>
          </cell>
          <cell r="AO347">
            <v>21250</v>
          </cell>
          <cell r="AP347">
            <v>10</v>
          </cell>
          <cell r="AQ347">
            <v>18100</v>
          </cell>
          <cell r="AR347">
            <v>9</v>
          </cell>
          <cell r="AS347">
            <v>17279</v>
          </cell>
          <cell r="AT347">
            <v>18</v>
          </cell>
          <cell r="AU347">
            <v>32750</v>
          </cell>
          <cell r="AV347">
            <v>18.066665999999998</v>
          </cell>
          <cell r="AW347">
            <v>32800</v>
          </cell>
          <cell r="AX347">
            <v>18</v>
          </cell>
          <cell r="AY347">
            <v>35779</v>
          </cell>
          <cell r="AZ347">
            <v>22</v>
          </cell>
          <cell r="BA347">
            <v>39500</v>
          </cell>
          <cell r="BB347">
            <v>21.066665999999998</v>
          </cell>
          <cell r="BC347">
            <v>37550</v>
          </cell>
          <cell r="BD347">
            <v>22</v>
          </cell>
          <cell r="BE347">
            <v>43308</v>
          </cell>
          <cell r="BF347">
            <v>25</v>
          </cell>
          <cell r="BG347">
            <v>46100</v>
          </cell>
          <cell r="BH347">
            <v>23.066665999999998</v>
          </cell>
          <cell r="BI347">
            <v>42150</v>
          </cell>
          <cell r="BJ347">
            <v>24</v>
          </cell>
          <cell r="BK347">
            <v>46058</v>
          </cell>
          <cell r="BL347">
            <v>25</v>
          </cell>
          <cell r="BM347">
            <v>46100</v>
          </cell>
          <cell r="BN347">
            <v>23.066665999999998</v>
          </cell>
          <cell r="BO347">
            <v>42150</v>
          </cell>
          <cell r="BP347">
            <v>24</v>
          </cell>
          <cell r="BQ347">
            <v>46058</v>
          </cell>
          <cell r="BR347">
            <v>25</v>
          </cell>
          <cell r="BS347">
            <v>46100</v>
          </cell>
          <cell r="BT347">
            <v>23.066665999999998</v>
          </cell>
          <cell r="BU347">
            <v>42150</v>
          </cell>
          <cell r="BV347">
            <v>24</v>
          </cell>
          <cell r="BW347">
            <v>46058</v>
          </cell>
          <cell r="BX347">
            <v>25</v>
          </cell>
          <cell r="BY347">
            <v>46100</v>
          </cell>
          <cell r="BZ347">
            <v>23.066665999999998</v>
          </cell>
          <cell r="CA347">
            <v>42150</v>
          </cell>
          <cell r="CB347">
            <v>24</v>
          </cell>
          <cell r="CC347">
            <v>46058</v>
          </cell>
          <cell r="CD347">
            <v>25</v>
          </cell>
          <cell r="CE347">
            <v>46100</v>
          </cell>
          <cell r="CF347">
            <v>23.066665999999998</v>
          </cell>
          <cell r="CG347">
            <v>42150</v>
          </cell>
          <cell r="CH347">
            <v>24</v>
          </cell>
          <cell r="CI347">
            <v>46058</v>
          </cell>
        </row>
        <row r="349">
          <cell r="B349" t="str">
            <v>Проиче услуги</v>
          </cell>
          <cell r="J349">
            <v>520</v>
          </cell>
          <cell r="K349">
            <v>73900</v>
          </cell>
          <cell r="L349">
            <v>488.00000000000023</v>
          </cell>
          <cell r="M349">
            <v>68240</v>
          </cell>
          <cell r="N349">
            <v>514</v>
          </cell>
          <cell r="O349">
            <v>68690</v>
          </cell>
          <cell r="P349">
            <v>59</v>
          </cell>
          <cell r="Q349">
            <v>6750</v>
          </cell>
          <cell r="R349">
            <v>57</v>
          </cell>
          <cell r="S349">
            <v>5140</v>
          </cell>
          <cell r="T349">
            <v>55</v>
          </cell>
          <cell r="U349">
            <v>2750</v>
          </cell>
          <cell r="V349">
            <v>86</v>
          </cell>
          <cell r="W349">
            <v>9810</v>
          </cell>
          <cell r="X349">
            <v>59</v>
          </cell>
          <cell r="Y349">
            <v>7410</v>
          </cell>
          <cell r="Z349">
            <v>72</v>
          </cell>
          <cell r="AA349">
            <v>8250</v>
          </cell>
          <cell r="AB349">
            <v>49</v>
          </cell>
          <cell r="AC349">
            <v>5340</v>
          </cell>
          <cell r="AD349">
            <v>49.999999999999986</v>
          </cell>
          <cell r="AE349">
            <v>6440</v>
          </cell>
          <cell r="AF349">
            <v>66</v>
          </cell>
          <cell r="AG349">
            <v>9800</v>
          </cell>
          <cell r="AH349">
            <v>71</v>
          </cell>
          <cell r="AI349">
            <v>8550</v>
          </cell>
          <cell r="AJ349">
            <v>68.999999999999986</v>
          </cell>
          <cell r="AK349">
            <v>6550</v>
          </cell>
          <cell r="AL349">
            <v>69</v>
          </cell>
          <cell r="AM349">
            <v>6550</v>
          </cell>
          <cell r="AN349">
            <v>75</v>
          </cell>
          <cell r="AO349">
            <v>5600</v>
          </cell>
          <cell r="AP349">
            <v>76</v>
          </cell>
          <cell r="AQ349">
            <v>7050</v>
          </cell>
          <cell r="AR349">
            <v>55</v>
          </cell>
          <cell r="AS349">
            <v>4950</v>
          </cell>
          <cell r="AT349">
            <v>65</v>
          </cell>
          <cell r="AU349">
            <v>11850</v>
          </cell>
          <cell r="AV349">
            <v>64</v>
          </cell>
          <cell r="AW349">
            <v>10750</v>
          </cell>
          <cell r="AX349">
            <v>83</v>
          </cell>
          <cell r="AY349">
            <v>10550</v>
          </cell>
          <cell r="AZ349">
            <v>73</v>
          </cell>
          <cell r="BA349">
            <v>10200</v>
          </cell>
          <cell r="BB349">
            <v>73.000000000000014</v>
          </cell>
          <cell r="BC349">
            <v>10200</v>
          </cell>
          <cell r="BD349">
            <v>46</v>
          </cell>
          <cell r="BE349">
            <v>10840</v>
          </cell>
          <cell r="BF349">
            <v>42</v>
          </cell>
          <cell r="BG349">
            <v>15800</v>
          </cell>
          <cell r="BH349">
            <v>39.999999999999993</v>
          </cell>
          <cell r="BI349">
            <v>14700</v>
          </cell>
          <cell r="BJ349">
            <v>68</v>
          </cell>
          <cell r="BK349">
            <v>15000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row>
        <row r="350">
          <cell r="B350" t="str">
            <v>НИ с начала года</v>
          </cell>
          <cell r="P350">
            <v>59</v>
          </cell>
          <cell r="Q350">
            <v>6750</v>
          </cell>
          <cell r="R350">
            <v>57</v>
          </cell>
          <cell r="S350">
            <v>5140</v>
          </cell>
          <cell r="T350">
            <v>55</v>
          </cell>
          <cell r="U350">
            <v>2750</v>
          </cell>
          <cell r="V350">
            <v>145</v>
          </cell>
          <cell r="W350">
            <v>16560</v>
          </cell>
          <cell r="X350">
            <v>116</v>
          </cell>
          <cell r="Y350">
            <v>12550</v>
          </cell>
          <cell r="Z350">
            <v>127</v>
          </cell>
          <cell r="AA350">
            <v>11000</v>
          </cell>
          <cell r="AB350">
            <v>194</v>
          </cell>
          <cell r="AC350">
            <v>21900</v>
          </cell>
          <cell r="AD350">
            <v>166</v>
          </cell>
          <cell r="AE350">
            <v>18990</v>
          </cell>
          <cell r="AF350">
            <v>193</v>
          </cell>
          <cell r="AG350">
            <v>20800</v>
          </cell>
          <cell r="AH350">
            <v>265</v>
          </cell>
          <cell r="AI350">
            <v>30450</v>
          </cell>
          <cell r="AJ350">
            <v>235</v>
          </cell>
          <cell r="AK350">
            <v>25540</v>
          </cell>
          <cell r="AL350">
            <v>262</v>
          </cell>
          <cell r="AM350">
            <v>27350</v>
          </cell>
          <cell r="AN350">
            <v>340</v>
          </cell>
          <cell r="AO350">
            <v>36050</v>
          </cell>
          <cell r="AP350">
            <v>311</v>
          </cell>
          <cell r="AQ350">
            <v>32590</v>
          </cell>
          <cell r="AR350">
            <v>317</v>
          </cell>
          <cell r="AS350">
            <v>32300</v>
          </cell>
          <cell r="AT350">
            <v>405</v>
          </cell>
          <cell r="AU350">
            <v>47900</v>
          </cell>
          <cell r="AV350">
            <v>375</v>
          </cell>
          <cell r="AW350">
            <v>43340</v>
          </cell>
          <cell r="AX350">
            <v>400</v>
          </cell>
          <cell r="AY350">
            <v>42850</v>
          </cell>
          <cell r="AZ350">
            <v>478</v>
          </cell>
          <cell r="BA350">
            <v>58100</v>
          </cell>
          <cell r="BB350">
            <v>448</v>
          </cell>
          <cell r="BC350">
            <v>53540</v>
          </cell>
          <cell r="BD350">
            <v>446</v>
          </cell>
          <cell r="BE350">
            <v>53690</v>
          </cell>
          <cell r="BF350">
            <v>520</v>
          </cell>
          <cell r="BG350">
            <v>73900</v>
          </cell>
          <cell r="BH350">
            <v>488</v>
          </cell>
          <cell r="BI350">
            <v>68240</v>
          </cell>
          <cell r="BJ350">
            <v>514</v>
          </cell>
          <cell r="BK350">
            <v>68690</v>
          </cell>
          <cell r="BL350">
            <v>520</v>
          </cell>
          <cell r="BM350">
            <v>73900</v>
          </cell>
          <cell r="BN350">
            <v>488</v>
          </cell>
          <cell r="BO350">
            <v>68240</v>
          </cell>
          <cell r="BP350">
            <v>514</v>
          </cell>
          <cell r="BQ350">
            <v>68690</v>
          </cell>
          <cell r="BR350">
            <v>520</v>
          </cell>
          <cell r="BS350">
            <v>73900</v>
          </cell>
          <cell r="BT350">
            <v>488</v>
          </cell>
          <cell r="BU350">
            <v>68240</v>
          </cell>
          <cell r="BV350">
            <v>514</v>
          </cell>
          <cell r="BW350">
            <v>68690</v>
          </cell>
          <cell r="BX350">
            <v>520</v>
          </cell>
          <cell r="BY350">
            <v>73900</v>
          </cell>
          <cell r="BZ350">
            <v>488</v>
          </cell>
          <cell r="CA350">
            <v>68240</v>
          </cell>
          <cell r="CB350">
            <v>514</v>
          </cell>
          <cell r="CC350">
            <v>68690</v>
          </cell>
          <cell r="CD350">
            <v>520</v>
          </cell>
          <cell r="CE350">
            <v>73900</v>
          </cell>
          <cell r="CF350">
            <v>488</v>
          </cell>
          <cell r="CG350">
            <v>68240</v>
          </cell>
          <cell r="CH350">
            <v>514</v>
          </cell>
          <cell r="CI350">
            <v>68690</v>
          </cell>
        </row>
        <row r="352">
          <cell r="A352" t="str">
            <v>Замена ПУ</v>
          </cell>
          <cell r="B352" t="str">
            <v>Замена приборов учета однофазный счетчик</v>
          </cell>
          <cell r="C352" t="str">
            <v>1 фаз</v>
          </cell>
          <cell r="J352">
            <v>0</v>
          </cell>
          <cell r="K352">
            <v>0</v>
          </cell>
          <cell r="L352">
            <v>0</v>
          </cell>
          <cell r="M352">
            <v>0</v>
          </cell>
          <cell r="N352">
            <v>1</v>
          </cell>
          <cell r="O352">
            <v>813</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1</v>
          </cell>
          <cell r="BE352">
            <v>813</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row>
        <row r="353">
          <cell r="B353" t="str">
            <v>НИ с начала года</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1</v>
          </cell>
          <cell r="BE353">
            <v>813</v>
          </cell>
          <cell r="BF353">
            <v>0</v>
          </cell>
          <cell r="BG353">
            <v>0</v>
          </cell>
          <cell r="BH353">
            <v>0</v>
          </cell>
          <cell r="BI353">
            <v>0</v>
          </cell>
          <cell r="BJ353">
            <v>1</v>
          </cell>
          <cell r="BK353">
            <v>813</v>
          </cell>
          <cell r="BL353">
            <v>0</v>
          </cell>
          <cell r="BM353">
            <v>0</v>
          </cell>
          <cell r="BN353">
            <v>0</v>
          </cell>
          <cell r="BO353">
            <v>0</v>
          </cell>
          <cell r="BP353">
            <v>1</v>
          </cell>
          <cell r="BQ353">
            <v>813</v>
          </cell>
          <cell r="BR353">
            <v>0</v>
          </cell>
          <cell r="BS353">
            <v>0</v>
          </cell>
          <cell r="BT353">
            <v>0</v>
          </cell>
          <cell r="BU353">
            <v>0</v>
          </cell>
          <cell r="BV353">
            <v>1</v>
          </cell>
          <cell r="BW353">
            <v>813</v>
          </cell>
          <cell r="BX353">
            <v>0</v>
          </cell>
          <cell r="BY353">
            <v>0</v>
          </cell>
          <cell r="BZ353">
            <v>0</v>
          </cell>
          <cell r="CA353">
            <v>0</v>
          </cell>
          <cell r="CB353">
            <v>1</v>
          </cell>
          <cell r="CC353">
            <v>813</v>
          </cell>
          <cell r="CD353">
            <v>0</v>
          </cell>
          <cell r="CE353">
            <v>0</v>
          </cell>
          <cell r="CF353">
            <v>0</v>
          </cell>
          <cell r="CG353">
            <v>0</v>
          </cell>
          <cell r="CH353">
            <v>1</v>
          </cell>
          <cell r="CI353">
            <v>813</v>
          </cell>
        </row>
        <row r="354">
          <cell r="A354" t="str">
            <v>Замена ПУ</v>
          </cell>
          <cell r="B354" t="str">
            <v>Замена приборов учета однофазный многотарифный</v>
          </cell>
          <cell r="C354" t="str">
            <v>1 фаз многот</v>
          </cell>
          <cell r="J354">
            <v>359</v>
          </cell>
          <cell r="K354">
            <v>784435</v>
          </cell>
          <cell r="L354">
            <v>327.03759974193548</v>
          </cell>
          <cell r="M354">
            <v>713000</v>
          </cell>
          <cell r="N354">
            <v>329</v>
          </cell>
          <cell r="O354">
            <v>715800</v>
          </cell>
          <cell r="P354">
            <v>83</v>
          </cell>
          <cell r="Q354">
            <v>192435</v>
          </cell>
          <cell r="R354">
            <v>67</v>
          </cell>
          <cell r="S354">
            <v>161700</v>
          </cell>
          <cell r="T354">
            <v>42</v>
          </cell>
          <cell r="U354">
            <v>93400</v>
          </cell>
          <cell r="V354">
            <v>48</v>
          </cell>
          <cell r="W354">
            <v>123500</v>
          </cell>
          <cell r="X354">
            <v>52</v>
          </cell>
          <cell r="Y354">
            <v>122100</v>
          </cell>
          <cell r="Z354">
            <v>64</v>
          </cell>
          <cell r="AA354">
            <v>143200</v>
          </cell>
          <cell r="AB354">
            <v>41</v>
          </cell>
          <cell r="AC354">
            <v>98100</v>
          </cell>
          <cell r="AD354">
            <v>34.583333000000003</v>
          </cell>
          <cell r="AE354">
            <v>81000</v>
          </cell>
          <cell r="AF354">
            <v>45</v>
          </cell>
          <cell r="AG354">
            <v>111900</v>
          </cell>
          <cell r="AH354">
            <v>51</v>
          </cell>
          <cell r="AI354">
            <v>103200</v>
          </cell>
          <cell r="AJ354">
            <v>47.16263374193548</v>
          </cell>
          <cell r="AK354">
            <v>97900</v>
          </cell>
          <cell r="AL354">
            <v>47</v>
          </cell>
          <cell r="AM354">
            <v>107500</v>
          </cell>
          <cell r="AN354">
            <v>34</v>
          </cell>
          <cell r="AO354">
            <v>70400</v>
          </cell>
          <cell r="AP354">
            <v>32.958300000000001</v>
          </cell>
          <cell r="AQ354">
            <v>69500</v>
          </cell>
          <cell r="AR354">
            <v>36</v>
          </cell>
          <cell r="AS354">
            <v>72700</v>
          </cell>
          <cell r="AT354">
            <v>29</v>
          </cell>
          <cell r="AU354">
            <v>61600</v>
          </cell>
          <cell r="AV354">
            <v>28</v>
          </cell>
          <cell r="AW354">
            <v>59200</v>
          </cell>
          <cell r="AX354">
            <v>35</v>
          </cell>
          <cell r="AY354">
            <v>79200</v>
          </cell>
          <cell r="AZ354">
            <v>34</v>
          </cell>
          <cell r="BA354">
            <v>64000</v>
          </cell>
          <cell r="BB354">
            <v>31.333333</v>
          </cell>
          <cell r="BC354">
            <v>57600</v>
          </cell>
          <cell r="BD354">
            <v>25</v>
          </cell>
          <cell r="BE354">
            <v>43100</v>
          </cell>
          <cell r="BF354">
            <v>39</v>
          </cell>
          <cell r="BG354">
            <v>71200</v>
          </cell>
          <cell r="BH354">
            <v>34</v>
          </cell>
          <cell r="BI354">
            <v>64000</v>
          </cell>
          <cell r="BJ354">
            <v>35</v>
          </cell>
          <cell r="BK354">
            <v>64800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row>
        <row r="355">
          <cell r="B355" t="str">
            <v>НИ с начала года</v>
          </cell>
          <cell r="P355">
            <v>83</v>
          </cell>
          <cell r="Q355">
            <v>192435</v>
          </cell>
          <cell r="R355">
            <v>67</v>
          </cell>
          <cell r="S355">
            <v>161700</v>
          </cell>
          <cell r="T355">
            <v>42</v>
          </cell>
          <cell r="U355">
            <v>93400</v>
          </cell>
          <cell r="V355">
            <v>131</v>
          </cell>
          <cell r="W355">
            <v>315935</v>
          </cell>
          <cell r="X355">
            <v>119</v>
          </cell>
          <cell r="Y355">
            <v>283800</v>
          </cell>
          <cell r="Z355">
            <v>106</v>
          </cell>
          <cell r="AA355">
            <v>236600</v>
          </cell>
          <cell r="AB355">
            <v>172</v>
          </cell>
          <cell r="AC355">
            <v>414035</v>
          </cell>
          <cell r="AD355">
            <v>153.58333300000001</v>
          </cell>
          <cell r="AE355">
            <v>364800</v>
          </cell>
          <cell r="AF355">
            <v>151</v>
          </cell>
          <cell r="AG355">
            <v>348500</v>
          </cell>
          <cell r="AH355">
            <v>223</v>
          </cell>
          <cell r="AI355">
            <v>517235</v>
          </cell>
          <cell r="AJ355">
            <v>200.74596674193549</v>
          </cell>
          <cell r="AK355">
            <v>462700</v>
          </cell>
          <cell r="AL355">
            <v>198</v>
          </cell>
          <cell r="AM355">
            <v>456000</v>
          </cell>
          <cell r="AN355">
            <v>257</v>
          </cell>
          <cell r="AO355">
            <v>587635</v>
          </cell>
          <cell r="AP355">
            <v>233.7042667419355</v>
          </cell>
          <cell r="AQ355">
            <v>532200</v>
          </cell>
          <cell r="AR355">
            <v>234</v>
          </cell>
          <cell r="AS355">
            <v>528700</v>
          </cell>
          <cell r="AT355">
            <v>286</v>
          </cell>
          <cell r="AU355">
            <v>649235</v>
          </cell>
          <cell r="AV355">
            <v>261.7042667419355</v>
          </cell>
          <cell r="AW355">
            <v>591400</v>
          </cell>
          <cell r="AX355">
            <v>269</v>
          </cell>
          <cell r="AY355">
            <v>607900</v>
          </cell>
          <cell r="AZ355">
            <v>320</v>
          </cell>
          <cell r="BA355">
            <v>713235</v>
          </cell>
          <cell r="BB355">
            <v>293.03759974193548</v>
          </cell>
          <cell r="BC355">
            <v>649000</v>
          </cell>
          <cell r="BD355">
            <v>294</v>
          </cell>
          <cell r="BE355">
            <v>651000</v>
          </cell>
          <cell r="BF355">
            <v>359</v>
          </cell>
          <cell r="BG355">
            <v>784435</v>
          </cell>
          <cell r="BH355">
            <v>327.03759974193548</v>
          </cell>
          <cell r="BI355">
            <v>713000</v>
          </cell>
          <cell r="BJ355">
            <v>329</v>
          </cell>
          <cell r="BK355">
            <v>715800</v>
          </cell>
          <cell r="BL355">
            <v>359</v>
          </cell>
          <cell r="BM355">
            <v>784435</v>
          </cell>
          <cell r="BN355">
            <v>327.03759974193548</v>
          </cell>
          <cell r="BO355">
            <v>713000</v>
          </cell>
          <cell r="BP355">
            <v>329</v>
          </cell>
          <cell r="BQ355">
            <v>715800</v>
          </cell>
          <cell r="BR355">
            <v>359</v>
          </cell>
          <cell r="BS355">
            <v>784435</v>
          </cell>
          <cell r="BT355">
            <v>327.03759974193548</v>
          </cell>
          <cell r="BU355">
            <v>713000</v>
          </cell>
          <cell r="BV355">
            <v>329</v>
          </cell>
          <cell r="BW355">
            <v>715800</v>
          </cell>
          <cell r="BX355">
            <v>359</v>
          </cell>
          <cell r="BY355">
            <v>784435</v>
          </cell>
          <cell r="BZ355">
            <v>327.03759974193548</v>
          </cell>
          <cell r="CA355">
            <v>713000</v>
          </cell>
          <cell r="CB355">
            <v>329</v>
          </cell>
          <cell r="CC355">
            <v>715800</v>
          </cell>
          <cell r="CD355">
            <v>359</v>
          </cell>
          <cell r="CE355">
            <v>784435</v>
          </cell>
          <cell r="CF355">
            <v>327.03759974193548</v>
          </cell>
          <cell r="CG355">
            <v>713000</v>
          </cell>
          <cell r="CH355">
            <v>329</v>
          </cell>
          <cell r="CI355">
            <v>715800</v>
          </cell>
        </row>
        <row r="356">
          <cell r="A356" t="str">
            <v>Замена ПУ</v>
          </cell>
          <cell r="B356" t="str">
            <v>Замена приборов учета однофазный однотарифный</v>
          </cell>
          <cell r="C356" t="str">
            <v>1 фаз од т</v>
          </cell>
          <cell r="J356">
            <v>258</v>
          </cell>
          <cell r="K356">
            <v>333950</v>
          </cell>
          <cell r="L356">
            <v>245.17241100000001</v>
          </cell>
          <cell r="M356">
            <v>317850</v>
          </cell>
          <cell r="N356">
            <v>243</v>
          </cell>
          <cell r="O356">
            <v>314650</v>
          </cell>
          <cell r="P356">
            <v>53</v>
          </cell>
          <cell r="Q356">
            <v>66250</v>
          </cell>
          <cell r="R356">
            <v>38</v>
          </cell>
          <cell r="S356">
            <v>47500</v>
          </cell>
          <cell r="T356">
            <v>25</v>
          </cell>
          <cell r="U356">
            <v>31250</v>
          </cell>
          <cell r="V356">
            <v>53</v>
          </cell>
          <cell r="W356">
            <v>64000</v>
          </cell>
          <cell r="X356">
            <v>63</v>
          </cell>
          <cell r="Y356">
            <v>76950</v>
          </cell>
          <cell r="Z356">
            <v>57</v>
          </cell>
          <cell r="AA356">
            <v>69450</v>
          </cell>
          <cell r="AB356">
            <v>40</v>
          </cell>
          <cell r="AC356">
            <v>49100</v>
          </cell>
          <cell r="AD356">
            <v>31</v>
          </cell>
          <cell r="AE356">
            <v>37400</v>
          </cell>
          <cell r="AF356">
            <v>42</v>
          </cell>
          <cell r="AG356">
            <v>52050</v>
          </cell>
          <cell r="AH356">
            <v>28</v>
          </cell>
          <cell r="AI356">
            <v>39300</v>
          </cell>
          <cell r="AJ356">
            <v>25.103446000000002</v>
          </cell>
          <cell r="AK356">
            <v>34300</v>
          </cell>
          <cell r="AL356">
            <v>33</v>
          </cell>
          <cell r="AM356">
            <v>42100</v>
          </cell>
          <cell r="AN356">
            <v>24</v>
          </cell>
          <cell r="AO356">
            <v>34150</v>
          </cell>
          <cell r="AP356">
            <v>34</v>
          </cell>
          <cell r="AQ356">
            <v>47850</v>
          </cell>
          <cell r="AR356">
            <v>30</v>
          </cell>
          <cell r="AS356">
            <v>41600</v>
          </cell>
          <cell r="AT356">
            <v>20</v>
          </cell>
          <cell r="AU356">
            <v>23800</v>
          </cell>
          <cell r="AV356">
            <v>13</v>
          </cell>
          <cell r="AW356">
            <v>17550</v>
          </cell>
          <cell r="AX356">
            <v>23</v>
          </cell>
          <cell r="AY356">
            <v>32950</v>
          </cell>
          <cell r="AZ356">
            <v>12</v>
          </cell>
          <cell r="BA356">
            <v>17400</v>
          </cell>
          <cell r="BB356">
            <v>19.068964999999999</v>
          </cell>
          <cell r="BC356">
            <v>24400</v>
          </cell>
          <cell r="BD356">
            <v>8</v>
          </cell>
          <cell r="BE356">
            <v>10950</v>
          </cell>
          <cell r="BF356">
            <v>28</v>
          </cell>
          <cell r="BG356">
            <v>39950</v>
          </cell>
          <cell r="BH356">
            <v>22</v>
          </cell>
          <cell r="BI356">
            <v>31900</v>
          </cell>
          <cell r="BJ356">
            <v>25</v>
          </cell>
          <cell r="BK356">
            <v>34300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row>
        <row r="357">
          <cell r="B357" t="str">
            <v>НИ с начала года</v>
          </cell>
          <cell r="P357">
            <v>53</v>
          </cell>
          <cell r="Q357">
            <v>66250</v>
          </cell>
          <cell r="R357">
            <v>38</v>
          </cell>
          <cell r="S357">
            <v>47500</v>
          </cell>
          <cell r="T357">
            <v>25</v>
          </cell>
          <cell r="U357">
            <v>31250</v>
          </cell>
          <cell r="V357">
            <v>106</v>
          </cell>
          <cell r="W357">
            <v>130250</v>
          </cell>
          <cell r="X357">
            <v>101</v>
          </cell>
          <cell r="Y357">
            <v>124450</v>
          </cell>
          <cell r="Z357">
            <v>82</v>
          </cell>
          <cell r="AA357">
            <v>100700</v>
          </cell>
          <cell r="AB357">
            <v>146</v>
          </cell>
          <cell r="AC357">
            <v>179350</v>
          </cell>
          <cell r="AD357">
            <v>132</v>
          </cell>
          <cell r="AE357">
            <v>161850</v>
          </cell>
          <cell r="AF357">
            <v>124</v>
          </cell>
          <cell r="AG357">
            <v>152750</v>
          </cell>
          <cell r="AH357">
            <v>174</v>
          </cell>
          <cell r="AI357">
            <v>218650</v>
          </cell>
          <cell r="AJ357">
            <v>157.10344599999999</v>
          </cell>
          <cell r="AK357">
            <v>196150</v>
          </cell>
          <cell r="AL357">
            <v>157</v>
          </cell>
          <cell r="AM357">
            <v>194850</v>
          </cell>
          <cell r="AN357">
            <v>198</v>
          </cell>
          <cell r="AO357">
            <v>252800</v>
          </cell>
          <cell r="AP357">
            <v>191.10344599999999</v>
          </cell>
          <cell r="AQ357">
            <v>244000</v>
          </cell>
          <cell r="AR357">
            <v>187</v>
          </cell>
          <cell r="AS357">
            <v>236450</v>
          </cell>
          <cell r="AT357">
            <v>218</v>
          </cell>
          <cell r="AU357">
            <v>276600</v>
          </cell>
          <cell r="AV357">
            <v>204.10344599999999</v>
          </cell>
          <cell r="AW357">
            <v>261550</v>
          </cell>
          <cell r="AX357">
            <v>210</v>
          </cell>
          <cell r="AY357">
            <v>269400</v>
          </cell>
          <cell r="AZ357">
            <v>230</v>
          </cell>
          <cell r="BA357">
            <v>294000</v>
          </cell>
          <cell r="BB357">
            <v>223.17241099999998</v>
          </cell>
          <cell r="BC357">
            <v>285950</v>
          </cell>
          <cell r="BD357">
            <v>218</v>
          </cell>
          <cell r="BE357">
            <v>280350</v>
          </cell>
          <cell r="BF357">
            <v>258</v>
          </cell>
          <cell r="BG357">
            <v>333950</v>
          </cell>
          <cell r="BH357">
            <v>245.17241099999998</v>
          </cell>
          <cell r="BI357">
            <v>317850</v>
          </cell>
          <cell r="BJ357">
            <v>243</v>
          </cell>
          <cell r="BK357">
            <v>314650</v>
          </cell>
          <cell r="BL357">
            <v>258</v>
          </cell>
          <cell r="BM357">
            <v>333950</v>
          </cell>
          <cell r="BN357">
            <v>245.17241099999998</v>
          </cell>
          <cell r="BO357">
            <v>317850</v>
          </cell>
          <cell r="BP357">
            <v>243</v>
          </cell>
          <cell r="BQ357">
            <v>314650</v>
          </cell>
          <cell r="BR357">
            <v>258</v>
          </cell>
          <cell r="BS357">
            <v>333950</v>
          </cell>
          <cell r="BT357">
            <v>245.17241099999998</v>
          </cell>
          <cell r="BU357">
            <v>317850</v>
          </cell>
          <cell r="BV357">
            <v>243</v>
          </cell>
          <cell r="BW357">
            <v>314650</v>
          </cell>
          <cell r="BX357">
            <v>258</v>
          </cell>
          <cell r="BY357">
            <v>333950</v>
          </cell>
          <cell r="BZ357">
            <v>245.17241099999998</v>
          </cell>
          <cell r="CA357">
            <v>317850</v>
          </cell>
          <cell r="CB357">
            <v>243</v>
          </cell>
          <cell r="CC357">
            <v>314650</v>
          </cell>
          <cell r="CD357">
            <v>258</v>
          </cell>
          <cell r="CE357">
            <v>333950</v>
          </cell>
          <cell r="CF357">
            <v>245.17241099999998</v>
          </cell>
          <cell r="CG357">
            <v>317850</v>
          </cell>
          <cell r="CH357">
            <v>243</v>
          </cell>
          <cell r="CI357">
            <v>314650</v>
          </cell>
        </row>
        <row r="358">
          <cell r="A358" t="str">
            <v>Замена ПУ</v>
          </cell>
          <cell r="B358" t="str">
            <v>Замена приборов учета трехфазный счетчик</v>
          </cell>
          <cell r="C358" t="str">
            <v>3 фаз</v>
          </cell>
          <cell r="J358">
            <v>0</v>
          </cell>
          <cell r="K358">
            <v>0</v>
          </cell>
          <cell r="L358">
            <v>0</v>
          </cell>
          <cell r="M358">
            <v>0</v>
          </cell>
          <cell r="N358">
            <v>1</v>
          </cell>
          <cell r="O358">
            <v>2439</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1</v>
          </cell>
          <cell r="AS358">
            <v>2439</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row>
        <row r="359">
          <cell r="B359" t="str">
            <v>НИ с начала года</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1</v>
          </cell>
          <cell r="AS359">
            <v>2439</v>
          </cell>
          <cell r="AT359">
            <v>0</v>
          </cell>
          <cell r="AU359">
            <v>0</v>
          </cell>
          <cell r="AV359">
            <v>0</v>
          </cell>
          <cell r="AW359">
            <v>0</v>
          </cell>
          <cell r="AX359">
            <v>1</v>
          </cell>
          <cell r="AY359">
            <v>2439</v>
          </cell>
          <cell r="AZ359">
            <v>0</v>
          </cell>
          <cell r="BA359">
            <v>0</v>
          </cell>
          <cell r="BB359">
            <v>0</v>
          </cell>
          <cell r="BC359">
            <v>0</v>
          </cell>
          <cell r="BD359">
            <v>1</v>
          </cell>
          <cell r="BE359">
            <v>2439</v>
          </cell>
          <cell r="BF359">
            <v>0</v>
          </cell>
          <cell r="BG359">
            <v>0</v>
          </cell>
          <cell r="BH359">
            <v>0</v>
          </cell>
          <cell r="BI359">
            <v>0</v>
          </cell>
          <cell r="BJ359">
            <v>1</v>
          </cell>
          <cell r="BK359">
            <v>2439</v>
          </cell>
          <cell r="BL359">
            <v>0</v>
          </cell>
          <cell r="BM359">
            <v>0</v>
          </cell>
          <cell r="BN359">
            <v>0</v>
          </cell>
          <cell r="BO359">
            <v>0</v>
          </cell>
          <cell r="BP359">
            <v>1</v>
          </cell>
          <cell r="BQ359">
            <v>2439</v>
          </cell>
          <cell r="BR359">
            <v>0</v>
          </cell>
          <cell r="BS359">
            <v>0</v>
          </cell>
          <cell r="BT359">
            <v>0</v>
          </cell>
          <cell r="BU359">
            <v>0</v>
          </cell>
          <cell r="BV359">
            <v>1</v>
          </cell>
          <cell r="BW359">
            <v>2439</v>
          </cell>
          <cell r="BX359">
            <v>0</v>
          </cell>
          <cell r="BY359">
            <v>0</v>
          </cell>
          <cell r="BZ359">
            <v>0</v>
          </cell>
          <cell r="CA359">
            <v>0</v>
          </cell>
          <cell r="CB359">
            <v>1</v>
          </cell>
          <cell r="CC359">
            <v>2439</v>
          </cell>
          <cell r="CD359">
            <v>0</v>
          </cell>
          <cell r="CE359">
            <v>0</v>
          </cell>
          <cell r="CF359">
            <v>0</v>
          </cell>
          <cell r="CG359">
            <v>0</v>
          </cell>
          <cell r="CH359">
            <v>1</v>
          </cell>
          <cell r="CI359">
            <v>2439</v>
          </cell>
        </row>
        <row r="360">
          <cell r="A360" t="str">
            <v>Замена ПУ</v>
          </cell>
          <cell r="B360" t="str">
            <v>Замена приборов учета трехфазный многотарифный</v>
          </cell>
          <cell r="C360" t="str">
            <v>3 фаз многот</v>
          </cell>
          <cell r="J360">
            <v>49</v>
          </cell>
          <cell r="K360">
            <v>250550</v>
          </cell>
          <cell r="L360">
            <v>45.037354315807676</v>
          </cell>
          <cell r="M360">
            <v>230550</v>
          </cell>
          <cell r="N360">
            <v>44</v>
          </cell>
          <cell r="O360">
            <v>224050</v>
          </cell>
          <cell r="P360">
            <v>3</v>
          </cell>
          <cell r="Q360">
            <v>13350</v>
          </cell>
          <cell r="R360">
            <v>2</v>
          </cell>
          <cell r="S360">
            <v>10900</v>
          </cell>
          <cell r="T360">
            <v>1</v>
          </cell>
          <cell r="U360">
            <v>5450</v>
          </cell>
          <cell r="V360">
            <v>6</v>
          </cell>
          <cell r="W360">
            <v>29700</v>
          </cell>
          <cell r="X360">
            <v>6.0204081632653059</v>
          </cell>
          <cell r="Y360">
            <v>26750</v>
          </cell>
          <cell r="Z360">
            <v>6</v>
          </cell>
          <cell r="AA360">
            <v>29700</v>
          </cell>
          <cell r="AB360">
            <v>5</v>
          </cell>
          <cell r="AC360">
            <v>18250</v>
          </cell>
          <cell r="AD360">
            <v>5</v>
          </cell>
          <cell r="AE360">
            <v>21250</v>
          </cell>
          <cell r="AF360">
            <v>6</v>
          </cell>
          <cell r="AG360">
            <v>23700</v>
          </cell>
          <cell r="AH360">
            <v>5</v>
          </cell>
          <cell r="AI360">
            <v>26050</v>
          </cell>
          <cell r="AJ360">
            <v>4</v>
          </cell>
          <cell r="AK360">
            <v>20150</v>
          </cell>
          <cell r="AL360">
            <v>4</v>
          </cell>
          <cell r="AM360">
            <v>23150</v>
          </cell>
          <cell r="AN360">
            <v>7</v>
          </cell>
          <cell r="AO360">
            <v>37850</v>
          </cell>
          <cell r="AP360">
            <v>5.0169491525423728</v>
          </cell>
          <cell r="AQ360">
            <v>29600</v>
          </cell>
          <cell r="AR360">
            <v>5</v>
          </cell>
          <cell r="AS360">
            <v>26050</v>
          </cell>
          <cell r="AT360">
            <v>11</v>
          </cell>
          <cell r="AU360">
            <v>58000</v>
          </cell>
          <cell r="AV360">
            <v>11</v>
          </cell>
          <cell r="AW360">
            <v>54550</v>
          </cell>
          <cell r="AX360">
            <v>9</v>
          </cell>
          <cell r="AY360">
            <v>46200</v>
          </cell>
          <cell r="AZ360">
            <v>7</v>
          </cell>
          <cell r="BA360">
            <v>41300</v>
          </cell>
          <cell r="BB360">
            <v>4.9999989999999999</v>
          </cell>
          <cell r="BC360">
            <v>29500</v>
          </cell>
          <cell r="BD360">
            <v>2</v>
          </cell>
          <cell r="BE360">
            <v>8350</v>
          </cell>
          <cell r="BF360">
            <v>5</v>
          </cell>
          <cell r="BG360">
            <v>26050</v>
          </cell>
          <cell r="BH360">
            <v>6.9999979999999997</v>
          </cell>
          <cell r="BI360">
            <v>37850</v>
          </cell>
          <cell r="BJ360">
            <v>11</v>
          </cell>
          <cell r="BK360">
            <v>61450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row>
        <row r="361">
          <cell r="B361" t="str">
            <v>НИ с начала года</v>
          </cell>
          <cell r="P361">
            <v>3</v>
          </cell>
          <cell r="Q361">
            <v>13350</v>
          </cell>
          <cell r="R361">
            <v>2</v>
          </cell>
          <cell r="S361">
            <v>10900</v>
          </cell>
          <cell r="T361">
            <v>1</v>
          </cell>
          <cell r="U361">
            <v>5450</v>
          </cell>
          <cell r="V361">
            <v>9</v>
          </cell>
          <cell r="W361">
            <v>43050</v>
          </cell>
          <cell r="X361">
            <v>8.020408163265305</v>
          </cell>
          <cell r="Y361">
            <v>37650</v>
          </cell>
          <cell r="Z361">
            <v>7</v>
          </cell>
          <cell r="AA361">
            <v>35150</v>
          </cell>
          <cell r="AB361">
            <v>14</v>
          </cell>
          <cell r="AC361">
            <v>61300</v>
          </cell>
          <cell r="AD361">
            <v>13.020408163265305</v>
          </cell>
          <cell r="AE361">
            <v>58900</v>
          </cell>
          <cell r="AF361">
            <v>13</v>
          </cell>
          <cell r="AG361">
            <v>58850</v>
          </cell>
          <cell r="AH361">
            <v>19</v>
          </cell>
          <cell r="AI361">
            <v>87350</v>
          </cell>
          <cell r="AJ361">
            <v>17.020408163265305</v>
          </cell>
          <cell r="AK361">
            <v>79050</v>
          </cell>
          <cell r="AL361">
            <v>17</v>
          </cell>
          <cell r="AM361">
            <v>82000</v>
          </cell>
          <cell r="AN361">
            <v>26</v>
          </cell>
          <cell r="AO361">
            <v>125200</v>
          </cell>
          <cell r="AP361">
            <v>22.037357315807679</v>
          </cell>
          <cell r="AQ361">
            <v>108650</v>
          </cell>
          <cell r="AR361">
            <v>22</v>
          </cell>
          <cell r="AS361">
            <v>108050</v>
          </cell>
          <cell r="AT361">
            <v>37</v>
          </cell>
          <cell r="AU361">
            <v>183200</v>
          </cell>
          <cell r="AV361">
            <v>33.037357315807682</v>
          </cell>
          <cell r="AW361">
            <v>163200</v>
          </cell>
          <cell r="AX361">
            <v>31</v>
          </cell>
          <cell r="AY361">
            <v>154250</v>
          </cell>
          <cell r="AZ361">
            <v>44</v>
          </cell>
          <cell r="BA361">
            <v>224500</v>
          </cell>
          <cell r="BB361">
            <v>38.037356315807685</v>
          </cell>
          <cell r="BC361">
            <v>192700</v>
          </cell>
          <cell r="BD361">
            <v>33</v>
          </cell>
          <cell r="BE361">
            <v>162600</v>
          </cell>
          <cell r="BF361">
            <v>49</v>
          </cell>
          <cell r="BG361">
            <v>250550</v>
          </cell>
          <cell r="BH361">
            <v>45.037354315807683</v>
          </cell>
          <cell r="BI361">
            <v>230550</v>
          </cell>
          <cell r="BJ361">
            <v>44</v>
          </cell>
          <cell r="BK361">
            <v>224050</v>
          </cell>
          <cell r="BL361">
            <v>49</v>
          </cell>
          <cell r="BM361">
            <v>250550</v>
          </cell>
          <cell r="BN361">
            <v>45.037354315807683</v>
          </cell>
          <cell r="BO361">
            <v>230550</v>
          </cell>
          <cell r="BP361">
            <v>44</v>
          </cell>
          <cell r="BQ361">
            <v>224050</v>
          </cell>
          <cell r="BR361">
            <v>49</v>
          </cell>
          <cell r="BS361">
            <v>250550</v>
          </cell>
          <cell r="BT361">
            <v>45.037354315807683</v>
          </cell>
          <cell r="BU361">
            <v>230550</v>
          </cell>
          <cell r="BV361">
            <v>44</v>
          </cell>
          <cell r="BW361">
            <v>224050</v>
          </cell>
          <cell r="BX361">
            <v>49</v>
          </cell>
          <cell r="BY361">
            <v>250550</v>
          </cell>
          <cell r="BZ361">
            <v>45.037354315807683</v>
          </cell>
          <cell r="CA361">
            <v>230550</v>
          </cell>
          <cell r="CB361">
            <v>44</v>
          </cell>
          <cell r="CC361">
            <v>224050</v>
          </cell>
          <cell r="CD361">
            <v>49</v>
          </cell>
          <cell r="CE361">
            <v>250550</v>
          </cell>
          <cell r="CF361">
            <v>45.037354315807683</v>
          </cell>
          <cell r="CG361">
            <v>230550</v>
          </cell>
          <cell r="CH361">
            <v>44</v>
          </cell>
          <cell r="CI361">
            <v>224050</v>
          </cell>
        </row>
        <row r="362">
          <cell r="A362" t="str">
            <v>Замена ПУ</v>
          </cell>
          <cell r="B362" t="str">
            <v xml:space="preserve">Замена приборов учета трехфазный однотарифный </v>
          </cell>
          <cell r="C362" t="str">
            <v>3 фаз од т</v>
          </cell>
          <cell r="J362">
            <v>1</v>
          </cell>
          <cell r="K362">
            <v>2450</v>
          </cell>
          <cell r="L362">
            <v>1</v>
          </cell>
          <cell r="M362">
            <v>2450</v>
          </cell>
          <cell r="N362">
            <v>1</v>
          </cell>
          <cell r="O362">
            <v>3050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1</v>
          </cell>
          <cell r="BE362">
            <v>3050</v>
          </cell>
          <cell r="BF362">
            <v>1</v>
          </cell>
          <cell r="BG362">
            <v>2450</v>
          </cell>
          <cell r="BH362">
            <v>1</v>
          </cell>
          <cell r="BI362">
            <v>2450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row>
        <row r="363">
          <cell r="B363" t="str">
            <v>НИ с начала года</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1</v>
          </cell>
          <cell r="BE363">
            <v>3050</v>
          </cell>
          <cell r="BF363">
            <v>1</v>
          </cell>
          <cell r="BG363">
            <v>2450</v>
          </cell>
          <cell r="BH363">
            <v>1</v>
          </cell>
          <cell r="BI363">
            <v>2450</v>
          </cell>
          <cell r="BJ363">
            <v>1</v>
          </cell>
          <cell r="BK363">
            <v>3050</v>
          </cell>
          <cell r="BL363">
            <v>1</v>
          </cell>
          <cell r="BM363">
            <v>2450</v>
          </cell>
          <cell r="BN363">
            <v>1</v>
          </cell>
          <cell r="BO363">
            <v>2450</v>
          </cell>
          <cell r="BP363">
            <v>1</v>
          </cell>
          <cell r="BQ363">
            <v>3050</v>
          </cell>
          <cell r="BR363">
            <v>1</v>
          </cell>
          <cell r="BS363">
            <v>2450</v>
          </cell>
          <cell r="BT363">
            <v>1</v>
          </cell>
          <cell r="BU363">
            <v>2450</v>
          </cell>
          <cell r="BV363">
            <v>1</v>
          </cell>
          <cell r="BW363">
            <v>3050</v>
          </cell>
          <cell r="BX363">
            <v>1</v>
          </cell>
          <cell r="BY363">
            <v>2450</v>
          </cell>
          <cell r="BZ363">
            <v>1</v>
          </cell>
          <cell r="CA363">
            <v>2450</v>
          </cell>
          <cell r="CB363">
            <v>1</v>
          </cell>
          <cell r="CC363">
            <v>3050</v>
          </cell>
          <cell r="CD363">
            <v>1</v>
          </cell>
          <cell r="CE363">
            <v>2450</v>
          </cell>
          <cell r="CF363">
            <v>1</v>
          </cell>
          <cell r="CG363">
            <v>2450</v>
          </cell>
          <cell r="CH363">
            <v>1</v>
          </cell>
          <cell r="CI363">
            <v>3050</v>
          </cell>
        </row>
        <row r="365">
          <cell r="B365" t="str">
            <v>Ускоренное заключение договора</v>
          </cell>
          <cell r="J365">
            <v>68</v>
          </cell>
          <cell r="K365">
            <v>357900</v>
          </cell>
          <cell r="L365">
            <v>62.633647412816345</v>
          </cell>
          <cell r="M365">
            <v>334100</v>
          </cell>
          <cell r="N365">
            <v>56</v>
          </cell>
          <cell r="O365">
            <v>306050</v>
          </cell>
          <cell r="P365">
            <v>3</v>
          </cell>
          <cell r="Q365">
            <v>15950</v>
          </cell>
          <cell r="R365">
            <v>3</v>
          </cell>
          <cell r="S365">
            <v>15950</v>
          </cell>
          <cell r="T365">
            <v>5</v>
          </cell>
          <cell r="U365">
            <v>24600</v>
          </cell>
          <cell r="V365">
            <v>0</v>
          </cell>
          <cell r="W365">
            <v>0</v>
          </cell>
          <cell r="X365">
            <v>-3</v>
          </cell>
          <cell r="Y365">
            <v>-13050</v>
          </cell>
          <cell r="Z365">
            <v>3</v>
          </cell>
          <cell r="AA365">
            <v>15950</v>
          </cell>
          <cell r="AB365">
            <v>15</v>
          </cell>
          <cell r="AC365">
            <v>79200</v>
          </cell>
          <cell r="AD365">
            <v>15</v>
          </cell>
          <cell r="AE365">
            <v>79200</v>
          </cell>
          <cell r="AF365">
            <v>6</v>
          </cell>
          <cell r="AG365">
            <v>38300</v>
          </cell>
          <cell r="AH365">
            <v>2</v>
          </cell>
          <cell r="AI365">
            <v>10800</v>
          </cell>
          <cell r="AJ365">
            <v>2</v>
          </cell>
          <cell r="AK365">
            <v>10800</v>
          </cell>
          <cell r="AL365">
            <v>10</v>
          </cell>
          <cell r="AM365">
            <v>44400</v>
          </cell>
          <cell r="AN365">
            <v>4</v>
          </cell>
          <cell r="AO365">
            <v>24000</v>
          </cell>
          <cell r="AP365">
            <v>4.0443464128163455</v>
          </cell>
          <cell r="AQ365">
            <v>24300</v>
          </cell>
          <cell r="AR365">
            <v>3</v>
          </cell>
          <cell r="AS365">
            <v>18100</v>
          </cell>
          <cell r="AT365">
            <v>4</v>
          </cell>
          <cell r="AU365">
            <v>21600</v>
          </cell>
          <cell r="AV365">
            <v>4</v>
          </cell>
          <cell r="AW365">
            <v>21600</v>
          </cell>
          <cell r="AX365">
            <v>6</v>
          </cell>
          <cell r="AY365">
            <v>34800</v>
          </cell>
          <cell r="AZ365">
            <v>12</v>
          </cell>
          <cell r="BA365">
            <v>67500</v>
          </cell>
          <cell r="BB365">
            <v>12</v>
          </cell>
          <cell r="BC365">
            <v>67500</v>
          </cell>
          <cell r="BD365">
            <v>10</v>
          </cell>
          <cell r="BE365">
            <v>55200</v>
          </cell>
          <cell r="BF365">
            <v>28</v>
          </cell>
          <cell r="BG365">
            <v>138850</v>
          </cell>
          <cell r="BH365">
            <v>25.589300999999999</v>
          </cell>
          <cell r="BI365">
            <v>127800</v>
          </cell>
          <cell r="BJ365">
            <v>13</v>
          </cell>
          <cell r="BK365">
            <v>74700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row>
        <row r="366">
          <cell r="B366" t="str">
            <v>НИ с начала года</v>
          </cell>
          <cell r="P366">
            <v>3</v>
          </cell>
          <cell r="Q366">
            <v>15950</v>
          </cell>
          <cell r="R366">
            <v>3</v>
          </cell>
          <cell r="S366">
            <v>15950</v>
          </cell>
          <cell r="T366">
            <v>5</v>
          </cell>
          <cell r="U366">
            <v>24600</v>
          </cell>
          <cell r="V366">
            <v>3</v>
          </cell>
          <cell r="W366">
            <v>15950</v>
          </cell>
          <cell r="X366">
            <v>0</v>
          </cell>
          <cell r="Y366">
            <v>2900</v>
          </cell>
          <cell r="Z366">
            <v>8</v>
          </cell>
          <cell r="AA366">
            <v>40550</v>
          </cell>
          <cell r="AB366">
            <v>18</v>
          </cell>
          <cell r="AC366">
            <v>95150</v>
          </cell>
          <cell r="AD366">
            <v>15</v>
          </cell>
          <cell r="AE366">
            <v>82100</v>
          </cell>
          <cell r="AF366">
            <v>14</v>
          </cell>
          <cell r="AG366">
            <v>78850</v>
          </cell>
          <cell r="AH366">
            <v>20</v>
          </cell>
          <cell r="AI366">
            <v>105950</v>
          </cell>
          <cell r="AJ366">
            <v>17</v>
          </cell>
          <cell r="AK366">
            <v>92900</v>
          </cell>
          <cell r="AL366">
            <v>24</v>
          </cell>
          <cell r="AM366">
            <v>123250</v>
          </cell>
          <cell r="AN366">
            <v>24</v>
          </cell>
          <cell r="AO366">
            <v>129950</v>
          </cell>
          <cell r="AP366">
            <v>21.044346412816346</v>
          </cell>
          <cell r="AQ366">
            <v>117200</v>
          </cell>
          <cell r="AR366">
            <v>27</v>
          </cell>
          <cell r="AS366">
            <v>141350</v>
          </cell>
          <cell r="AT366">
            <v>28</v>
          </cell>
          <cell r="AU366">
            <v>151550</v>
          </cell>
          <cell r="AV366">
            <v>25.044346412816346</v>
          </cell>
          <cell r="AW366">
            <v>138800</v>
          </cell>
          <cell r="AX366">
            <v>33</v>
          </cell>
          <cell r="AY366">
            <v>176150</v>
          </cell>
          <cell r="AZ366">
            <v>40</v>
          </cell>
          <cell r="BA366">
            <v>219050</v>
          </cell>
          <cell r="BB366">
            <v>37.044346412816346</v>
          </cell>
          <cell r="BC366">
            <v>206300</v>
          </cell>
          <cell r="BD366">
            <v>43</v>
          </cell>
          <cell r="BE366">
            <v>231350</v>
          </cell>
          <cell r="BF366">
            <v>68</v>
          </cell>
          <cell r="BG366">
            <v>357900</v>
          </cell>
          <cell r="BH366">
            <v>62.633647412816345</v>
          </cell>
          <cell r="BI366">
            <v>334100</v>
          </cell>
          <cell r="BJ366">
            <v>56</v>
          </cell>
          <cell r="BK366">
            <v>306050</v>
          </cell>
          <cell r="BL366">
            <v>68</v>
          </cell>
          <cell r="BM366">
            <v>357900</v>
          </cell>
          <cell r="BN366">
            <v>62.633647412816345</v>
          </cell>
          <cell r="BO366">
            <v>334100</v>
          </cell>
          <cell r="BP366">
            <v>56</v>
          </cell>
          <cell r="BQ366">
            <v>306050</v>
          </cell>
          <cell r="BR366">
            <v>68</v>
          </cell>
          <cell r="BS366">
            <v>357900</v>
          </cell>
          <cell r="BT366">
            <v>62.633647412816345</v>
          </cell>
          <cell r="BU366">
            <v>334100</v>
          </cell>
          <cell r="BV366">
            <v>56</v>
          </cell>
          <cell r="BW366">
            <v>306050</v>
          </cell>
          <cell r="BX366">
            <v>68</v>
          </cell>
          <cell r="BY366">
            <v>357900</v>
          </cell>
          <cell r="BZ366">
            <v>62.633647412816345</v>
          </cell>
          <cell r="CA366">
            <v>334100</v>
          </cell>
          <cell r="CB366">
            <v>56</v>
          </cell>
          <cell r="CC366">
            <v>306050</v>
          </cell>
          <cell r="CD366">
            <v>68</v>
          </cell>
          <cell r="CE366">
            <v>357900</v>
          </cell>
          <cell r="CF366">
            <v>62.633647412816345</v>
          </cell>
          <cell r="CG366">
            <v>334100</v>
          </cell>
          <cell r="CH366">
            <v>56</v>
          </cell>
          <cell r="CI366">
            <v>306050</v>
          </cell>
        </row>
        <row r="368">
          <cell r="B368" t="str">
            <v>Продажа</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row>
        <row r="369">
          <cell r="B369" t="str">
            <v>НИ с начала года</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row>
      </sheetData>
      <sheetData sheetId="21">
        <row r="323">
          <cell r="A323" t="str">
            <v>Замена ПУ1 фаз од тс учетом</v>
          </cell>
          <cell r="B323" t="str">
            <v>Услуга по установке прибора учета с учетом его стоимости (однофазный, однотарифный)</v>
          </cell>
          <cell r="J323">
            <v>3338</v>
          </cell>
          <cell r="K323">
            <v>4475900</v>
          </cell>
          <cell r="L323">
            <v>3250.6923705862073</v>
          </cell>
          <cell r="M323">
            <v>4357250</v>
          </cell>
          <cell r="N323">
            <v>3335</v>
          </cell>
          <cell r="O323">
            <v>4438750</v>
          </cell>
          <cell r="P323">
            <v>416</v>
          </cell>
          <cell r="Q323">
            <v>520000</v>
          </cell>
          <cell r="R323">
            <v>340.48</v>
          </cell>
          <cell r="S323">
            <v>425600</v>
          </cell>
          <cell r="T323">
            <v>335</v>
          </cell>
          <cell r="U323">
            <v>418750</v>
          </cell>
          <cell r="V323">
            <v>652</v>
          </cell>
          <cell r="W323">
            <v>815000</v>
          </cell>
          <cell r="X323">
            <v>639.12</v>
          </cell>
          <cell r="Y323">
            <v>798900</v>
          </cell>
          <cell r="Z323">
            <v>399</v>
          </cell>
          <cell r="AA323">
            <v>498750</v>
          </cell>
          <cell r="AB323">
            <v>753</v>
          </cell>
          <cell r="AC323">
            <v>941250</v>
          </cell>
          <cell r="AD323">
            <v>754.96</v>
          </cell>
          <cell r="AE323">
            <v>943700</v>
          </cell>
          <cell r="AF323">
            <v>598</v>
          </cell>
          <cell r="AG323">
            <v>747500</v>
          </cell>
          <cell r="AH323">
            <v>422</v>
          </cell>
          <cell r="AI323">
            <v>611900</v>
          </cell>
          <cell r="AJ323">
            <v>425.41378400000002</v>
          </cell>
          <cell r="AK323">
            <v>609450</v>
          </cell>
          <cell r="AL323">
            <v>593</v>
          </cell>
          <cell r="AM323">
            <v>770850</v>
          </cell>
          <cell r="AN323">
            <v>445</v>
          </cell>
          <cell r="AO323">
            <v>645250</v>
          </cell>
          <cell r="AP323">
            <v>448.89655172413791</v>
          </cell>
          <cell r="AQ323">
            <v>648900</v>
          </cell>
          <cell r="AR323">
            <v>439</v>
          </cell>
          <cell r="AS323">
            <v>612950</v>
          </cell>
          <cell r="AT323">
            <v>302</v>
          </cell>
          <cell r="AU323">
            <v>437900</v>
          </cell>
          <cell r="AV323">
            <v>295.0289462758621</v>
          </cell>
          <cell r="AW323">
            <v>428450</v>
          </cell>
          <cell r="AX323">
            <v>480</v>
          </cell>
          <cell r="AY323">
            <v>683200</v>
          </cell>
          <cell r="AZ323">
            <v>172</v>
          </cell>
          <cell r="BA323">
            <v>249400</v>
          </cell>
          <cell r="BB323">
            <v>181.10344827586206</v>
          </cell>
          <cell r="BC323">
            <v>262000</v>
          </cell>
          <cell r="BD323">
            <v>309</v>
          </cell>
          <cell r="BE323">
            <v>444650</v>
          </cell>
          <cell r="BF323">
            <v>176</v>
          </cell>
          <cell r="BG323">
            <v>255200</v>
          </cell>
          <cell r="BH323">
            <v>165.689640310345</v>
          </cell>
          <cell r="BI323">
            <v>240250</v>
          </cell>
          <cell r="BJ323">
            <v>182</v>
          </cell>
          <cell r="BK323">
            <v>262100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row>
        <row r="324">
          <cell r="A324" t="str">
            <v>Замена ПУ1 фаз многотс учетом</v>
          </cell>
          <cell r="B324" t="str">
            <v>Услуга по установке прибора учета с учетом его стоимости (однофазный, многотарифный)</v>
          </cell>
          <cell r="J324">
            <v>1580</v>
          </cell>
          <cell r="K324">
            <v>4111200</v>
          </cell>
          <cell r="L324">
            <v>1521.38962441231</v>
          </cell>
          <cell r="M324">
            <v>3962187</v>
          </cell>
          <cell r="N324">
            <v>1473.4791700000001</v>
          </cell>
          <cell r="O324">
            <v>3879350</v>
          </cell>
          <cell r="P324">
            <v>77</v>
          </cell>
          <cell r="Q324">
            <v>238700</v>
          </cell>
          <cell r="R324">
            <v>59.596774000000003</v>
          </cell>
          <cell r="S324">
            <v>182450</v>
          </cell>
          <cell r="T324">
            <v>70</v>
          </cell>
          <cell r="U324">
            <v>217000</v>
          </cell>
          <cell r="V324">
            <v>185</v>
          </cell>
          <cell r="W324">
            <v>573500</v>
          </cell>
          <cell r="X324">
            <v>181.802245</v>
          </cell>
          <cell r="Y324">
            <v>563587</v>
          </cell>
          <cell r="Z324">
            <v>93</v>
          </cell>
          <cell r="AA324">
            <v>288300</v>
          </cell>
          <cell r="AB324">
            <v>195</v>
          </cell>
          <cell r="AC324">
            <v>603800</v>
          </cell>
          <cell r="AD324">
            <v>200.67741935483872</v>
          </cell>
          <cell r="AE324">
            <v>622100</v>
          </cell>
          <cell r="AF324">
            <v>153</v>
          </cell>
          <cell r="AG324">
            <v>474300</v>
          </cell>
          <cell r="AH324">
            <v>281</v>
          </cell>
          <cell r="AI324">
            <v>674400</v>
          </cell>
          <cell r="AJ324">
            <v>251.87499299999999</v>
          </cell>
          <cell r="AK324">
            <v>610100</v>
          </cell>
          <cell r="AL324">
            <v>239</v>
          </cell>
          <cell r="AM324">
            <v>672300</v>
          </cell>
          <cell r="AN324">
            <v>309</v>
          </cell>
          <cell r="AO324">
            <v>741600</v>
          </cell>
          <cell r="AP324">
            <v>297.8125</v>
          </cell>
          <cell r="AQ324">
            <v>713350</v>
          </cell>
          <cell r="AR324">
            <v>224</v>
          </cell>
          <cell r="AS324">
            <v>553700</v>
          </cell>
          <cell r="AT324">
            <v>224</v>
          </cell>
          <cell r="AU324">
            <v>537600</v>
          </cell>
          <cell r="AV324">
            <v>214.47986972413793</v>
          </cell>
          <cell r="AW324">
            <v>513550</v>
          </cell>
          <cell r="AX324">
            <v>301.47917000000001</v>
          </cell>
          <cell r="AY324">
            <v>730550</v>
          </cell>
          <cell r="AZ324">
            <v>148</v>
          </cell>
          <cell r="BA324">
            <v>355200</v>
          </cell>
          <cell r="BB324">
            <v>156.83333333333334</v>
          </cell>
          <cell r="BC324">
            <v>377100</v>
          </cell>
          <cell r="BD324">
            <v>250</v>
          </cell>
          <cell r="BE324">
            <v>600000</v>
          </cell>
          <cell r="BF324">
            <v>161</v>
          </cell>
          <cell r="BG324">
            <v>386400</v>
          </cell>
          <cell r="BH324">
            <v>158.31249</v>
          </cell>
          <cell r="BI324">
            <v>379950</v>
          </cell>
          <cell r="BJ324">
            <v>143</v>
          </cell>
          <cell r="BK324">
            <v>343200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row>
        <row r="325">
          <cell r="A325" t="str">
            <v>Замена ПУ3 фаз од тс учетом</v>
          </cell>
          <cell r="B325" t="str">
            <v>Услуга по установке прибора учета с учетом его стоимости (трехфазный, однотарифный)</v>
          </cell>
          <cell r="J325">
            <v>3</v>
          </cell>
          <cell r="K325">
            <v>12300</v>
          </cell>
          <cell r="L325">
            <v>3</v>
          </cell>
          <cell r="M325">
            <v>12300</v>
          </cell>
          <cell r="N325">
            <v>2</v>
          </cell>
          <cell r="O325">
            <v>8300</v>
          </cell>
          <cell r="P325">
            <v>0</v>
          </cell>
          <cell r="Q325">
            <v>0</v>
          </cell>
          <cell r="R325">
            <v>0</v>
          </cell>
          <cell r="S325">
            <v>0</v>
          </cell>
          <cell r="T325">
            <v>0</v>
          </cell>
          <cell r="U325">
            <v>0</v>
          </cell>
          <cell r="V325">
            <v>0</v>
          </cell>
          <cell r="W325">
            <v>0</v>
          </cell>
          <cell r="X325">
            <v>0</v>
          </cell>
          <cell r="Y325">
            <v>0</v>
          </cell>
          <cell r="Z325">
            <v>0</v>
          </cell>
          <cell r="AA325">
            <v>0</v>
          </cell>
          <cell r="AB325">
            <v>1</v>
          </cell>
          <cell r="AC325">
            <v>4300</v>
          </cell>
          <cell r="AD325">
            <v>1</v>
          </cell>
          <cell r="AE325">
            <v>4300</v>
          </cell>
          <cell r="AF325">
            <v>1</v>
          </cell>
          <cell r="AG325">
            <v>4300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1</v>
          </cell>
          <cell r="BA325">
            <v>4000</v>
          </cell>
          <cell r="BB325">
            <v>1</v>
          </cell>
          <cell r="BC325">
            <v>4000</v>
          </cell>
          <cell r="BD325">
            <v>0</v>
          </cell>
          <cell r="BE325">
            <v>0</v>
          </cell>
          <cell r="BF325">
            <v>1</v>
          </cell>
          <cell r="BG325">
            <v>4000</v>
          </cell>
          <cell r="BH325">
            <v>1</v>
          </cell>
          <cell r="BI325">
            <v>4000</v>
          </cell>
          <cell r="BJ325">
            <v>1</v>
          </cell>
          <cell r="BK325">
            <v>4000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row>
        <row r="326">
          <cell r="A326" t="str">
            <v>Замена ПУ3 фаз многотс учетом</v>
          </cell>
          <cell r="B326" t="str">
            <v>Услуга по установке прибора учета с учетом его стоимости (трехфазный, многотарифный)</v>
          </cell>
          <cell r="J326">
            <v>9</v>
          </cell>
          <cell r="K326">
            <v>52650</v>
          </cell>
          <cell r="L326">
            <v>9</v>
          </cell>
          <cell r="M326">
            <v>52650</v>
          </cell>
          <cell r="N326">
            <v>8</v>
          </cell>
          <cell r="O326">
            <v>46300</v>
          </cell>
          <cell r="P326">
            <v>0</v>
          </cell>
          <cell r="Q326">
            <v>0</v>
          </cell>
          <cell r="R326">
            <v>0</v>
          </cell>
          <cell r="S326">
            <v>0</v>
          </cell>
          <cell r="T326">
            <v>1</v>
          </cell>
          <cell r="U326">
            <v>5450</v>
          </cell>
          <cell r="V326">
            <v>1</v>
          </cell>
          <cell r="W326">
            <v>5450</v>
          </cell>
          <cell r="X326">
            <v>1</v>
          </cell>
          <cell r="Y326">
            <v>5450</v>
          </cell>
          <cell r="Z326">
            <v>0</v>
          </cell>
          <cell r="AA326">
            <v>0</v>
          </cell>
          <cell r="AB326">
            <v>0</v>
          </cell>
          <cell r="AC326">
            <v>0</v>
          </cell>
          <cell r="AD326">
            <v>0</v>
          </cell>
          <cell r="AE326">
            <v>0</v>
          </cell>
          <cell r="AF326">
            <v>1</v>
          </cell>
          <cell r="AG326">
            <v>5450</v>
          </cell>
          <cell r="AH326">
            <v>2</v>
          </cell>
          <cell r="AI326">
            <v>11800</v>
          </cell>
          <cell r="AJ326">
            <v>1</v>
          </cell>
          <cell r="AK326">
            <v>5900</v>
          </cell>
          <cell r="AL326">
            <v>0</v>
          </cell>
          <cell r="AM326">
            <v>0</v>
          </cell>
          <cell r="AN326">
            <v>0</v>
          </cell>
          <cell r="AO326">
            <v>0</v>
          </cell>
          <cell r="AP326">
            <v>1</v>
          </cell>
          <cell r="AQ326">
            <v>5900</v>
          </cell>
          <cell r="AR326">
            <v>2</v>
          </cell>
          <cell r="AS326">
            <v>11800</v>
          </cell>
          <cell r="AT326">
            <v>2</v>
          </cell>
          <cell r="AU326">
            <v>11800</v>
          </cell>
          <cell r="AV326">
            <v>2</v>
          </cell>
          <cell r="AW326">
            <v>11800</v>
          </cell>
          <cell r="AX326">
            <v>1</v>
          </cell>
          <cell r="AY326">
            <v>5900</v>
          </cell>
          <cell r="AZ326">
            <v>2</v>
          </cell>
          <cell r="BA326">
            <v>11800</v>
          </cell>
          <cell r="BB326">
            <v>2</v>
          </cell>
          <cell r="BC326">
            <v>11800</v>
          </cell>
          <cell r="BD326">
            <v>3</v>
          </cell>
          <cell r="BE326">
            <v>17700</v>
          </cell>
          <cell r="BF326">
            <v>2</v>
          </cell>
          <cell r="BG326">
            <v>11800</v>
          </cell>
          <cell r="BH326">
            <v>2</v>
          </cell>
          <cell r="BI326">
            <v>11800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row>
        <row r="328">
          <cell r="B328" t="str">
            <v>1 фаз</v>
          </cell>
        </row>
        <row r="329">
          <cell r="A329" t="str">
            <v>Замена ПУ</v>
          </cell>
          <cell r="B329" t="str">
            <v>Установка/замена</v>
          </cell>
          <cell r="C329" t="str">
            <v>1 фаз</v>
          </cell>
          <cell r="D329" t="str">
            <v>1 фаз од т</v>
          </cell>
          <cell r="E329" t="str">
            <v>1 фаз многот</v>
          </cell>
          <cell r="J329">
            <v>6983</v>
          </cell>
          <cell r="K329">
            <v>10239100</v>
          </cell>
          <cell r="L329">
            <v>6810.7069949985171</v>
          </cell>
          <cell r="M329">
            <v>9951163</v>
          </cell>
          <cell r="N329">
            <v>6955.6666700000005</v>
          </cell>
          <cell r="O329">
            <v>10035954</v>
          </cell>
          <cell r="P329">
            <v>677</v>
          </cell>
          <cell r="Q329">
            <v>905900</v>
          </cell>
          <cell r="R329">
            <v>557.076774</v>
          </cell>
          <cell r="S329">
            <v>733650</v>
          </cell>
          <cell r="T329">
            <v>637</v>
          </cell>
          <cell r="U329">
            <v>821402</v>
          </cell>
          <cell r="V329">
            <v>1439</v>
          </cell>
          <cell r="W329">
            <v>1870100</v>
          </cell>
          <cell r="X329">
            <v>1383.5472450000002</v>
          </cell>
          <cell r="Y329">
            <v>1812574</v>
          </cell>
          <cell r="Z329">
            <v>780</v>
          </cell>
          <cell r="AA329">
            <v>1017463</v>
          </cell>
          <cell r="AB329">
            <v>1432</v>
          </cell>
          <cell r="AC329">
            <v>1932250</v>
          </cell>
          <cell r="AD329">
            <v>1464.6374193548388</v>
          </cell>
          <cell r="AE329">
            <v>1973013</v>
          </cell>
          <cell r="AF329">
            <v>1264</v>
          </cell>
          <cell r="AG329">
            <v>1632213</v>
          </cell>
          <cell r="AH329">
            <v>956</v>
          </cell>
          <cell r="AI329">
            <v>1488700</v>
          </cell>
          <cell r="AJ329">
            <v>943.0387770000001</v>
          </cell>
          <cell r="AK329">
            <v>1432150</v>
          </cell>
          <cell r="AL329">
            <v>1229</v>
          </cell>
          <cell r="AM329">
            <v>1760750</v>
          </cell>
          <cell r="AN329">
            <v>955</v>
          </cell>
          <cell r="AO329">
            <v>1547650</v>
          </cell>
          <cell r="AP329">
            <v>947.45905172413791</v>
          </cell>
          <cell r="AQ329">
            <v>1522876</v>
          </cell>
          <cell r="AR329">
            <v>876</v>
          </cell>
          <cell r="AS329">
            <v>1337050</v>
          </cell>
          <cell r="AT329">
            <v>693</v>
          </cell>
          <cell r="AU329">
            <v>1109100</v>
          </cell>
          <cell r="AV329">
            <v>677.69631600000002</v>
          </cell>
          <cell r="AW329">
            <v>1077350</v>
          </cell>
          <cell r="AX329">
            <v>1024.6666700000001</v>
          </cell>
          <cell r="AY329">
            <v>1608313</v>
          </cell>
          <cell r="AZ329">
            <v>396</v>
          </cell>
          <cell r="BA329">
            <v>665400</v>
          </cell>
          <cell r="BB329">
            <v>416.24928160919541</v>
          </cell>
          <cell r="BC329">
            <v>701750</v>
          </cell>
          <cell r="BD329">
            <v>722</v>
          </cell>
          <cell r="BE329">
            <v>1175050</v>
          </cell>
          <cell r="BF329">
            <v>435</v>
          </cell>
          <cell r="BG329">
            <v>720000</v>
          </cell>
          <cell r="BH329">
            <v>421.00213031034502</v>
          </cell>
          <cell r="BI329">
            <v>697800</v>
          </cell>
          <cell r="BJ329">
            <v>423</v>
          </cell>
          <cell r="BK329">
            <v>683713</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A330" t="str">
            <v>Проверка систем учета</v>
          </cell>
          <cell r="B330" t="str">
            <v>Приемка</v>
          </cell>
          <cell r="C330" t="str">
            <v>1 фаз</v>
          </cell>
          <cell r="J330">
            <v>1246</v>
          </cell>
          <cell r="K330">
            <v>809900</v>
          </cell>
          <cell r="L330">
            <v>1218.592379923077</v>
          </cell>
          <cell r="M330">
            <v>794450</v>
          </cell>
          <cell r="N330">
            <v>1314</v>
          </cell>
          <cell r="O330">
            <v>836940</v>
          </cell>
          <cell r="P330">
            <v>128</v>
          </cell>
          <cell r="Q330">
            <v>83200</v>
          </cell>
          <cell r="R330">
            <v>110</v>
          </cell>
          <cell r="S330">
            <v>72150</v>
          </cell>
          <cell r="T330">
            <v>151</v>
          </cell>
          <cell r="U330">
            <v>97690</v>
          </cell>
          <cell r="V330">
            <v>229</v>
          </cell>
          <cell r="W330">
            <v>148850</v>
          </cell>
          <cell r="X330">
            <v>223.92307600000001</v>
          </cell>
          <cell r="Y330">
            <v>145550</v>
          </cell>
          <cell r="Z330">
            <v>173</v>
          </cell>
          <cell r="AA330">
            <v>112220</v>
          </cell>
          <cell r="AB330">
            <v>233</v>
          </cell>
          <cell r="AC330">
            <v>151450</v>
          </cell>
          <cell r="AD330">
            <v>232.77699999999999</v>
          </cell>
          <cell r="AE330">
            <v>151300</v>
          </cell>
          <cell r="AF330">
            <v>220</v>
          </cell>
          <cell r="AG330">
            <v>143000</v>
          </cell>
          <cell r="AH330">
            <v>147</v>
          </cell>
          <cell r="AI330">
            <v>95550</v>
          </cell>
          <cell r="AJ330">
            <v>147.53846099999998</v>
          </cell>
          <cell r="AK330">
            <v>97850</v>
          </cell>
          <cell r="AL330">
            <v>268</v>
          </cell>
          <cell r="AM330">
            <v>157960</v>
          </cell>
          <cell r="AN330">
            <v>121</v>
          </cell>
          <cell r="AO330">
            <v>78650</v>
          </cell>
          <cell r="AP330">
            <v>123.76923076923077</v>
          </cell>
          <cell r="AQ330">
            <v>80450</v>
          </cell>
          <cell r="AR330">
            <v>111</v>
          </cell>
          <cell r="AS330">
            <v>72150</v>
          </cell>
          <cell r="AT330">
            <v>137</v>
          </cell>
          <cell r="AU330">
            <v>89050</v>
          </cell>
          <cell r="AV330">
            <v>135.9230753076923</v>
          </cell>
          <cell r="AW330">
            <v>88120</v>
          </cell>
          <cell r="AX330">
            <v>147</v>
          </cell>
          <cell r="AY330">
            <v>95550</v>
          </cell>
          <cell r="AZ330">
            <v>120</v>
          </cell>
          <cell r="BA330">
            <v>78000</v>
          </cell>
          <cell r="BB330">
            <v>115.12307692307692</v>
          </cell>
          <cell r="BC330">
            <v>74830</v>
          </cell>
          <cell r="BD330">
            <v>115</v>
          </cell>
          <cell r="BE330">
            <v>74750</v>
          </cell>
          <cell r="BF330">
            <v>131</v>
          </cell>
          <cell r="BG330">
            <v>85150</v>
          </cell>
          <cell r="BH330">
            <v>129.53845992307691</v>
          </cell>
          <cell r="BI330">
            <v>84200</v>
          </cell>
          <cell r="BJ330">
            <v>129</v>
          </cell>
          <cell r="BK330">
            <v>83620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B331" t="str">
            <v>3 фаз</v>
          </cell>
        </row>
        <row r="332">
          <cell r="A332" t="str">
            <v>Замена ПУ</v>
          </cell>
          <cell r="B332" t="str">
            <v>Установка/замена</v>
          </cell>
          <cell r="C332" t="str">
            <v>3 фаз</v>
          </cell>
          <cell r="D332" t="str">
            <v>3 фаз од т</v>
          </cell>
          <cell r="E332" t="str">
            <v>3 фаз многот</v>
          </cell>
          <cell r="J332">
            <v>34</v>
          </cell>
          <cell r="K332">
            <v>118850</v>
          </cell>
          <cell r="L332">
            <v>32</v>
          </cell>
          <cell r="M332">
            <v>113950</v>
          </cell>
          <cell r="N332">
            <v>30</v>
          </cell>
          <cell r="O332">
            <v>103600</v>
          </cell>
          <cell r="P332">
            <v>2</v>
          </cell>
          <cell r="Q332">
            <v>4900</v>
          </cell>
          <cell r="R332">
            <v>2</v>
          </cell>
          <cell r="S332">
            <v>4900</v>
          </cell>
          <cell r="T332">
            <v>3</v>
          </cell>
          <cell r="U332">
            <v>10350</v>
          </cell>
          <cell r="V332">
            <v>5</v>
          </cell>
          <cell r="W332">
            <v>15250</v>
          </cell>
          <cell r="X332">
            <v>4</v>
          </cell>
          <cell r="Y332">
            <v>12800</v>
          </cell>
          <cell r="Z332">
            <v>3</v>
          </cell>
          <cell r="AA332">
            <v>7350</v>
          </cell>
          <cell r="AB332">
            <v>3</v>
          </cell>
          <cell r="AC332">
            <v>9200</v>
          </cell>
          <cell r="AD332">
            <v>2</v>
          </cell>
          <cell r="AE332">
            <v>6750</v>
          </cell>
          <cell r="AF332">
            <v>4</v>
          </cell>
          <cell r="AG332">
            <v>14650</v>
          </cell>
          <cell r="AH332">
            <v>7</v>
          </cell>
          <cell r="AI332">
            <v>24050</v>
          </cell>
          <cell r="AJ332">
            <v>6</v>
          </cell>
          <cell r="AK332">
            <v>18150</v>
          </cell>
          <cell r="AL332">
            <v>4</v>
          </cell>
          <cell r="AM332">
            <v>9800</v>
          </cell>
          <cell r="AN332">
            <v>0</v>
          </cell>
          <cell r="AO332">
            <v>0</v>
          </cell>
          <cell r="AP332">
            <v>2</v>
          </cell>
          <cell r="AQ332">
            <v>8350</v>
          </cell>
          <cell r="AR332">
            <v>5</v>
          </cell>
          <cell r="AS332">
            <v>19150</v>
          </cell>
          <cell r="AT332">
            <v>6</v>
          </cell>
          <cell r="AU332">
            <v>21600</v>
          </cell>
          <cell r="AV332">
            <v>5</v>
          </cell>
          <cell r="AW332">
            <v>19150</v>
          </cell>
          <cell r="AX332">
            <v>3</v>
          </cell>
          <cell r="AY332">
            <v>10800</v>
          </cell>
          <cell r="AZ332">
            <v>6</v>
          </cell>
          <cell r="BA332">
            <v>23150</v>
          </cell>
          <cell r="BB332">
            <v>6</v>
          </cell>
          <cell r="BC332">
            <v>23150</v>
          </cell>
          <cell r="BD332">
            <v>5</v>
          </cell>
          <cell r="BE332">
            <v>22600</v>
          </cell>
          <cell r="BF332">
            <v>5</v>
          </cell>
          <cell r="BG332">
            <v>20700</v>
          </cell>
          <cell r="BH332">
            <v>5</v>
          </cell>
          <cell r="BI332">
            <v>20700</v>
          </cell>
          <cell r="BJ332">
            <v>3</v>
          </cell>
          <cell r="BK332">
            <v>8900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row>
        <row r="333">
          <cell r="A333" t="str">
            <v>Проверка систем учета</v>
          </cell>
          <cell r="B333" t="str">
            <v>Приемка</v>
          </cell>
          <cell r="C333" t="str">
            <v>3 фаз</v>
          </cell>
          <cell r="J333">
            <v>288</v>
          </cell>
          <cell r="K333">
            <v>609150</v>
          </cell>
          <cell r="L333">
            <v>266.752906</v>
          </cell>
          <cell r="M333">
            <v>564942.58000000007</v>
          </cell>
          <cell r="N333">
            <v>246</v>
          </cell>
          <cell r="O333">
            <v>515212</v>
          </cell>
          <cell r="P333">
            <v>14</v>
          </cell>
          <cell r="Q333">
            <v>26800</v>
          </cell>
          <cell r="R333">
            <v>10</v>
          </cell>
          <cell r="S333">
            <v>19400</v>
          </cell>
          <cell r="T333">
            <v>12</v>
          </cell>
          <cell r="U333">
            <v>23100</v>
          </cell>
          <cell r="V333">
            <v>22</v>
          </cell>
          <cell r="W333">
            <v>54400</v>
          </cell>
          <cell r="X333">
            <v>13.000313</v>
          </cell>
          <cell r="Y333">
            <v>31350.58</v>
          </cell>
          <cell r="Z333">
            <v>24</v>
          </cell>
          <cell r="AA333">
            <v>52600</v>
          </cell>
          <cell r="AB333">
            <v>44</v>
          </cell>
          <cell r="AC333">
            <v>107600</v>
          </cell>
          <cell r="AD333">
            <v>25</v>
          </cell>
          <cell r="AE333">
            <v>67850</v>
          </cell>
          <cell r="AF333">
            <v>25</v>
          </cell>
          <cell r="AG333">
            <v>67267</v>
          </cell>
          <cell r="AH333">
            <v>38</v>
          </cell>
          <cell r="AI333">
            <v>70650</v>
          </cell>
          <cell r="AJ333">
            <v>35.152592999999996</v>
          </cell>
          <cell r="AK333">
            <v>66582</v>
          </cell>
          <cell r="AL333">
            <v>40</v>
          </cell>
          <cell r="AM333">
            <v>78090</v>
          </cell>
          <cell r="AN333">
            <v>28</v>
          </cell>
          <cell r="AO333">
            <v>59100</v>
          </cell>
          <cell r="AP333">
            <v>31</v>
          </cell>
          <cell r="AQ333">
            <v>67200</v>
          </cell>
          <cell r="AR333">
            <v>27</v>
          </cell>
          <cell r="AS333">
            <v>63195</v>
          </cell>
          <cell r="AT333">
            <v>36</v>
          </cell>
          <cell r="AU333">
            <v>74550</v>
          </cell>
          <cell r="AV333">
            <v>42</v>
          </cell>
          <cell r="AW333">
            <v>84050</v>
          </cell>
          <cell r="AX333">
            <v>36</v>
          </cell>
          <cell r="AY333">
            <v>74010</v>
          </cell>
          <cell r="AZ333">
            <v>45</v>
          </cell>
          <cell r="BA333">
            <v>90450</v>
          </cell>
          <cell r="BB333">
            <v>51</v>
          </cell>
          <cell r="BC333">
            <v>106750</v>
          </cell>
          <cell r="BD333">
            <v>41</v>
          </cell>
          <cell r="BE333">
            <v>74050</v>
          </cell>
          <cell r="BF333">
            <v>61</v>
          </cell>
          <cell r="BG333">
            <v>125600</v>
          </cell>
          <cell r="BH333">
            <v>59.6</v>
          </cell>
          <cell r="BI333">
            <v>121760</v>
          </cell>
          <cell r="BJ333">
            <v>41</v>
          </cell>
          <cell r="BK333">
            <v>82900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5">
          <cell r="B335" t="str">
            <v>НАРАСТАЮЩИМ ИТОГОМ (НИ)</v>
          </cell>
        </row>
        <row r="336">
          <cell r="B336" t="str">
            <v>1 фаз</v>
          </cell>
        </row>
        <row r="337">
          <cell r="B337" t="str">
            <v>Установка/замена</v>
          </cell>
          <cell r="J337">
            <v>6983</v>
          </cell>
          <cell r="K337">
            <v>10239100</v>
          </cell>
          <cell r="L337">
            <v>6810.7069949985171</v>
          </cell>
          <cell r="M337">
            <v>9951163</v>
          </cell>
          <cell r="N337">
            <v>6955.6666700000005</v>
          </cell>
          <cell r="O337">
            <v>10035954</v>
          </cell>
          <cell r="P337">
            <v>677</v>
          </cell>
          <cell r="Q337">
            <v>905900</v>
          </cell>
          <cell r="R337">
            <v>557.076774</v>
          </cell>
          <cell r="S337">
            <v>733650</v>
          </cell>
          <cell r="T337">
            <v>637</v>
          </cell>
          <cell r="U337">
            <v>821402</v>
          </cell>
          <cell r="V337">
            <v>2116</v>
          </cell>
          <cell r="W337">
            <v>2776000</v>
          </cell>
          <cell r="X337">
            <v>1940.6240190000003</v>
          </cell>
          <cell r="Y337">
            <v>2546224</v>
          </cell>
          <cell r="Z337">
            <v>1417</v>
          </cell>
          <cell r="AA337">
            <v>1838865</v>
          </cell>
          <cell r="AB337">
            <v>3548</v>
          </cell>
          <cell r="AC337">
            <v>4708250</v>
          </cell>
          <cell r="AD337">
            <v>3405.2614383548389</v>
          </cell>
          <cell r="AE337">
            <v>4519237</v>
          </cell>
          <cell r="AF337">
            <v>2681</v>
          </cell>
          <cell r="AG337">
            <v>3471078</v>
          </cell>
          <cell r="AH337">
            <v>4504</v>
          </cell>
          <cell r="AI337">
            <v>6196950</v>
          </cell>
          <cell r="AJ337">
            <v>4348.3002153548387</v>
          </cell>
          <cell r="AK337">
            <v>5951387</v>
          </cell>
          <cell r="AL337">
            <v>3910</v>
          </cell>
          <cell r="AM337">
            <v>5231828</v>
          </cell>
          <cell r="AN337">
            <v>5459</v>
          </cell>
          <cell r="AO337">
            <v>7744600</v>
          </cell>
          <cell r="AP337">
            <v>5295.7592670789763</v>
          </cell>
          <cell r="AQ337">
            <v>7474263</v>
          </cell>
          <cell r="AR337">
            <v>4786</v>
          </cell>
          <cell r="AS337">
            <v>6568878</v>
          </cell>
          <cell r="AT337">
            <v>6152</v>
          </cell>
          <cell r="AU337">
            <v>8853700</v>
          </cell>
          <cell r="AV337">
            <v>5973.4555830789759</v>
          </cell>
          <cell r="AW337">
            <v>8551613</v>
          </cell>
          <cell r="AX337">
            <v>5810.6666700000005</v>
          </cell>
          <cell r="AY337">
            <v>8177191</v>
          </cell>
          <cell r="AZ337">
            <v>6548</v>
          </cell>
          <cell r="BA337">
            <v>9519100</v>
          </cell>
          <cell r="BB337">
            <v>6389.7048646881713</v>
          </cell>
          <cell r="BC337">
            <v>9253363</v>
          </cell>
          <cell r="BD337">
            <v>6532.6666700000005</v>
          </cell>
          <cell r="BE337">
            <v>9352241</v>
          </cell>
          <cell r="BF337">
            <v>6983</v>
          </cell>
          <cell r="BG337">
            <v>10239100</v>
          </cell>
          <cell r="BH337">
            <v>6810.7069949985162</v>
          </cell>
          <cell r="BI337">
            <v>9951163</v>
          </cell>
          <cell r="BJ337">
            <v>6955.6666700000005</v>
          </cell>
          <cell r="BK337">
            <v>10035954</v>
          </cell>
          <cell r="BL337">
            <v>6983</v>
          </cell>
          <cell r="BM337">
            <v>10239100</v>
          </cell>
          <cell r="BN337">
            <v>6810.7069949985162</v>
          </cell>
          <cell r="BO337">
            <v>9951163</v>
          </cell>
          <cell r="BP337">
            <v>6955.6666700000005</v>
          </cell>
          <cell r="BQ337">
            <v>10035954</v>
          </cell>
          <cell r="BR337">
            <v>6983</v>
          </cell>
          <cell r="BS337">
            <v>10239100</v>
          </cell>
          <cell r="BT337">
            <v>6810.7069949985162</v>
          </cell>
          <cell r="BU337">
            <v>9951163</v>
          </cell>
          <cell r="BV337">
            <v>6955.6666700000005</v>
          </cell>
          <cell r="BW337">
            <v>10035954</v>
          </cell>
          <cell r="BX337">
            <v>6983</v>
          </cell>
          <cell r="BY337">
            <v>10239100</v>
          </cell>
          <cell r="BZ337">
            <v>6810.7069949985162</v>
          </cell>
          <cell r="CA337">
            <v>9951163</v>
          </cell>
          <cell r="CB337">
            <v>6955.6666700000005</v>
          </cell>
          <cell r="CC337">
            <v>10035954</v>
          </cell>
          <cell r="CD337">
            <v>6983</v>
          </cell>
          <cell r="CE337">
            <v>10239100</v>
          </cell>
          <cell r="CF337">
            <v>6810.7069949985162</v>
          </cell>
          <cell r="CG337">
            <v>9951163</v>
          </cell>
          <cell r="CH337">
            <v>6955.6666700000005</v>
          </cell>
          <cell r="CI337">
            <v>10035954</v>
          </cell>
        </row>
        <row r="338">
          <cell r="B338" t="str">
            <v>Приемка</v>
          </cell>
          <cell r="J338">
            <v>1246</v>
          </cell>
          <cell r="K338">
            <v>809900</v>
          </cell>
          <cell r="L338">
            <v>1218.592379923077</v>
          </cell>
          <cell r="M338">
            <v>794450</v>
          </cell>
          <cell r="N338">
            <v>1314</v>
          </cell>
          <cell r="O338">
            <v>836940</v>
          </cell>
          <cell r="P338">
            <v>128</v>
          </cell>
          <cell r="Q338">
            <v>83200</v>
          </cell>
          <cell r="R338">
            <v>110</v>
          </cell>
          <cell r="S338">
            <v>72150</v>
          </cell>
          <cell r="T338">
            <v>151</v>
          </cell>
          <cell r="U338">
            <v>97690</v>
          </cell>
          <cell r="V338">
            <v>357</v>
          </cell>
          <cell r="W338">
            <v>232050</v>
          </cell>
          <cell r="X338">
            <v>333.92307600000004</v>
          </cell>
          <cell r="Y338">
            <v>217700</v>
          </cell>
          <cell r="Z338">
            <v>324</v>
          </cell>
          <cell r="AA338">
            <v>209910</v>
          </cell>
          <cell r="AB338">
            <v>590</v>
          </cell>
          <cell r="AC338">
            <v>383500</v>
          </cell>
          <cell r="AD338">
            <v>566.70007600000008</v>
          </cell>
          <cell r="AE338">
            <v>369000</v>
          </cell>
          <cell r="AF338">
            <v>544</v>
          </cell>
          <cell r="AG338">
            <v>352910</v>
          </cell>
          <cell r="AH338">
            <v>737</v>
          </cell>
          <cell r="AI338">
            <v>479050</v>
          </cell>
          <cell r="AJ338">
            <v>714.23853700000006</v>
          </cell>
          <cell r="AK338">
            <v>466850</v>
          </cell>
          <cell r="AL338">
            <v>812</v>
          </cell>
          <cell r="AM338">
            <v>510870</v>
          </cell>
          <cell r="AN338">
            <v>858</v>
          </cell>
          <cell r="AO338">
            <v>557700</v>
          </cell>
          <cell r="AP338">
            <v>838.0077677692309</v>
          </cell>
          <cell r="AQ338">
            <v>547300</v>
          </cell>
          <cell r="AR338">
            <v>923</v>
          </cell>
          <cell r="AS338">
            <v>583020</v>
          </cell>
          <cell r="AT338">
            <v>995</v>
          </cell>
          <cell r="AU338">
            <v>646750</v>
          </cell>
          <cell r="AV338">
            <v>973.93084307692322</v>
          </cell>
          <cell r="AW338">
            <v>635420</v>
          </cell>
          <cell r="AX338">
            <v>1070</v>
          </cell>
          <cell r="AY338">
            <v>678570</v>
          </cell>
          <cell r="AZ338">
            <v>1115</v>
          </cell>
          <cell r="BA338">
            <v>724750</v>
          </cell>
          <cell r="BB338">
            <v>1089.0539200000001</v>
          </cell>
          <cell r="BC338">
            <v>710250</v>
          </cell>
          <cell r="BD338">
            <v>1185</v>
          </cell>
          <cell r="BE338">
            <v>753320</v>
          </cell>
          <cell r="BF338">
            <v>1246</v>
          </cell>
          <cell r="BG338">
            <v>809900</v>
          </cell>
          <cell r="BH338">
            <v>1218.592379923077</v>
          </cell>
          <cell r="BI338">
            <v>794450</v>
          </cell>
          <cell r="BJ338">
            <v>1314</v>
          </cell>
          <cell r="BK338">
            <v>836940</v>
          </cell>
          <cell r="BL338">
            <v>1246</v>
          </cell>
          <cell r="BM338">
            <v>809900</v>
          </cell>
          <cell r="BN338">
            <v>1218.592379923077</v>
          </cell>
          <cell r="BO338">
            <v>794450</v>
          </cell>
          <cell r="BP338">
            <v>1314</v>
          </cell>
          <cell r="BQ338">
            <v>836940</v>
          </cell>
          <cell r="BR338">
            <v>1246</v>
          </cell>
          <cell r="BS338">
            <v>809900</v>
          </cell>
          <cell r="BT338">
            <v>1218.592379923077</v>
          </cell>
          <cell r="BU338">
            <v>794450</v>
          </cell>
          <cell r="BV338">
            <v>1314</v>
          </cell>
          <cell r="BW338">
            <v>836940</v>
          </cell>
          <cell r="BX338">
            <v>1246</v>
          </cell>
          <cell r="BY338">
            <v>809900</v>
          </cell>
          <cell r="BZ338">
            <v>1218.592379923077</v>
          </cell>
          <cell r="CA338">
            <v>794450</v>
          </cell>
          <cell r="CB338">
            <v>1314</v>
          </cell>
          <cell r="CC338">
            <v>836940</v>
          </cell>
          <cell r="CD338">
            <v>1246</v>
          </cell>
          <cell r="CE338">
            <v>809900</v>
          </cell>
          <cell r="CF338">
            <v>1218.592379923077</v>
          </cell>
          <cell r="CG338">
            <v>794450</v>
          </cell>
          <cell r="CH338">
            <v>1314</v>
          </cell>
          <cell r="CI338">
            <v>836940</v>
          </cell>
        </row>
        <row r="339">
          <cell r="B339" t="str">
            <v>3 фаз</v>
          </cell>
        </row>
        <row r="340">
          <cell r="B340" t="str">
            <v>Установка/замена</v>
          </cell>
          <cell r="J340">
            <v>34</v>
          </cell>
          <cell r="K340">
            <v>118850</v>
          </cell>
          <cell r="L340">
            <v>32</v>
          </cell>
          <cell r="M340">
            <v>113950</v>
          </cell>
          <cell r="N340">
            <v>30</v>
          </cell>
          <cell r="O340">
            <v>103600</v>
          </cell>
          <cell r="P340">
            <v>2</v>
          </cell>
          <cell r="Q340">
            <v>4900</v>
          </cell>
          <cell r="R340">
            <v>2</v>
          </cell>
          <cell r="S340">
            <v>4900</v>
          </cell>
          <cell r="T340">
            <v>3</v>
          </cell>
          <cell r="U340">
            <v>10350</v>
          </cell>
          <cell r="V340">
            <v>7</v>
          </cell>
          <cell r="W340">
            <v>20150</v>
          </cell>
          <cell r="X340">
            <v>6</v>
          </cell>
          <cell r="Y340">
            <v>17700</v>
          </cell>
          <cell r="Z340">
            <v>6</v>
          </cell>
          <cell r="AA340">
            <v>17700</v>
          </cell>
          <cell r="AB340">
            <v>10</v>
          </cell>
          <cell r="AC340">
            <v>29350</v>
          </cell>
          <cell r="AD340">
            <v>8</v>
          </cell>
          <cell r="AE340">
            <v>24450</v>
          </cell>
          <cell r="AF340">
            <v>10</v>
          </cell>
          <cell r="AG340">
            <v>32350</v>
          </cell>
          <cell r="AH340">
            <v>17</v>
          </cell>
          <cell r="AI340">
            <v>53400</v>
          </cell>
          <cell r="AJ340">
            <v>14</v>
          </cell>
          <cell r="AK340">
            <v>42600</v>
          </cell>
          <cell r="AL340">
            <v>14</v>
          </cell>
          <cell r="AM340">
            <v>42150</v>
          </cell>
          <cell r="AN340">
            <v>17</v>
          </cell>
          <cell r="AO340">
            <v>53400</v>
          </cell>
          <cell r="AP340">
            <v>16</v>
          </cell>
          <cell r="AQ340">
            <v>50950</v>
          </cell>
          <cell r="AR340">
            <v>19</v>
          </cell>
          <cell r="AS340">
            <v>61300</v>
          </cell>
          <cell r="AT340">
            <v>23</v>
          </cell>
          <cell r="AU340">
            <v>75000</v>
          </cell>
          <cell r="AV340">
            <v>21</v>
          </cell>
          <cell r="AW340">
            <v>70100</v>
          </cell>
          <cell r="AX340">
            <v>22</v>
          </cell>
          <cell r="AY340">
            <v>72100</v>
          </cell>
          <cell r="AZ340">
            <v>29</v>
          </cell>
          <cell r="BA340">
            <v>98150</v>
          </cell>
          <cell r="BB340">
            <v>27</v>
          </cell>
          <cell r="BC340">
            <v>93250</v>
          </cell>
          <cell r="BD340">
            <v>27</v>
          </cell>
          <cell r="BE340">
            <v>94700</v>
          </cell>
          <cell r="BF340">
            <v>34</v>
          </cell>
          <cell r="BG340">
            <v>118850</v>
          </cell>
          <cell r="BH340">
            <v>32</v>
          </cell>
          <cell r="BI340">
            <v>113950</v>
          </cell>
          <cell r="BJ340">
            <v>30</v>
          </cell>
          <cell r="BK340">
            <v>103600</v>
          </cell>
          <cell r="BL340">
            <v>34</v>
          </cell>
          <cell r="BM340">
            <v>118850</v>
          </cell>
          <cell r="BN340">
            <v>32</v>
          </cell>
          <cell r="BO340">
            <v>113950</v>
          </cell>
          <cell r="BP340">
            <v>30</v>
          </cell>
          <cell r="BQ340">
            <v>103600</v>
          </cell>
          <cell r="BR340">
            <v>34</v>
          </cell>
          <cell r="BS340">
            <v>118850</v>
          </cell>
          <cell r="BT340">
            <v>32</v>
          </cell>
          <cell r="BU340">
            <v>113950</v>
          </cell>
          <cell r="BV340">
            <v>30</v>
          </cell>
          <cell r="BW340">
            <v>103600</v>
          </cell>
          <cell r="BX340">
            <v>34</v>
          </cell>
          <cell r="BY340">
            <v>118850</v>
          </cell>
          <cell r="BZ340">
            <v>32</v>
          </cell>
          <cell r="CA340">
            <v>113950</v>
          </cell>
          <cell r="CB340">
            <v>30</v>
          </cell>
          <cell r="CC340">
            <v>103600</v>
          </cell>
          <cell r="CD340">
            <v>34</v>
          </cell>
          <cell r="CE340">
            <v>118850</v>
          </cell>
          <cell r="CF340">
            <v>32</v>
          </cell>
          <cell r="CG340">
            <v>113950</v>
          </cell>
          <cell r="CH340">
            <v>30</v>
          </cell>
          <cell r="CI340">
            <v>103600</v>
          </cell>
        </row>
        <row r="341">
          <cell r="B341" t="str">
            <v>Приемка</v>
          </cell>
          <cell r="J341">
            <v>288</v>
          </cell>
          <cell r="K341">
            <v>609150</v>
          </cell>
          <cell r="L341">
            <v>266.752906</v>
          </cell>
          <cell r="M341">
            <v>564942.58000000007</v>
          </cell>
          <cell r="N341">
            <v>246</v>
          </cell>
          <cell r="O341">
            <v>515212</v>
          </cell>
          <cell r="P341">
            <v>14</v>
          </cell>
          <cell r="Q341">
            <v>26800</v>
          </cell>
          <cell r="R341">
            <v>10</v>
          </cell>
          <cell r="S341">
            <v>19400</v>
          </cell>
          <cell r="T341">
            <v>12</v>
          </cell>
          <cell r="U341">
            <v>23100</v>
          </cell>
          <cell r="V341">
            <v>36</v>
          </cell>
          <cell r="W341">
            <v>81200</v>
          </cell>
          <cell r="X341">
            <v>23.000312999999998</v>
          </cell>
          <cell r="Y341">
            <v>50750.58</v>
          </cell>
          <cell r="Z341">
            <v>36</v>
          </cell>
          <cell r="AA341">
            <v>75700</v>
          </cell>
          <cell r="AB341">
            <v>80</v>
          </cell>
          <cell r="AC341">
            <v>188800</v>
          </cell>
          <cell r="AD341">
            <v>48.000312999999998</v>
          </cell>
          <cell r="AE341">
            <v>118600.58</v>
          </cell>
          <cell r="AF341">
            <v>61</v>
          </cell>
          <cell r="AG341">
            <v>142967</v>
          </cell>
          <cell r="AH341">
            <v>118</v>
          </cell>
          <cell r="AI341">
            <v>259450</v>
          </cell>
          <cell r="AJ341">
            <v>83.152906000000002</v>
          </cell>
          <cell r="AK341">
            <v>185182.58000000002</v>
          </cell>
          <cell r="AL341">
            <v>101</v>
          </cell>
          <cell r="AM341">
            <v>221057</v>
          </cell>
          <cell r="AN341">
            <v>146</v>
          </cell>
          <cell r="AO341">
            <v>318550</v>
          </cell>
          <cell r="AP341">
            <v>114.152906</v>
          </cell>
          <cell r="AQ341">
            <v>252382.58000000002</v>
          </cell>
          <cell r="AR341">
            <v>128</v>
          </cell>
          <cell r="AS341">
            <v>284252</v>
          </cell>
          <cell r="AT341">
            <v>182</v>
          </cell>
          <cell r="AU341">
            <v>393100</v>
          </cell>
          <cell r="AV341">
            <v>156.152906</v>
          </cell>
          <cell r="AW341">
            <v>336432.58</v>
          </cell>
          <cell r="AX341">
            <v>164</v>
          </cell>
          <cell r="AY341">
            <v>358262</v>
          </cell>
          <cell r="AZ341">
            <v>227</v>
          </cell>
          <cell r="BA341">
            <v>483550</v>
          </cell>
          <cell r="BB341">
            <v>207.152906</v>
          </cell>
          <cell r="BC341">
            <v>443182.58</v>
          </cell>
          <cell r="BD341">
            <v>205</v>
          </cell>
          <cell r="BE341">
            <v>432312</v>
          </cell>
          <cell r="BF341">
            <v>288</v>
          </cell>
          <cell r="BG341">
            <v>609150</v>
          </cell>
          <cell r="BH341">
            <v>266.752906</v>
          </cell>
          <cell r="BI341">
            <v>564942.58000000007</v>
          </cell>
          <cell r="BJ341">
            <v>246</v>
          </cell>
          <cell r="BK341">
            <v>515212</v>
          </cell>
          <cell r="BL341">
            <v>288</v>
          </cell>
          <cell r="BM341">
            <v>609150</v>
          </cell>
          <cell r="BN341">
            <v>266.752906</v>
          </cell>
          <cell r="BO341">
            <v>564942.58000000007</v>
          </cell>
          <cell r="BP341">
            <v>246</v>
          </cell>
          <cell r="BQ341">
            <v>515212</v>
          </cell>
          <cell r="BR341">
            <v>288</v>
          </cell>
          <cell r="BS341">
            <v>609150</v>
          </cell>
          <cell r="BT341">
            <v>266.752906</v>
          </cell>
          <cell r="BU341">
            <v>564942.58000000007</v>
          </cell>
          <cell r="BV341">
            <v>246</v>
          </cell>
          <cell r="BW341">
            <v>515212</v>
          </cell>
          <cell r="BX341">
            <v>288</v>
          </cell>
          <cell r="BY341">
            <v>609150</v>
          </cell>
          <cell r="BZ341">
            <v>266.752906</v>
          </cell>
          <cell r="CA341">
            <v>564942.58000000007</v>
          </cell>
          <cell r="CB341">
            <v>246</v>
          </cell>
          <cell r="CC341">
            <v>515212</v>
          </cell>
          <cell r="CD341">
            <v>288</v>
          </cell>
          <cell r="CE341">
            <v>609150</v>
          </cell>
          <cell r="CF341">
            <v>266.752906</v>
          </cell>
          <cell r="CG341">
            <v>564942.58000000007</v>
          </cell>
          <cell r="CH341">
            <v>246</v>
          </cell>
          <cell r="CI341">
            <v>515212</v>
          </cell>
        </row>
        <row r="343">
          <cell r="B343" t="str">
            <v>Рассмотрение проектов</v>
          </cell>
          <cell r="J343">
            <v>183</v>
          </cell>
          <cell r="K343">
            <v>2210300</v>
          </cell>
          <cell r="L343">
            <v>181.076142</v>
          </cell>
          <cell r="M343">
            <v>2152250</v>
          </cell>
          <cell r="N343">
            <v>178</v>
          </cell>
          <cell r="O343">
            <v>2142100</v>
          </cell>
          <cell r="P343">
            <v>34</v>
          </cell>
          <cell r="Q343">
            <v>470800</v>
          </cell>
          <cell r="R343">
            <v>17</v>
          </cell>
          <cell r="S343">
            <v>219950</v>
          </cell>
          <cell r="T343">
            <v>16</v>
          </cell>
          <cell r="U343">
            <v>180550</v>
          </cell>
          <cell r="V343">
            <v>14</v>
          </cell>
          <cell r="W343">
            <v>137900</v>
          </cell>
          <cell r="X343">
            <v>35</v>
          </cell>
          <cell r="Y343">
            <v>416650</v>
          </cell>
          <cell r="Z343">
            <v>41</v>
          </cell>
          <cell r="AA343">
            <v>533750</v>
          </cell>
          <cell r="AB343">
            <v>12</v>
          </cell>
          <cell r="AC343">
            <v>129400</v>
          </cell>
          <cell r="AD343">
            <v>14</v>
          </cell>
          <cell r="AE343">
            <v>137900</v>
          </cell>
          <cell r="AF343">
            <v>9</v>
          </cell>
          <cell r="AG343">
            <v>88650</v>
          </cell>
          <cell r="AH343">
            <v>51</v>
          </cell>
          <cell r="AI343">
            <v>568150</v>
          </cell>
          <cell r="AJ343">
            <v>14</v>
          </cell>
          <cell r="AK343">
            <v>146300</v>
          </cell>
          <cell r="AL343">
            <v>16</v>
          </cell>
          <cell r="AM343">
            <v>166000</v>
          </cell>
          <cell r="AN343">
            <v>15</v>
          </cell>
          <cell r="AO343">
            <v>204250</v>
          </cell>
          <cell r="AP343">
            <v>54</v>
          </cell>
          <cell r="AQ343">
            <v>644000</v>
          </cell>
          <cell r="AR343">
            <v>10</v>
          </cell>
          <cell r="AS343">
            <v>113900</v>
          </cell>
          <cell r="AT343">
            <v>11</v>
          </cell>
          <cell r="AU343">
            <v>159000</v>
          </cell>
          <cell r="AV343">
            <v>10.076142000000001</v>
          </cell>
          <cell r="AW343">
            <v>120800</v>
          </cell>
          <cell r="AX343">
            <v>54</v>
          </cell>
          <cell r="AY343">
            <v>650150</v>
          </cell>
          <cell r="AZ343">
            <v>19</v>
          </cell>
          <cell r="BA343">
            <v>241750</v>
          </cell>
          <cell r="BB343">
            <v>18</v>
          </cell>
          <cell r="BC343">
            <v>249750</v>
          </cell>
          <cell r="BD343">
            <v>13</v>
          </cell>
          <cell r="BE343">
            <v>184900</v>
          </cell>
          <cell r="BF343">
            <v>27</v>
          </cell>
          <cell r="BG343">
            <v>299050</v>
          </cell>
          <cell r="BH343">
            <v>19</v>
          </cell>
          <cell r="BI343">
            <v>216900</v>
          </cell>
          <cell r="BJ343">
            <v>19</v>
          </cell>
          <cell r="BK343">
            <v>224200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row>
        <row r="344">
          <cell r="B344" t="str">
            <v>НИ с начала года</v>
          </cell>
          <cell r="P344">
            <v>34</v>
          </cell>
          <cell r="Q344">
            <v>470800</v>
          </cell>
          <cell r="R344">
            <v>17</v>
          </cell>
          <cell r="S344">
            <v>219950</v>
          </cell>
          <cell r="T344">
            <v>16</v>
          </cell>
          <cell r="U344">
            <v>180550</v>
          </cell>
          <cell r="V344">
            <v>48</v>
          </cell>
          <cell r="W344">
            <v>608700</v>
          </cell>
          <cell r="X344">
            <v>52</v>
          </cell>
          <cell r="Y344">
            <v>636600</v>
          </cell>
          <cell r="Z344">
            <v>57</v>
          </cell>
          <cell r="AA344">
            <v>714300</v>
          </cell>
          <cell r="AB344">
            <v>60</v>
          </cell>
          <cell r="AC344">
            <v>738100</v>
          </cell>
          <cell r="AD344">
            <v>66</v>
          </cell>
          <cell r="AE344">
            <v>774500</v>
          </cell>
          <cell r="AF344">
            <v>66</v>
          </cell>
          <cell r="AG344">
            <v>802950</v>
          </cell>
          <cell r="AH344">
            <v>111</v>
          </cell>
          <cell r="AI344">
            <v>1306250</v>
          </cell>
          <cell r="AJ344">
            <v>80</v>
          </cell>
          <cell r="AK344">
            <v>920800</v>
          </cell>
          <cell r="AL344">
            <v>82</v>
          </cell>
          <cell r="AM344">
            <v>968950</v>
          </cell>
          <cell r="AN344">
            <v>126</v>
          </cell>
          <cell r="AO344">
            <v>1510500</v>
          </cell>
          <cell r="AP344">
            <v>134</v>
          </cell>
          <cell r="AQ344">
            <v>1564800</v>
          </cell>
          <cell r="AR344">
            <v>92</v>
          </cell>
          <cell r="AS344">
            <v>1082850</v>
          </cell>
          <cell r="AT344">
            <v>137</v>
          </cell>
          <cell r="AU344">
            <v>1669500</v>
          </cell>
          <cell r="AV344">
            <v>144.076142</v>
          </cell>
          <cell r="AW344">
            <v>1685600</v>
          </cell>
          <cell r="AX344">
            <v>146</v>
          </cell>
          <cell r="AY344">
            <v>1733000</v>
          </cell>
          <cell r="AZ344">
            <v>156</v>
          </cell>
          <cell r="BA344">
            <v>1911250</v>
          </cell>
          <cell r="BB344">
            <v>162.076142</v>
          </cell>
          <cell r="BC344">
            <v>1935350</v>
          </cell>
          <cell r="BD344">
            <v>159</v>
          </cell>
          <cell r="BE344">
            <v>1917900</v>
          </cell>
          <cell r="BF344">
            <v>183</v>
          </cell>
          <cell r="BG344">
            <v>2210300</v>
          </cell>
          <cell r="BH344">
            <v>181.076142</v>
          </cell>
          <cell r="BI344">
            <v>2152250</v>
          </cell>
          <cell r="BJ344">
            <v>178</v>
          </cell>
          <cell r="BK344">
            <v>2142100</v>
          </cell>
          <cell r="BL344">
            <v>183</v>
          </cell>
          <cell r="BM344">
            <v>2210300</v>
          </cell>
          <cell r="BN344">
            <v>181.076142</v>
          </cell>
          <cell r="BO344">
            <v>2152250</v>
          </cell>
          <cell r="BP344">
            <v>178</v>
          </cell>
          <cell r="BQ344">
            <v>2142100</v>
          </cell>
          <cell r="BR344">
            <v>183</v>
          </cell>
          <cell r="BS344">
            <v>2210300</v>
          </cell>
          <cell r="BT344">
            <v>181.076142</v>
          </cell>
          <cell r="BU344">
            <v>2152250</v>
          </cell>
          <cell r="BV344">
            <v>178</v>
          </cell>
          <cell r="BW344">
            <v>2142100</v>
          </cell>
          <cell r="BX344">
            <v>183</v>
          </cell>
          <cell r="BY344">
            <v>2210300</v>
          </cell>
          <cell r="BZ344">
            <v>181.076142</v>
          </cell>
          <cell r="CA344">
            <v>2152250</v>
          </cell>
          <cell r="CB344">
            <v>178</v>
          </cell>
          <cell r="CC344">
            <v>2142100</v>
          </cell>
          <cell r="CD344">
            <v>183</v>
          </cell>
          <cell r="CE344">
            <v>2210300</v>
          </cell>
          <cell r="CF344">
            <v>181.076142</v>
          </cell>
          <cell r="CG344">
            <v>2152250</v>
          </cell>
          <cell r="CH344">
            <v>178</v>
          </cell>
          <cell r="CI344">
            <v>2142100</v>
          </cell>
        </row>
        <row r="346">
          <cell r="B346" t="str">
            <v>Обследование схем э/с</v>
          </cell>
          <cell r="J346">
            <v>427</v>
          </cell>
          <cell r="K346">
            <v>508600</v>
          </cell>
          <cell r="L346">
            <v>415.99999833333334</v>
          </cell>
          <cell r="M346">
            <v>499850</v>
          </cell>
          <cell r="N346">
            <v>396</v>
          </cell>
          <cell r="O346">
            <v>471350</v>
          </cell>
          <cell r="P346">
            <v>31</v>
          </cell>
          <cell r="Q346">
            <v>16500</v>
          </cell>
          <cell r="R346">
            <v>27</v>
          </cell>
          <cell r="S346">
            <v>16500</v>
          </cell>
          <cell r="T346">
            <v>38</v>
          </cell>
          <cell r="U346">
            <v>23000</v>
          </cell>
          <cell r="V346">
            <v>50</v>
          </cell>
          <cell r="W346">
            <v>40750</v>
          </cell>
          <cell r="X346">
            <v>49</v>
          </cell>
          <cell r="Y346">
            <v>40250</v>
          </cell>
          <cell r="Z346">
            <v>33</v>
          </cell>
          <cell r="AA346">
            <v>30500</v>
          </cell>
          <cell r="AB346">
            <v>65</v>
          </cell>
          <cell r="AC346">
            <v>59250</v>
          </cell>
          <cell r="AD346">
            <v>61</v>
          </cell>
          <cell r="AE346">
            <v>53250</v>
          </cell>
          <cell r="AF346">
            <v>53</v>
          </cell>
          <cell r="AG346">
            <v>38250</v>
          </cell>
          <cell r="AH346">
            <v>35</v>
          </cell>
          <cell r="AI346">
            <v>55600</v>
          </cell>
          <cell r="AJ346">
            <v>31</v>
          </cell>
          <cell r="AK346">
            <v>39900</v>
          </cell>
          <cell r="AL346">
            <v>38</v>
          </cell>
          <cell r="AM346">
            <v>39400</v>
          </cell>
          <cell r="AN346">
            <v>56</v>
          </cell>
          <cell r="AO346">
            <v>80550</v>
          </cell>
          <cell r="AP346">
            <v>58.066665999999998</v>
          </cell>
          <cell r="AQ346">
            <v>92450</v>
          </cell>
          <cell r="AR346">
            <v>45</v>
          </cell>
          <cell r="AS346">
            <v>78900</v>
          </cell>
          <cell r="AT346">
            <v>62</v>
          </cell>
          <cell r="AU346">
            <v>79950</v>
          </cell>
          <cell r="AV346">
            <v>61.933332333333333</v>
          </cell>
          <cell r="AW346">
            <v>79000</v>
          </cell>
          <cell r="AX346">
            <v>68</v>
          </cell>
          <cell r="AY346">
            <v>91300</v>
          </cell>
          <cell r="AZ346">
            <v>62</v>
          </cell>
          <cell r="BA346">
            <v>78600</v>
          </cell>
          <cell r="BB346">
            <v>61</v>
          </cell>
          <cell r="BC346">
            <v>68750</v>
          </cell>
          <cell r="BD346">
            <v>67</v>
          </cell>
          <cell r="BE346">
            <v>76750</v>
          </cell>
          <cell r="BF346">
            <v>66</v>
          </cell>
          <cell r="BG346">
            <v>97400</v>
          </cell>
          <cell r="BH346">
            <v>67</v>
          </cell>
          <cell r="BI346">
            <v>109750</v>
          </cell>
          <cell r="BJ346">
            <v>54</v>
          </cell>
          <cell r="BK346">
            <v>93250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row>
        <row r="347">
          <cell r="B347" t="str">
            <v>НИ с начала года</v>
          </cell>
          <cell r="P347">
            <v>31</v>
          </cell>
          <cell r="Q347">
            <v>16500</v>
          </cell>
          <cell r="R347">
            <v>27</v>
          </cell>
          <cell r="S347">
            <v>16500</v>
          </cell>
          <cell r="T347">
            <v>38</v>
          </cell>
          <cell r="U347">
            <v>23000</v>
          </cell>
          <cell r="V347">
            <v>81</v>
          </cell>
          <cell r="W347">
            <v>57250</v>
          </cell>
          <cell r="X347">
            <v>76</v>
          </cell>
          <cell r="Y347">
            <v>56750</v>
          </cell>
          <cell r="Z347">
            <v>71</v>
          </cell>
          <cell r="AA347">
            <v>53500</v>
          </cell>
          <cell r="AB347">
            <v>146</v>
          </cell>
          <cell r="AC347">
            <v>116500</v>
          </cell>
          <cell r="AD347">
            <v>137</v>
          </cell>
          <cell r="AE347">
            <v>110000</v>
          </cell>
          <cell r="AF347">
            <v>124</v>
          </cell>
          <cell r="AG347">
            <v>91750</v>
          </cell>
          <cell r="AH347">
            <v>181</v>
          </cell>
          <cell r="AI347">
            <v>172100</v>
          </cell>
          <cell r="AJ347">
            <v>168</v>
          </cell>
          <cell r="AK347">
            <v>149900</v>
          </cell>
          <cell r="AL347">
            <v>162</v>
          </cell>
          <cell r="AM347">
            <v>131150</v>
          </cell>
          <cell r="AN347">
            <v>237</v>
          </cell>
          <cell r="AO347">
            <v>252650</v>
          </cell>
          <cell r="AP347">
            <v>226.066666</v>
          </cell>
          <cell r="AQ347">
            <v>242350</v>
          </cell>
          <cell r="AR347">
            <v>207</v>
          </cell>
          <cell r="AS347">
            <v>210050</v>
          </cell>
          <cell r="AT347">
            <v>299</v>
          </cell>
          <cell r="AU347">
            <v>332600</v>
          </cell>
          <cell r="AV347">
            <v>287.99999833333334</v>
          </cell>
          <cell r="AW347">
            <v>321350</v>
          </cell>
          <cell r="AX347">
            <v>275</v>
          </cell>
          <cell r="AY347">
            <v>301350</v>
          </cell>
          <cell r="AZ347">
            <v>361</v>
          </cell>
          <cell r="BA347">
            <v>411200</v>
          </cell>
          <cell r="BB347">
            <v>348.99999833333334</v>
          </cell>
          <cell r="BC347">
            <v>390100</v>
          </cell>
          <cell r="BD347">
            <v>342</v>
          </cell>
          <cell r="BE347">
            <v>378100</v>
          </cell>
          <cell r="BF347">
            <v>427</v>
          </cell>
          <cell r="BG347">
            <v>508600</v>
          </cell>
          <cell r="BH347">
            <v>415.99999833333334</v>
          </cell>
          <cell r="BI347">
            <v>499850</v>
          </cell>
          <cell r="BJ347">
            <v>396</v>
          </cell>
          <cell r="BK347">
            <v>471350</v>
          </cell>
          <cell r="BL347">
            <v>427</v>
          </cell>
          <cell r="BM347">
            <v>508600</v>
          </cell>
          <cell r="BN347">
            <v>415.99999833333334</v>
          </cell>
          <cell r="BO347">
            <v>499850</v>
          </cell>
          <cell r="BP347">
            <v>396</v>
          </cell>
          <cell r="BQ347">
            <v>471350</v>
          </cell>
          <cell r="BR347">
            <v>427</v>
          </cell>
          <cell r="BS347">
            <v>508600</v>
          </cell>
          <cell r="BT347">
            <v>415.99999833333334</v>
          </cell>
          <cell r="BU347">
            <v>499850</v>
          </cell>
          <cell r="BV347">
            <v>396</v>
          </cell>
          <cell r="BW347">
            <v>471350</v>
          </cell>
          <cell r="BX347">
            <v>427</v>
          </cell>
          <cell r="BY347">
            <v>508600</v>
          </cell>
          <cell r="BZ347">
            <v>415.99999833333334</v>
          </cell>
          <cell r="CA347">
            <v>499850</v>
          </cell>
          <cell r="CB347">
            <v>396</v>
          </cell>
          <cell r="CC347">
            <v>471350</v>
          </cell>
          <cell r="CD347">
            <v>427</v>
          </cell>
          <cell r="CE347">
            <v>508600</v>
          </cell>
          <cell r="CF347">
            <v>415.99999833333334</v>
          </cell>
          <cell r="CG347">
            <v>499850</v>
          </cell>
          <cell r="CH347">
            <v>396</v>
          </cell>
          <cell r="CI347">
            <v>471350</v>
          </cell>
        </row>
        <row r="349">
          <cell r="B349" t="str">
            <v>Проиче услуги</v>
          </cell>
          <cell r="J349">
            <v>75</v>
          </cell>
          <cell r="K349">
            <v>148330</v>
          </cell>
          <cell r="L349">
            <v>71.041665333333228</v>
          </cell>
          <cell r="M349">
            <v>141430</v>
          </cell>
          <cell r="N349">
            <v>70</v>
          </cell>
          <cell r="O349">
            <v>137630</v>
          </cell>
          <cell r="P349">
            <v>14</v>
          </cell>
          <cell r="Q349">
            <v>25800</v>
          </cell>
          <cell r="R349">
            <v>12</v>
          </cell>
          <cell r="S349">
            <v>21000</v>
          </cell>
          <cell r="T349">
            <v>7</v>
          </cell>
          <cell r="U349">
            <v>15500</v>
          </cell>
          <cell r="V349">
            <v>7</v>
          </cell>
          <cell r="W349">
            <v>15500</v>
          </cell>
          <cell r="X349">
            <v>4.999999999999801</v>
          </cell>
          <cell r="Y349">
            <v>12000.000000000058</v>
          </cell>
          <cell r="Z349">
            <v>12</v>
          </cell>
          <cell r="AA349">
            <v>19700</v>
          </cell>
          <cell r="AB349">
            <v>6</v>
          </cell>
          <cell r="AC349">
            <v>12510</v>
          </cell>
          <cell r="AD349">
            <v>9.0000000000001243</v>
          </cell>
          <cell r="AE349">
            <v>19710</v>
          </cell>
          <cell r="AF349">
            <v>8</v>
          </cell>
          <cell r="AG349">
            <v>19200</v>
          </cell>
          <cell r="AH349">
            <v>8</v>
          </cell>
          <cell r="AI349">
            <v>17900</v>
          </cell>
          <cell r="AJ349">
            <v>6.0000000000000284</v>
          </cell>
          <cell r="AK349">
            <v>14400</v>
          </cell>
          <cell r="AL349">
            <v>13</v>
          </cell>
          <cell r="AM349">
            <v>29310</v>
          </cell>
          <cell r="AN349">
            <v>13</v>
          </cell>
          <cell r="AO349">
            <v>30400</v>
          </cell>
          <cell r="AP349">
            <v>11.000000000000114</v>
          </cell>
          <cell r="AQ349">
            <v>23800</v>
          </cell>
          <cell r="AR349">
            <v>9</v>
          </cell>
          <cell r="AS349">
            <v>22100</v>
          </cell>
          <cell r="AT349">
            <v>13</v>
          </cell>
          <cell r="AU349">
            <v>17320</v>
          </cell>
          <cell r="AV349">
            <v>12.999999333333363</v>
          </cell>
          <cell r="AW349">
            <v>21720</v>
          </cell>
          <cell r="AX349">
            <v>10</v>
          </cell>
          <cell r="AY349">
            <v>15320</v>
          </cell>
          <cell r="AZ349">
            <v>4</v>
          </cell>
          <cell r="BA349">
            <v>8800</v>
          </cell>
          <cell r="BB349">
            <v>7.0000000000000391</v>
          </cell>
          <cell r="BC349">
            <v>12100</v>
          </cell>
          <cell r="BD349">
            <v>10</v>
          </cell>
          <cell r="BE349">
            <v>15400</v>
          </cell>
          <cell r="BF349">
            <v>10</v>
          </cell>
          <cell r="BG349">
            <v>20100</v>
          </cell>
          <cell r="BH349">
            <v>8.0416659999999993</v>
          </cell>
          <cell r="BI349">
            <v>16700</v>
          </cell>
          <cell r="BJ349">
            <v>1</v>
          </cell>
          <cell r="BK349">
            <v>1100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row>
        <row r="350">
          <cell r="B350" t="str">
            <v>НИ с начала года</v>
          </cell>
          <cell r="P350">
            <v>14</v>
          </cell>
          <cell r="Q350">
            <v>25800</v>
          </cell>
          <cell r="R350">
            <v>12</v>
          </cell>
          <cell r="S350">
            <v>21000</v>
          </cell>
          <cell r="T350">
            <v>7</v>
          </cell>
          <cell r="U350">
            <v>15500</v>
          </cell>
          <cell r="V350">
            <v>21</v>
          </cell>
          <cell r="W350">
            <v>41300</v>
          </cell>
          <cell r="X350">
            <v>16.999999999999801</v>
          </cell>
          <cell r="Y350">
            <v>33000.000000000058</v>
          </cell>
          <cell r="Z350">
            <v>19</v>
          </cell>
          <cell r="AA350">
            <v>35200</v>
          </cell>
          <cell r="AB350">
            <v>27</v>
          </cell>
          <cell r="AC350">
            <v>53810</v>
          </cell>
          <cell r="AD350">
            <v>25.999999999999925</v>
          </cell>
          <cell r="AE350">
            <v>52710.000000000058</v>
          </cell>
          <cell r="AF350">
            <v>27</v>
          </cell>
          <cell r="AG350">
            <v>54400</v>
          </cell>
          <cell r="AH350">
            <v>35</v>
          </cell>
          <cell r="AI350">
            <v>71710</v>
          </cell>
          <cell r="AJ350">
            <v>31.999999999999954</v>
          </cell>
          <cell r="AK350">
            <v>67110.000000000058</v>
          </cell>
          <cell r="AL350">
            <v>40</v>
          </cell>
          <cell r="AM350">
            <v>83710</v>
          </cell>
          <cell r="AN350">
            <v>48</v>
          </cell>
          <cell r="AO350">
            <v>102110</v>
          </cell>
          <cell r="AP350">
            <v>43.000000000000071</v>
          </cell>
          <cell r="AQ350">
            <v>90910.000000000058</v>
          </cell>
          <cell r="AR350">
            <v>49</v>
          </cell>
          <cell r="AS350">
            <v>105810</v>
          </cell>
          <cell r="AT350">
            <v>61</v>
          </cell>
          <cell r="AU350">
            <v>119430</v>
          </cell>
          <cell r="AV350">
            <v>55.999999333333434</v>
          </cell>
          <cell r="AW350">
            <v>112630.00000000006</v>
          </cell>
          <cell r="AX350">
            <v>59</v>
          </cell>
          <cell r="AY350">
            <v>121130</v>
          </cell>
          <cell r="AZ350">
            <v>65</v>
          </cell>
          <cell r="BA350">
            <v>128230</v>
          </cell>
          <cell r="BB350">
            <v>62.999999333333477</v>
          </cell>
          <cell r="BC350">
            <v>124730.00000000006</v>
          </cell>
          <cell r="BD350">
            <v>69</v>
          </cell>
          <cell r="BE350">
            <v>136530</v>
          </cell>
          <cell r="BF350">
            <v>75</v>
          </cell>
          <cell r="BG350">
            <v>148330</v>
          </cell>
          <cell r="BH350">
            <v>71.041665333333469</v>
          </cell>
          <cell r="BI350">
            <v>141430.00000000006</v>
          </cell>
          <cell r="BJ350">
            <v>70</v>
          </cell>
          <cell r="BK350">
            <v>137630</v>
          </cell>
          <cell r="BL350">
            <v>75</v>
          </cell>
          <cell r="BM350">
            <v>148330</v>
          </cell>
          <cell r="BN350">
            <v>71.041665333333469</v>
          </cell>
          <cell r="BO350">
            <v>141430.00000000006</v>
          </cell>
          <cell r="BP350">
            <v>70</v>
          </cell>
          <cell r="BQ350">
            <v>137630</v>
          </cell>
          <cell r="BR350">
            <v>75</v>
          </cell>
          <cell r="BS350">
            <v>148330</v>
          </cell>
          <cell r="BT350">
            <v>71.041665333333469</v>
          </cell>
          <cell r="BU350">
            <v>141430.00000000006</v>
          </cell>
          <cell r="BV350">
            <v>70</v>
          </cell>
          <cell r="BW350">
            <v>137630</v>
          </cell>
          <cell r="BX350">
            <v>75</v>
          </cell>
          <cell r="BY350">
            <v>148330</v>
          </cell>
          <cell r="BZ350">
            <v>71.041665333333469</v>
          </cell>
          <cell r="CA350">
            <v>141430.00000000006</v>
          </cell>
          <cell r="CB350">
            <v>70</v>
          </cell>
          <cell r="CC350">
            <v>137630</v>
          </cell>
          <cell r="CD350">
            <v>75</v>
          </cell>
          <cell r="CE350">
            <v>148330</v>
          </cell>
          <cell r="CF350">
            <v>71.041665333333469</v>
          </cell>
          <cell r="CG350">
            <v>141430.00000000006</v>
          </cell>
          <cell r="CH350">
            <v>70</v>
          </cell>
          <cell r="CI350">
            <v>137630</v>
          </cell>
        </row>
        <row r="352">
          <cell r="A352" t="str">
            <v>Замена ПУ</v>
          </cell>
          <cell r="B352" t="str">
            <v>Замена приборов учета однофазный счетчик</v>
          </cell>
          <cell r="C352" t="str">
            <v>1 фаз</v>
          </cell>
          <cell r="J352">
            <v>0</v>
          </cell>
          <cell r="K352">
            <v>0</v>
          </cell>
          <cell r="L352">
            <v>2</v>
          </cell>
          <cell r="M352">
            <v>1626</v>
          </cell>
          <cell r="N352">
            <v>8</v>
          </cell>
          <cell r="O352">
            <v>6504</v>
          </cell>
          <cell r="P352">
            <v>0</v>
          </cell>
          <cell r="Q352">
            <v>0</v>
          </cell>
          <cell r="R352">
            <v>0</v>
          </cell>
          <cell r="S352">
            <v>0</v>
          </cell>
          <cell r="T352">
            <v>4</v>
          </cell>
          <cell r="U352">
            <v>3252</v>
          </cell>
          <cell r="V352">
            <v>0</v>
          </cell>
          <cell r="W352">
            <v>0</v>
          </cell>
          <cell r="X352">
            <v>-1</v>
          </cell>
          <cell r="Y352">
            <v>-813</v>
          </cell>
          <cell r="Z352">
            <v>1</v>
          </cell>
          <cell r="AA352">
            <v>813</v>
          </cell>
          <cell r="AB352">
            <v>0</v>
          </cell>
          <cell r="AC352">
            <v>0</v>
          </cell>
          <cell r="AD352">
            <v>1</v>
          </cell>
          <cell r="AE352">
            <v>813</v>
          </cell>
          <cell r="AF352">
            <v>1</v>
          </cell>
          <cell r="AG352">
            <v>813</v>
          </cell>
          <cell r="AH352">
            <v>0</v>
          </cell>
          <cell r="AI352">
            <v>0</v>
          </cell>
          <cell r="AJ352">
            <v>0</v>
          </cell>
          <cell r="AK352">
            <v>0</v>
          </cell>
          <cell r="AL352">
            <v>0</v>
          </cell>
          <cell r="AM352">
            <v>0</v>
          </cell>
          <cell r="AN352">
            <v>0</v>
          </cell>
          <cell r="AO352">
            <v>0</v>
          </cell>
          <cell r="AP352">
            <v>2</v>
          </cell>
          <cell r="AQ352">
            <v>1626</v>
          </cell>
          <cell r="AR352">
            <v>0</v>
          </cell>
          <cell r="AS352">
            <v>0</v>
          </cell>
          <cell r="AT352">
            <v>0</v>
          </cell>
          <cell r="AU352">
            <v>0</v>
          </cell>
          <cell r="AV352">
            <v>0</v>
          </cell>
          <cell r="AW352">
            <v>0</v>
          </cell>
          <cell r="AX352">
            <v>1</v>
          </cell>
          <cell r="AY352">
            <v>813</v>
          </cell>
          <cell r="AZ352">
            <v>0</v>
          </cell>
          <cell r="BA352">
            <v>0</v>
          </cell>
          <cell r="BB352">
            <v>0</v>
          </cell>
          <cell r="BC352">
            <v>0</v>
          </cell>
          <cell r="BD352">
            <v>0</v>
          </cell>
          <cell r="BE352">
            <v>0</v>
          </cell>
          <cell r="BF352">
            <v>0</v>
          </cell>
          <cell r="BG352">
            <v>0</v>
          </cell>
          <cell r="BH352">
            <v>0</v>
          </cell>
          <cell r="BI352">
            <v>0</v>
          </cell>
          <cell r="BJ352">
            <v>1</v>
          </cell>
          <cell r="BK352">
            <v>813</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row>
        <row r="353">
          <cell r="B353" t="str">
            <v>НИ с начала года</v>
          </cell>
          <cell r="P353">
            <v>0</v>
          </cell>
          <cell r="Q353">
            <v>0</v>
          </cell>
          <cell r="R353">
            <v>0</v>
          </cell>
          <cell r="S353">
            <v>0</v>
          </cell>
          <cell r="T353">
            <v>4</v>
          </cell>
          <cell r="U353">
            <v>3252</v>
          </cell>
          <cell r="V353">
            <v>0</v>
          </cell>
          <cell r="W353">
            <v>0</v>
          </cell>
          <cell r="X353">
            <v>-1</v>
          </cell>
          <cell r="Y353">
            <v>-813</v>
          </cell>
          <cell r="Z353">
            <v>5</v>
          </cell>
          <cell r="AA353">
            <v>4065</v>
          </cell>
          <cell r="AB353">
            <v>0</v>
          </cell>
          <cell r="AC353">
            <v>0</v>
          </cell>
          <cell r="AD353">
            <v>0</v>
          </cell>
          <cell r="AE353">
            <v>0</v>
          </cell>
          <cell r="AF353">
            <v>6</v>
          </cell>
          <cell r="AG353">
            <v>4878</v>
          </cell>
          <cell r="AH353">
            <v>0</v>
          </cell>
          <cell r="AI353">
            <v>0</v>
          </cell>
          <cell r="AJ353">
            <v>0</v>
          </cell>
          <cell r="AK353">
            <v>0</v>
          </cell>
          <cell r="AL353">
            <v>6</v>
          </cell>
          <cell r="AM353">
            <v>4878</v>
          </cell>
          <cell r="AN353">
            <v>0</v>
          </cell>
          <cell r="AO353">
            <v>0</v>
          </cell>
          <cell r="AP353">
            <v>2</v>
          </cell>
          <cell r="AQ353">
            <v>1626</v>
          </cell>
          <cell r="AR353">
            <v>6</v>
          </cell>
          <cell r="AS353">
            <v>4878</v>
          </cell>
          <cell r="AT353">
            <v>0</v>
          </cell>
          <cell r="AU353">
            <v>0</v>
          </cell>
          <cell r="AV353">
            <v>2</v>
          </cell>
          <cell r="AW353">
            <v>1626</v>
          </cell>
          <cell r="AX353">
            <v>7</v>
          </cell>
          <cell r="AY353">
            <v>5691</v>
          </cell>
          <cell r="AZ353">
            <v>0</v>
          </cell>
          <cell r="BA353">
            <v>0</v>
          </cell>
          <cell r="BB353">
            <v>2</v>
          </cell>
          <cell r="BC353">
            <v>1626</v>
          </cell>
          <cell r="BD353">
            <v>7</v>
          </cell>
          <cell r="BE353">
            <v>5691</v>
          </cell>
          <cell r="BF353">
            <v>0</v>
          </cell>
          <cell r="BG353">
            <v>0</v>
          </cell>
          <cell r="BH353">
            <v>2</v>
          </cell>
          <cell r="BI353">
            <v>1626</v>
          </cell>
          <cell r="BJ353">
            <v>8</v>
          </cell>
          <cell r="BK353">
            <v>6504</v>
          </cell>
          <cell r="BL353">
            <v>0</v>
          </cell>
          <cell r="BM353">
            <v>0</v>
          </cell>
          <cell r="BN353">
            <v>2</v>
          </cell>
          <cell r="BO353">
            <v>1626</v>
          </cell>
          <cell r="BP353">
            <v>8</v>
          </cell>
          <cell r="BQ353">
            <v>6504</v>
          </cell>
          <cell r="BR353">
            <v>0</v>
          </cell>
          <cell r="BS353">
            <v>0</v>
          </cell>
          <cell r="BT353">
            <v>2</v>
          </cell>
          <cell r="BU353">
            <v>1626</v>
          </cell>
          <cell r="BV353">
            <v>8</v>
          </cell>
          <cell r="BW353">
            <v>6504</v>
          </cell>
          <cell r="BX353">
            <v>0</v>
          </cell>
          <cell r="BY353">
            <v>0</v>
          </cell>
          <cell r="BZ353">
            <v>2</v>
          </cell>
          <cell r="CA353">
            <v>1626</v>
          </cell>
          <cell r="CB353">
            <v>8</v>
          </cell>
          <cell r="CC353">
            <v>6504</v>
          </cell>
          <cell r="CD353">
            <v>0</v>
          </cell>
          <cell r="CE353">
            <v>0</v>
          </cell>
          <cell r="CF353">
            <v>2</v>
          </cell>
          <cell r="CG353">
            <v>1626</v>
          </cell>
          <cell r="CH353">
            <v>8</v>
          </cell>
          <cell r="CI353">
            <v>6504</v>
          </cell>
        </row>
        <row r="354">
          <cell r="A354" t="str">
            <v>Замена ПУ</v>
          </cell>
          <cell r="B354" t="str">
            <v>Замена приборов учета однофазный многотарифный</v>
          </cell>
          <cell r="C354" t="str">
            <v>1 фаз многот</v>
          </cell>
          <cell r="J354">
            <v>2772</v>
          </cell>
          <cell r="K354">
            <v>5064800</v>
          </cell>
          <cell r="L354">
            <v>2700.2646244123098</v>
          </cell>
          <cell r="M354">
            <v>4906087</v>
          </cell>
          <cell r="N354">
            <v>2714.4791700000001</v>
          </cell>
          <cell r="O354">
            <v>4872150</v>
          </cell>
          <cell r="P354">
            <v>212</v>
          </cell>
          <cell r="Q354">
            <v>346700</v>
          </cell>
          <cell r="R354">
            <v>177.59677400000001</v>
          </cell>
          <cell r="S354">
            <v>276850</v>
          </cell>
          <cell r="T354">
            <v>225</v>
          </cell>
          <cell r="U354">
            <v>341000</v>
          </cell>
          <cell r="V354">
            <v>588</v>
          </cell>
          <cell r="W354">
            <v>895900</v>
          </cell>
          <cell r="X354">
            <v>561.86474500000008</v>
          </cell>
          <cell r="Y354">
            <v>867637</v>
          </cell>
          <cell r="Z354">
            <v>281</v>
          </cell>
          <cell r="AA354">
            <v>438700</v>
          </cell>
          <cell r="AB354">
            <v>502</v>
          </cell>
          <cell r="AC354">
            <v>849400</v>
          </cell>
          <cell r="AD354">
            <v>521.67741935483878</v>
          </cell>
          <cell r="AE354">
            <v>878900</v>
          </cell>
          <cell r="AF354">
            <v>505</v>
          </cell>
          <cell r="AG354">
            <v>755900</v>
          </cell>
          <cell r="AH354">
            <v>389</v>
          </cell>
          <cell r="AI354">
            <v>760800</v>
          </cell>
          <cell r="AJ354">
            <v>367.12499300000002</v>
          </cell>
          <cell r="AK354">
            <v>702300</v>
          </cell>
          <cell r="AL354">
            <v>447</v>
          </cell>
          <cell r="AM354">
            <v>838700</v>
          </cell>
          <cell r="AN354">
            <v>362</v>
          </cell>
          <cell r="AO354">
            <v>784000</v>
          </cell>
          <cell r="AP354">
            <v>355.8125</v>
          </cell>
          <cell r="AQ354">
            <v>759750</v>
          </cell>
          <cell r="AR354">
            <v>311</v>
          </cell>
          <cell r="AS354">
            <v>623300</v>
          </cell>
          <cell r="AT354">
            <v>275</v>
          </cell>
          <cell r="AU354">
            <v>578400</v>
          </cell>
          <cell r="AV354">
            <v>263.47986972413793</v>
          </cell>
          <cell r="AW354">
            <v>553550</v>
          </cell>
          <cell r="AX354">
            <v>382.47917000000001</v>
          </cell>
          <cell r="AY354">
            <v>795350</v>
          </cell>
          <cell r="AZ354">
            <v>202</v>
          </cell>
          <cell r="BA354">
            <v>398400</v>
          </cell>
          <cell r="BB354">
            <v>211.39583333333334</v>
          </cell>
          <cell r="BC354">
            <v>420750</v>
          </cell>
          <cell r="BD354">
            <v>332</v>
          </cell>
          <cell r="BE354">
            <v>665600</v>
          </cell>
          <cell r="BF354">
            <v>242</v>
          </cell>
          <cell r="BG354">
            <v>451200</v>
          </cell>
          <cell r="BH354">
            <v>241.31249</v>
          </cell>
          <cell r="BI354">
            <v>446350</v>
          </cell>
          <cell r="BJ354">
            <v>231</v>
          </cell>
          <cell r="BK354">
            <v>413600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row>
        <row r="355">
          <cell r="B355" t="str">
            <v>НИ с начала года</v>
          </cell>
          <cell r="P355">
            <v>212</v>
          </cell>
          <cell r="Q355">
            <v>346700</v>
          </cell>
          <cell r="R355">
            <v>177.59677400000001</v>
          </cell>
          <cell r="S355">
            <v>276850</v>
          </cell>
          <cell r="T355">
            <v>225</v>
          </cell>
          <cell r="U355">
            <v>341000</v>
          </cell>
          <cell r="V355">
            <v>800</v>
          </cell>
          <cell r="W355">
            <v>1242600</v>
          </cell>
          <cell r="X355">
            <v>739.46151900000007</v>
          </cell>
          <cell r="Y355">
            <v>1144487</v>
          </cell>
          <cell r="Z355">
            <v>506</v>
          </cell>
          <cell r="AA355">
            <v>779700</v>
          </cell>
          <cell r="AB355">
            <v>1302</v>
          </cell>
          <cell r="AC355">
            <v>2092000</v>
          </cell>
          <cell r="AD355">
            <v>1261.138938354839</v>
          </cell>
          <cell r="AE355">
            <v>2023387</v>
          </cell>
          <cell r="AF355">
            <v>1011</v>
          </cell>
          <cell r="AG355">
            <v>1535600</v>
          </cell>
          <cell r="AH355">
            <v>1691</v>
          </cell>
          <cell r="AI355">
            <v>2852800</v>
          </cell>
          <cell r="AJ355">
            <v>1628.2639313548389</v>
          </cell>
          <cell r="AK355">
            <v>2725687</v>
          </cell>
          <cell r="AL355">
            <v>1458</v>
          </cell>
          <cell r="AM355">
            <v>2374300</v>
          </cell>
          <cell r="AN355">
            <v>2053</v>
          </cell>
          <cell r="AO355">
            <v>3636800</v>
          </cell>
          <cell r="AP355">
            <v>1984.0764313548389</v>
          </cell>
          <cell r="AQ355">
            <v>3485437</v>
          </cell>
          <cell r="AR355">
            <v>1769</v>
          </cell>
          <cell r="AS355">
            <v>2997600</v>
          </cell>
          <cell r="AT355">
            <v>2328</v>
          </cell>
          <cell r="AU355">
            <v>4215200</v>
          </cell>
          <cell r="AV355">
            <v>2247.556301078977</v>
          </cell>
          <cell r="AW355">
            <v>4038987</v>
          </cell>
          <cell r="AX355">
            <v>2151.4791700000001</v>
          </cell>
          <cell r="AY355">
            <v>3792950</v>
          </cell>
          <cell r="AZ355">
            <v>2530</v>
          </cell>
          <cell r="BA355">
            <v>4613600</v>
          </cell>
          <cell r="BB355">
            <v>2458.9521344123104</v>
          </cell>
          <cell r="BC355">
            <v>4459737</v>
          </cell>
          <cell r="BD355">
            <v>2483.4791700000001</v>
          </cell>
          <cell r="BE355">
            <v>4458550</v>
          </cell>
          <cell r="BF355">
            <v>2772</v>
          </cell>
          <cell r="BG355">
            <v>5064800</v>
          </cell>
          <cell r="BH355">
            <v>2700.2646244123102</v>
          </cell>
          <cell r="BI355">
            <v>4906087</v>
          </cell>
          <cell r="BJ355">
            <v>2714.4791700000001</v>
          </cell>
          <cell r="BK355">
            <v>4872150</v>
          </cell>
          <cell r="BL355">
            <v>2772</v>
          </cell>
          <cell r="BM355">
            <v>5064800</v>
          </cell>
          <cell r="BN355">
            <v>2700.2646244123102</v>
          </cell>
          <cell r="BO355">
            <v>4906087</v>
          </cell>
          <cell r="BP355">
            <v>2714.4791700000001</v>
          </cell>
          <cell r="BQ355">
            <v>4872150</v>
          </cell>
          <cell r="BR355">
            <v>2772</v>
          </cell>
          <cell r="BS355">
            <v>5064800</v>
          </cell>
          <cell r="BT355">
            <v>2700.2646244123102</v>
          </cell>
          <cell r="BU355">
            <v>4906087</v>
          </cell>
          <cell r="BV355">
            <v>2714.4791700000001</v>
          </cell>
          <cell r="BW355">
            <v>4872150</v>
          </cell>
          <cell r="BX355">
            <v>2772</v>
          </cell>
          <cell r="BY355">
            <v>5064800</v>
          </cell>
          <cell r="BZ355">
            <v>2700.2646244123102</v>
          </cell>
          <cell r="CA355">
            <v>4906087</v>
          </cell>
          <cell r="CB355">
            <v>2714.4791700000001</v>
          </cell>
          <cell r="CC355">
            <v>4872150</v>
          </cell>
          <cell r="CD355">
            <v>2772</v>
          </cell>
          <cell r="CE355">
            <v>5064800</v>
          </cell>
          <cell r="CF355">
            <v>2700.2646244123102</v>
          </cell>
          <cell r="CG355">
            <v>4906087</v>
          </cell>
          <cell r="CH355">
            <v>2714.4791700000001</v>
          </cell>
          <cell r="CI355">
            <v>4872150</v>
          </cell>
        </row>
        <row r="356">
          <cell r="A356" t="str">
            <v>Замена ПУ</v>
          </cell>
          <cell r="B356" t="str">
            <v>Замена приборов учета однофазный однотарифный</v>
          </cell>
          <cell r="C356" t="str">
            <v>1 фаз од т</v>
          </cell>
          <cell r="J356">
            <v>4211</v>
          </cell>
          <cell r="K356">
            <v>5174300</v>
          </cell>
          <cell r="L356">
            <v>4108.4423705862073</v>
          </cell>
          <cell r="M356">
            <v>5043450</v>
          </cell>
          <cell r="N356">
            <v>4233.1875</v>
          </cell>
          <cell r="O356">
            <v>5157300</v>
          </cell>
          <cell r="P356">
            <v>465</v>
          </cell>
          <cell r="Q356">
            <v>559200</v>
          </cell>
          <cell r="R356">
            <v>379.48</v>
          </cell>
          <cell r="S356">
            <v>456800</v>
          </cell>
          <cell r="T356">
            <v>408</v>
          </cell>
          <cell r="U356">
            <v>477150</v>
          </cell>
          <cell r="V356">
            <v>851</v>
          </cell>
          <cell r="W356">
            <v>974200</v>
          </cell>
          <cell r="X356">
            <v>822.6825</v>
          </cell>
          <cell r="Y356">
            <v>945750</v>
          </cell>
          <cell r="Z356">
            <v>498</v>
          </cell>
          <cell r="AA356">
            <v>577950</v>
          </cell>
          <cell r="AB356">
            <v>930</v>
          </cell>
          <cell r="AC356">
            <v>1082850</v>
          </cell>
          <cell r="AD356">
            <v>941.96</v>
          </cell>
          <cell r="AE356">
            <v>1093300</v>
          </cell>
          <cell r="AF356">
            <v>758</v>
          </cell>
          <cell r="AG356">
            <v>875500</v>
          </cell>
          <cell r="AH356">
            <v>567</v>
          </cell>
          <cell r="AI356">
            <v>727900</v>
          </cell>
          <cell r="AJ356">
            <v>575.91378400000008</v>
          </cell>
          <cell r="AK356">
            <v>729850</v>
          </cell>
          <cell r="AL356">
            <v>782</v>
          </cell>
          <cell r="AM356">
            <v>922050</v>
          </cell>
          <cell r="AN356">
            <v>593</v>
          </cell>
          <cell r="AO356">
            <v>763650</v>
          </cell>
          <cell r="AP356">
            <v>589.64655172413791</v>
          </cell>
          <cell r="AQ356">
            <v>761500</v>
          </cell>
          <cell r="AR356">
            <v>565</v>
          </cell>
          <cell r="AS356">
            <v>713750</v>
          </cell>
          <cell r="AT356">
            <v>418</v>
          </cell>
          <cell r="AU356">
            <v>530700</v>
          </cell>
          <cell r="AV356">
            <v>414.2164462758621</v>
          </cell>
          <cell r="AW356">
            <v>523800</v>
          </cell>
          <cell r="AX356">
            <v>641.1875</v>
          </cell>
          <cell r="AY356">
            <v>812150</v>
          </cell>
          <cell r="AZ356">
            <v>194</v>
          </cell>
          <cell r="BA356">
            <v>267000</v>
          </cell>
          <cell r="BB356">
            <v>204.85344827586206</v>
          </cell>
          <cell r="BC356">
            <v>281000</v>
          </cell>
          <cell r="BD356">
            <v>390</v>
          </cell>
          <cell r="BE356">
            <v>509450</v>
          </cell>
          <cell r="BF356">
            <v>193</v>
          </cell>
          <cell r="BG356">
            <v>268800</v>
          </cell>
          <cell r="BH356">
            <v>179.689640310345</v>
          </cell>
          <cell r="BI356">
            <v>251450</v>
          </cell>
          <cell r="BJ356">
            <v>191</v>
          </cell>
          <cell r="BK356">
            <v>269300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row>
        <row r="357">
          <cell r="B357" t="str">
            <v>НИ с начала года</v>
          </cell>
          <cell r="P357">
            <v>465</v>
          </cell>
          <cell r="Q357">
            <v>559200</v>
          </cell>
          <cell r="R357">
            <v>379.48</v>
          </cell>
          <cell r="S357">
            <v>456800</v>
          </cell>
          <cell r="T357">
            <v>408</v>
          </cell>
          <cell r="U357">
            <v>477150</v>
          </cell>
          <cell r="V357">
            <v>1316</v>
          </cell>
          <cell r="W357">
            <v>1533400</v>
          </cell>
          <cell r="X357">
            <v>1202.1624999999999</v>
          </cell>
          <cell r="Y357">
            <v>1402550</v>
          </cell>
          <cell r="Z357">
            <v>906</v>
          </cell>
          <cell r="AA357">
            <v>1055100</v>
          </cell>
          <cell r="AB357">
            <v>2246</v>
          </cell>
          <cell r="AC357">
            <v>2616250</v>
          </cell>
          <cell r="AD357">
            <v>2144.1224999999999</v>
          </cell>
          <cell r="AE357">
            <v>2495850</v>
          </cell>
          <cell r="AF357">
            <v>1664</v>
          </cell>
          <cell r="AG357">
            <v>1930600</v>
          </cell>
          <cell r="AH357">
            <v>2813</v>
          </cell>
          <cell r="AI357">
            <v>3344150</v>
          </cell>
          <cell r="AJ357">
            <v>2720.0362839999998</v>
          </cell>
          <cell r="AK357">
            <v>3225700</v>
          </cell>
          <cell r="AL357">
            <v>2446</v>
          </cell>
          <cell r="AM357">
            <v>2852650</v>
          </cell>
          <cell r="AN357">
            <v>3406</v>
          </cell>
          <cell r="AO357">
            <v>4107800</v>
          </cell>
          <cell r="AP357">
            <v>3309.6828357241375</v>
          </cell>
          <cell r="AQ357">
            <v>3987200</v>
          </cell>
          <cell r="AR357">
            <v>3011</v>
          </cell>
          <cell r="AS357">
            <v>3566400</v>
          </cell>
          <cell r="AT357">
            <v>3824</v>
          </cell>
          <cell r="AU357">
            <v>4638500</v>
          </cell>
          <cell r="AV357">
            <v>3723.8992819999994</v>
          </cell>
          <cell r="AW357">
            <v>4511000</v>
          </cell>
          <cell r="AX357">
            <v>3652.1875</v>
          </cell>
          <cell r="AY357">
            <v>4378550</v>
          </cell>
          <cell r="AZ357">
            <v>4018</v>
          </cell>
          <cell r="BA357">
            <v>4905500</v>
          </cell>
          <cell r="BB357">
            <v>3928.7527302758613</v>
          </cell>
          <cell r="BC357">
            <v>4792000</v>
          </cell>
          <cell r="BD357">
            <v>4042.1875</v>
          </cell>
          <cell r="BE357">
            <v>4888000</v>
          </cell>
          <cell r="BF357">
            <v>4211</v>
          </cell>
          <cell r="BG357">
            <v>5174300</v>
          </cell>
          <cell r="BH357">
            <v>4108.4423705862064</v>
          </cell>
          <cell r="BI357">
            <v>5043450</v>
          </cell>
          <cell r="BJ357">
            <v>4233.1875</v>
          </cell>
          <cell r="BK357">
            <v>5157300</v>
          </cell>
          <cell r="BL357">
            <v>4211</v>
          </cell>
          <cell r="BM357">
            <v>5174300</v>
          </cell>
          <cell r="BN357">
            <v>4108.4423705862064</v>
          </cell>
          <cell r="BO357">
            <v>5043450</v>
          </cell>
          <cell r="BP357">
            <v>4233.1875</v>
          </cell>
          <cell r="BQ357">
            <v>5157300</v>
          </cell>
          <cell r="BR357">
            <v>4211</v>
          </cell>
          <cell r="BS357">
            <v>5174300</v>
          </cell>
          <cell r="BT357">
            <v>4108.4423705862064</v>
          </cell>
          <cell r="BU357">
            <v>5043450</v>
          </cell>
          <cell r="BV357">
            <v>4233.1875</v>
          </cell>
          <cell r="BW357">
            <v>5157300</v>
          </cell>
          <cell r="BX357">
            <v>4211</v>
          </cell>
          <cell r="BY357">
            <v>5174300</v>
          </cell>
          <cell r="BZ357">
            <v>4108.4423705862064</v>
          </cell>
          <cell r="CA357">
            <v>5043450</v>
          </cell>
          <cell r="CB357">
            <v>4233.1875</v>
          </cell>
          <cell r="CC357">
            <v>5157300</v>
          </cell>
          <cell r="CD357">
            <v>4211</v>
          </cell>
          <cell r="CE357">
            <v>5174300</v>
          </cell>
          <cell r="CF357">
            <v>4108.4423705862064</v>
          </cell>
          <cell r="CG357">
            <v>5043450</v>
          </cell>
          <cell r="CH357">
            <v>4233.1875</v>
          </cell>
          <cell r="CI357">
            <v>5157300</v>
          </cell>
        </row>
        <row r="358">
          <cell r="A358" t="str">
            <v>Замена ПУ</v>
          </cell>
          <cell r="B358" t="str">
            <v>Замена приборов учета трехфазный счетчик</v>
          </cell>
          <cell r="C358" t="str">
            <v>3 фаз</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row>
        <row r="359">
          <cell r="B359" t="str">
            <v>НИ с начала года</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row>
        <row r="360">
          <cell r="A360" t="str">
            <v>Замена ПУ</v>
          </cell>
          <cell r="B360" t="str">
            <v>Замена приборов учета трехфазный многотарифный</v>
          </cell>
          <cell r="C360" t="str">
            <v>3 фаз многот</v>
          </cell>
          <cell r="J360">
            <v>21</v>
          </cell>
          <cell r="K360">
            <v>82050</v>
          </cell>
          <cell r="L360">
            <v>19</v>
          </cell>
          <cell r="M360">
            <v>77150</v>
          </cell>
          <cell r="N360">
            <v>16</v>
          </cell>
          <cell r="O360">
            <v>65900</v>
          </cell>
          <cell r="P360">
            <v>2</v>
          </cell>
          <cell r="Q360">
            <v>4900</v>
          </cell>
          <cell r="R360">
            <v>2</v>
          </cell>
          <cell r="S360">
            <v>4900</v>
          </cell>
          <cell r="T360">
            <v>3</v>
          </cell>
          <cell r="U360">
            <v>10350</v>
          </cell>
          <cell r="V360">
            <v>2</v>
          </cell>
          <cell r="W360">
            <v>7900</v>
          </cell>
          <cell r="X360">
            <v>2</v>
          </cell>
          <cell r="Y360">
            <v>7900</v>
          </cell>
          <cell r="Z360">
            <v>1</v>
          </cell>
          <cell r="AA360">
            <v>2450</v>
          </cell>
          <cell r="AB360">
            <v>1</v>
          </cell>
          <cell r="AC360">
            <v>2450</v>
          </cell>
          <cell r="AD360">
            <v>0</v>
          </cell>
          <cell r="AE360">
            <v>0</v>
          </cell>
          <cell r="AF360">
            <v>1</v>
          </cell>
          <cell r="AG360">
            <v>5450</v>
          </cell>
          <cell r="AH360">
            <v>3</v>
          </cell>
          <cell r="AI360">
            <v>14250</v>
          </cell>
          <cell r="AJ360">
            <v>2</v>
          </cell>
          <cell r="AK360">
            <v>8350</v>
          </cell>
          <cell r="AL360">
            <v>1</v>
          </cell>
          <cell r="AM360">
            <v>2450</v>
          </cell>
          <cell r="AN360">
            <v>0</v>
          </cell>
          <cell r="AO360">
            <v>0</v>
          </cell>
          <cell r="AP360">
            <v>1</v>
          </cell>
          <cell r="AQ360">
            <v>5900</v>
          </cell>
          <cell r="AR360">
            <v>2</v>
          </cell>
          <cell r="AS360">
            <v>11800</v>
          </cell>
          <cell r="AT360">
            <v>4</v>
          </cell>
          <cell r="AU360">
            <v>16700</v>
          </cell>
          <cell r="AV360">
            <v>3</v>
          </cell>
          <cell r="AW360">
            <v>14250</v>
          </cell>
          <cell r="AX360">
            <v>1</v>
          </cell>
          <cell r="AY360">
            <v>5900</v>
          </cell>
          <cell r="AZ360">
            <v>5</v>
          </cell>
          <cell r="BA360">
            <v>19150</v>
          </cell>
          <cell r="BB360">
            <v>5</v>
          </cell>
          <cell r="BC360">
            <v>19150</v>
          </cell>
          <cell r="BD360">
            <v>5</v>
          </cell>
          <cell r="BE360">
            <v>22600</v>
          </cell>
          <cell r="BF360">
            <v>4</v>
          </cell>
          <cell r="BG360">
            <v>16700</v>
          </cell>
          <cell r="BH360">
            <v>4</v>
          </cell>
          <cell r="BI360">
            <v>16700</v>
          </cell>
          <cell r="BJ360">
            <v>2</v>
          </cell>
          <cell r="BK360">
            <v>4900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row>
        <row r="361">
          <cell r="B361" t="str">
            <v>НИ с начала года</v>
          </cell>
          <cell r="P361">
            <v>2</v>
          </cell>
          <cell r="Q361">
            <v>4900</v>
          </cell>
          <cell r="R361">
            <v>2</v>
          </cell>
          <cell r="S361">
            <v>4900</v>
          </cell>
          <cell r="T361">
            <v>3</v>
          </cell>
          <cell r="U361">
            <v>10350</v>
          </cell>
          <cell r="V361">
            <v>4</v>
          </cell>
          <cell r="W361">
            <v>12800</v>
          </cell>
          <cell r="X361">
            <v>4</v>
          </cell>
          <cell r="Y361">
            <v>12800</v>
          </cell>
          <cell r="Z361">
            <v>4</v>
          </cell>
          <cell r="AA361">
            <v>12800</v>
          </cell>
          <cell r="AB361">
            <v>5</v>
          </cell>
          <cell r="AC361">
            <v>15250</v>
          </cell>
          <cell r="AD361">
            <v>4</v>
          </cell>
          <cell r="AE361">
            <v>12800</v>
          </cell>
          <cell r="AF361">
            <v>5</v>
          </cell>
          <cell r="AG361">
            <v>18250</v>
          </cell>
          <cell r="AH361">
            <v>8</v>
          </cell>
          <cell r="AI361">
            <v>29500</v>
          </cell>
          <cell r="AJ361">
            <v>6</v>
          </cell>
          <cell r="AK361">
            <v>21150</v>
          </cell>
          <cell r="AL361">
            <v>6</v>
          </cell>
          <cell r="AM361">
            <v>20700</v>
          </cell>
          <cell r="AN361">
            <v>8</v>
          </cell>
          <cell r="AO361">
            <v>29500</v>
          </cell>
          <cell r="AP361">
            <v>7</v>
          </cell>
          <cell r="AQ361">
            <v>27050</v>
          </cell>
          <cell r="AR361">
            <v>8</v>
          </cell>
          <cell r="AS361">
            <v>32500</v>
          </cell>
          <cell r="AT361">
            <v>12</v>
          </cell>
          <cell r="AU361">
            <v>46200</v>
          </cell>
          <cell r="AV361">
            <v>10</v>
          </cell>
          <cell r="AW361">
            <v>41300</v>
          </cell>
          <cell r="AX361">
            <v>9</v>
          </cell>
          <cell r="AY361">
            <v>38400</v>
          </cell>
          <cell r="AZ361">
            <v>17</v>
          </cell>
          <cell r="BA361">
            <v>65350</v>
          </cell>
          <cell r="BB361">
            <v>15</v>
          </cell>
          <cell r="BC361">
            <v>60450</v>
          </cell>
          <cell r="BD361">
            <v>14</v>
          </cell>
          <cell r="BE361">
            <v>61000</v>
          </cell>
          <cell r="BF361">
            <v>21</v>
          </cell>
          <cell r="BG361">
            <v>82050</v>
          </cell>
          <cell r="BH361">
            <v>19</v>
          </cell>
          <cell r="BI361">
            <v>77150</v>
          </cell>
          <cell r="BJ361">
            <v>16</v>
          </cell>
          <cell r="BK361">
            <v>65900</v>
          </cell>
          <cell r="BL361">
            <v>21</v>
          </cell>
          <cell r="BM361">
            <v>82050</v>
          </cell>
          <cell r="BN361">
            <v>19</v>
          </cell>
          <cell r="BO361">
            <v>77150</v>
          </cell>
          <cell r="BP361">
            <v>16</v>
          </cell>
          <cell r="BQ361">
            <v>65900</v>
          </cell>
          <cell r="BR361">
            <v>21</v>
          </cell>
          <cell r="BS361">
            <v>82050</v>
          </cell>
          <cell r="BT361">
            <v>19</v>
          </cell>
          <cell r="BU361">
            <v>77150</v>
          </cell>
          <cell r="BV361">
            <v>16</v>
          </cell>
          <cell r="BW361">
            <v>65900</v>
          </cell>
          <cell r="BX361">
            <v>21</v>
          </cell>
          <cell r="BY361">
            <v>82050</v>
          </cell>
          <cell r="BZ361">
            <v>19</v>
          </cell>
          <cell r="CA361">
            <v>77150</v>
          </cell>
          <cell r="CB361">
            <v>16</v>
          </cell>
          <cell r="CC361">
            <v>65900</v>
          </cell>
          <cell r="CD361">
            <v>21</v>
          </cell>
          <cell r="CE361">
            <v>82050</v>
          </cell>
          <cell r="CF361">
            <v>19</v>
          </cell>
          <cell r="CG361">
            <v>77150</v>
          </cell>
          <cell r="CH361">
            <v>16</v>
          </cell>
          <cell r="CI361">
            <v>65900</v>
          </cell>
        </row>
        <row r="362">
          <cell r="A362" t="str">
            <v>Замена ПУ</v>
          </cell>
          <cell r="B362" t="str">
            <v xml:space="preserve">Замена приборов учета трехфазный однотарифный </v>
          </cell>
          <cell r="C362" t="str">
            <v>3 фаз од т</v>
          </cell>
          <cell r="J362">
            <v>13</v>
          </cell>
          <cell r="K362">
            <v>36800</v>
          </cell>
          <cell r="L362">
            <v>13</v>
          </cell>
          <cell r="M362">
            <v>36800</v>
          </cell>
          <cell r="N362">
            <v>14</v>
          </cell>
          <cell r="O362">
            <v>37700</v>
          </cell>
          <cell r="P362">
            <v>0</v>
          </cell>
          <cell r="Q362">
            <v>0</v>
          </cell>
          <cell r="R362">
            <v>0</v>
          </cell>
          <cell r="S362">
            <v>0</v>
          </cell>
          <cell r="T362">
            <v>0</v>
          </cell>
          <cell r="U362">
            <v>0</v>
          </cell>
          <cell r="V362">
            <v>3</v>
          </cell>
          <cell r="W362">
            <v>7350</v>
          </cell>
          <cell r="X362">
            <v>2</v>
          </cell>
          <cell r="Y362">
            <v>4900</v>
          </cell>
          <cell r="Z362">
            <v>2</v>
          </cell>
          <cell r="AA362">
            <v>4900</v>
          </cell>
          <cell r="AB362">
            <v>2</v>
          </cell>
          <cell r="AC362">
            <v>6750</v>
          </cell>
          <cell r="AD362">
            <v>2</v>
          </cell>
          <cell r="AE362">
            <v>6750</v>
          </cell>
          <cell r="AF362">
            <v>3</v>
          </cell>
          <cell r="AG362">
            <v>9200</v>
          </cell>
          <cell r="AH362">
            <v>4</v>
          </cell>
          <cell r="AI362">
            <v>9800</v>
          </cell>
          <cell r="AJ362">
            <v>4</v>
          </cell>
          <cell r="AK362">
            <v>9800</v>
          </cell>
          <cell r="AL362">
            <v>3</v>
          </cell>
          <cell r="AM362">
            <v>7350</v>
          </cell>
          <cell r="AN362">
            <v>0</v>
          </cell>
          <cell r="AO362">
            <v>0</v>
          </cell>
          <cell r="AP362">
            <v>1</v>
          </cell>
          <cell r="AQ362">
            <v>2450</v>
          </cell>
          <cell r="AR362">
            <v>3</v>
          </cell>
          <cell r="AS362">
            <v>7350</v>
          </cell>
          <cell r="AT362">
            <v>2</v>
          </cell>
          <cell r="AU362">
            <v>4900</v>
          </cell>
          <cell r="AV362">
            <v>2</v>
          </cell>
          <cell r="AW362">
            <v>4900</v>
          </cell>
          <cell r="AX362">
            <v>2</v>
          </cell>
          <cell r="AY362">
            <v>4900</v>
          </cell>
          <cell r="AZ362">
            <v>1</v>
          </cell>
          <cell r="BA362">
            <v>4000</v>
          </cell>
          <cell r="BB362">
            <v>1</v>
          </cell>
          <cell r="BC362">
            <v>4000</v>
          </cell>
          <cell r="BD362">
            <v>0</v>
          </cell>
          <cell r="BE362">
            <v>0</v>
          </cell>
          <cell r="BF362">
            <v>1</v>
          </cell>
          <cell r="BG362">
            <v>4000</v>
          </cell>
          <cell r="BH362">
            <v>1</v>
          </cell>
          <cell r="BI362">
            <v>4000</v>
          </cell>
          <cell r="BJ362">
            <v>1</v>
          </cell>
          <cell r="BK362">
            <v>4000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row>
        <row r="363">
          <cell r="B363" t="str">
            <v>НИ с начала года</v>
          </cell>
          <cell r="P363">
            <v>0</v>
          </cell>
          <cell r="Q363">
            <v>0</v>
          </cell>
          <cell r="R363">
            <v>0</v>
          </cell>
          <cell r="S363">
            <v>0</v>
          </cell>
          <cell r="T363">
            <v>0</v>
          </cell>
          <cell r="U363">
            <v>0</v>
          </cell>
          <cell r="V363">
            <v>3</v>
          </cell>
          <cell r="W363">
            <v>7350</v>
          </cell>
          <cell r="X363">
            <v>2</v>
          </cell>
          <cell r="Y363">
            <v>4900</v>
          </cell>
          <cell r="Z363">
            <v>2</v>
          </cell>
          <cell r="AA363">
            <v>4900</v>
          </cell>
          <cell r="AB363">
            <v>5</v>
          </cell>
          <cell r="AC363">
            <v>14100</v>
          </cell>
          <cell r="AD363">
            <v>4</v>
          </cell>
          <cell r="AE363">
            <v>11650</v>
          </cell>
          <cell r="AF363">
            <v>5</v>
          </cell>
          <cell r="AG363">
            <v>14100</v>
          </cell>
          <cell r="AH363">
            <v>9</v>
          </cell>
          <cell r="AI363">
            <v>23900</v>
          </cell>
          <cell r="AJ363">
            <v>8</v>
          </cell>
          <cell r="AK363">
            <v>21450</v>
          </cell>
          <cell r="AL363">
            <v>8</v>
          </cell>
          <cell r="AM363">
            <v>21450</v>
          </cell>
          <cell r="AN363">
            <v>9</v>
          </cell>
          <cell r="AO363">
            <v>23900</v>
          </cell>
          <cell r="AP363">
            <v>9</v>
          </cell>
          <cell r="AQ363">
            <v>23900</v>
          </cell>
          <cell r="AR363">
            <v>11</v>
          </cell>
          <cell r="AS363">
            <v>28800</v>
          </cell>
          <cell r="AT363">
            <v>11</v>
          </cell>
          <cell r="AU363">
            <v>28800</v>
          </cell>
          <cell r="AV363">
            <v>11</v>
          </cell>
          <cell r="AW363">
            <v>28800</v>
          </cell>
          <cell r="AX363">
            <v>13</v>
          </cell>
          <cell r="AY363">
            <v>33700</v>
          </cell>
          <cell r="AZ363">
            <v>12</v>
          </cell>
          <cell r="BA363">
            <v>32800</v>
          </cell>
          <cell r="BB363">
            <v>12</v>
          </cell>
          <cell r="BC363">
            <v>32800</v>
          </cell>
          <cell r="BD363">
            <v>13</v>
          </cell>
          <cell r="BE363">
            <v>33700</v>
          </cell>
          <cell r="BF363">
            <v>13</v>
          </cell>
          <cell r="BG363">
            <v>36800</v>
          </cell>
          <cell r="BH363">
            <v>13</v>
          </cell>
          <cell r="BI363">
            <v>36800</v>
          </cell>
          <cell r="BJ363">
            <v>14</v>
          </cell>
          <cell r="BK363">
            <v>37700</v>
          </cell>
          <cell r="BL363">
            <v>13</v>
          </cell>
          <cell r="BM363">
            <v>36800</v>
          </cell>
          <cell r="BN363">
            <v>13</v>
          </cell>
          <cell r="BO363">
            <v>36800</v>
          </cell>
          <cell r="BP363">
            <v>14</v>
          </cell>
          <cell r="BQ363">
            <v>37700</v>
          </cell>
          <cell r="BR363">
            <v>13</v>
          </cell>
          <cell r="BS363">
            <v>36800</v>
          </cell>
          <cell r="BT363">
            <v>13</v>
          </cell>
          <cell r="BU363">
            <v>36800</v>
          </cell>
          <cell r="BV363">
            <v>14</v>
          </cell>
          <cell r="BW363">
            <v>37700</v>
          </cell>
          <cell r="BX363">
            <v>13</v>
          </cell>
          <cell r="BY363">
            <v>36800</v>
          </cell>
          <cell r="BZ363">
            <v>13</v>
          </cell>
          <cell r="CA363">
            <v>36800</v>
          </cell>
          <cell r="CB363">
            <v>14</v>
          </cell>
          <cell r="CC363">
            <v>37700</v>
          </cell>
          <cell r="CD363">
            <v>13</v>
          </cell>
          <cell r="CE363">
            <v>36800</v>
          </cell>
          <cell r="CF363">
            <v>13</v>
          </cell>
          <cell r="CG363">
            <v>36800</v>
          </cell>
          <cell r="CH363">
            <v>14</v>
          </cell>
          <cell r="CI363">
            <v>37700</v>
          </cell>
        </row>
        <row r="365">
          <cell r="B365" t="str">
            <v>Ускоренное заключение договора</v>
          </cell>
          <cell r="J365">
            <v>110</v>
          </cell>
          <cell r="K365">
            <v>496350</v>
          </cell>
          <cell r="L365">
            <v>106.87097362861887</v>
          </cell>
          <cell r="M365">
            <v>492300</v>
          </cell>
          <cell r="N365">
            <v>124</v>
          </cell>
          <cell r="O365">
            <v>582450</v>
          </cell>
          <cell r="P365">
            <v>19</v>
          </cell>
          <cell r="Q365">
            <v>66450</v>
          </cell>
          <cell r="R365">
            <v>11</v>
          </cell>
          <cell r="S365">
            <v>42850</v>
          </cell>
          <cell r="T365">
            <v>7</v>
          </cell>
          <cell r="U365">
            <v>25500</v>
          </cell>
          <cell r="V365">
            <v>4</v>
          </cell>
          <cell r="W365">
            <v>17350</v>
          </cell>
          <cell r="X365">
            <v>14</v>
          </cell>
          <cell r="Y365">
            <v>46700</v>
          </cell>
          <cell r="Z365">
            <v>24</v>
          </cell>
          <cell r="AA365">
            <v>124850</v>
          </cell>
          <cell r="AB365">
            <v>14</v>
          </cell>
          <cell r="AC365">
            <v>75700</v>
          </cell>
          <cell r="AD365">
            <v>10.016949</v>
          </cell>
          <cell r="AE365">
            <v>47450</v>
          </cell>
          <cell r="AF365">
            <v>4</v>
          </cell>
          <cell r="AG365">
            <v>14500</v>
          </cell>
          <cell r="AH365">
            <v>17</v>
          </cell>
          <cell r="AI365">
            <v>85650</v>
          </cell>
          <cell r="AJ365">
            <v>21</v>
          </cell>
          <cell r="AK365">
            <v>113900</v>
          </cell>
          <cell r="AL365">
            <v>23</v>
          </cell>
          <cell r="AM365">
            <v>130850</v>
          </cell>
          <cell r="AN365">
            <v>12</v>
          </cell>
          <cell r="AO365">
            <v>45850</v>
          </cell>
          <cell r="AP365">
            <v>11</v>
          </cell>
          <cell r="AQ365">
            <v>43600</v>
          </cell>
          <cell r="AR365">
            <v>21</v>
          </cell>
          <cell r="AS365">
            <v>83750</v>
          </cell>
          <cell r="AT365">
            <v>14</v>
          </cell>
          <cell r="AU365">
            <v>69850</v>
          </cell>
          <cell r="AV365">
            <v>15.111111000000001</v>
          </cell>
          <cell r="AW365">
            <v>72350</v>
          </cell>
          <cell r="AX365">
            <v>21</v>
          </cell>
          <cell r="AY365">
            <v>87150</v>
          </cell>
          <cell r="AZ365">
            <v>13</v>
          </cell>
          <cell r="BA365">
            <v>53700</v>
          </cell>
          <cell r="BB365">
            <v>11.77031088888889</v>
          </cell>
          <cell r="BC365">
            <v>45400</v>
          </cell>
          <cell r="BD365">
            <v>9</v>
          </cell>
          <cell r="BE365">
            <v>38150</v>
          </cell>
          <cell r="BF365">
            <v>17</v>
          </cell>
          <cell r="BG365">
            <v>81800</v>
          </cell>
          <cell r="BH365">
            <v>12.97260273973</v>
          </cell>
          <cell r="BI365">
            <v>80050</v>
          </cell>
          <cell r="BJ365">
            <v>15</v>
          </cell>
          <cell r="BK365">
            <v>77700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row>
        <row r="366">
          <cell r="B366" t="str">
            <v>НИ с начала года</v>
          </cell>
          <cell r="P366">
            <v>19</v>
          </cell>
          <cell r="Q366">
            <v>66450</v>
          </cell>
          <cell r="R366">
            <v>11</v>
          </cell>
          <cell r="S366">
            <v>42850</v>
          </cell>
          <cell r="T366">
            <v>7</v>
          </cell>
          <cell r="U366">
            <v>25500</v>
          </cell>
          <cell r="V366">
            <v>23</v>
          </cell>
          <cell r="W366">
            <v>83800</v>
          </cell>
          <cell r="X366">
            <v>25</v>
          </cell>
          <cell r="Y366">
            <v>89550</v>
          </cell>
          <cell r="Z366">
            <v>31</v>
          </cell>
          <cell r="AA366">
            <v>150350</v>
          </cell>
          <cell r="AB366">
            <v>37</v>
          </cell>
          <cell r="AC366">
            <v>159500</v>
          </cell>
          <cell r="AD366">
            <v>35.016948999999997</v>
          </cell>
          <cell r="AE366">
            <v>137000</v>
          </cell>
          <cell r="AF366">
            <v>35</v>
          </cell>
          <cell r="AG366">
            <v>164850</v>
          </cell>
          <cell r="AH366">
            <v>54</v>
          </cell>
          <cell r="AI366">
            <v>245150</v>
          </cell>
          <cell r="AJ366">
            <v>56.016948999999997</v>
          </cell>
          <cell r="AK366">
            <v>250900</v>
          </cell>
          <cell r="AL366">
            <v>58</v>
          </cell>
          <cell r="AM366">
            <v>295700</v>
          </cell>
          <cell r="AN366">
            <v>66</v>
          </cell>
          <cell r="AO366">
            <v>291000</v>
          </cell>
          <cell r="AP366">
            <v>67.016948999999997</v>
          </cell>
          <cell r="AQ366">
            <v>294500</v>
          </cell>
          <cell r="AR366">
            <v>79</v>
          </cell>
          <cell r="AS366">
            <v>379450</v>
          </cell>
          <cell r="AT366">
            <v>80</v>
          </cell>
          <cell r="AU366">
            <v>360850</v>
          </cell>
          <cell r="AV366">
            <v>82.128060000000005</v>
          </cell>
          <cell r="AW366">
            <v>366850</v>
          </cell>
          <cell r="AX366">
            <v>100</v>
          </cell>
          <cell r="AY366">
            <v>466600</v>
          </cell>
          <cell r="AZ366">
            <v>93</v>
          </cell>
          <cell r="BA366">
            <v>414550</v>
          </cell>
          <cell r="BB366">
            <v>93.898370888888891</v>
          </cell>
          <cell r="BC366">
            <v>412250</v>
          </cell>
          <cell r="BD366">
            <v>109</v>
          </cell>
          <cell r="BE366">
            <v>504750</v>
          </cell>
          <cell r="BF366">
            <v>110</v>
          </cell>
          <cell r="BG366">
            <v>496350</v>
          </cell>
          <cell r="BH366">
            <v>106.87097362861888</v>
          </cell>
          <cell r="BI366">
            <v>492300</v>
          </cell>
          <cell r="BJ366">
            <v>124</v>
          </cell>
          <cell r="BK366">
            <v>582450</v>
          </cell>
          <cell r="BL366">
            <v>110</v>
          </cell>
          <cell r="BM366">
            <v>496350</v>
          </cell>
          <cell r="BN366">
            <v>106.87097362861888</v>
          </cell>
          <cell r="BO366">
            <v>492300</v>
          </cell>
          <cell r="BP366">
            <v>124</v>
          </cell>
          <cell r="BQ366">
            <v>582450</v>
          </cell>
          <cell r="BR366">
            <v>110</v>
          </cell>
          <cell r="BS366">
            <v>496350</v>
          </cell>
          <cell r="BT366">
            <v>106.87097362861888</v>
          </cell>
          <cell r="BU366">
            <v>492300</v>
          </cell>
          <cell r="BV366">
            <v>124</v>
          </cell>
          <cell r="BW366">
            <v>582450</v>
          </cell>
          <cell r="BX366">
            <v>110</v>
          </cell>
          <cell r="BY366">
            <v>496350</v>
          </cell>
          <cell r="BZ366">
            <v>106.87097362861888</v>
          </cell>
          <cell r="CA366">
            <v>492300</v>
          </cell>
          <cell r="CB366">
            <v>124</v>
          </cell>
          <cell r="CC366">
            <v>582450</v>
          </cell>
          <cell r="CD366">
            <v>110</v>
          </cell>
          <cell r="CE366">
            <v>496350</v>
          </cell>
          <cell r="CF366">
            <v>106.87097362861888</v>
          </cell>
          <cell r="CG366">
            <v>492300</v>
          </cell>
          <cell r="CH366">
            <v>124</v>
          </cell>
          <cell r="CI366">
            <v>582450</v>
          </cell>
        </row>
        <row r="368">
          <cell r="B368" t="str">
            <v>Продажа</v>
          </cell>
          <cell r="J368">
            <v>1</v>
          </cell>
          <cell r="K368">
            <v>600</v>
          </cell>
          <cell r="L368">
            <v>5</v>
          </cell>
          <cell r="M368">
            <v>4000</v>
          </cell>
          <cell r="N368">
            <v>5</v>
          </cell>
          <cell r="O368">
            <v>4000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1</v>
          </cell>
          <cell r="AI368">
            <v>600</v>
          </cell>
          <cell r="AJ368">
            <v>0</v>
          </cell>
          <cell r="AK368">
            <v>0</v>
          </cell>
          <cell r="AL368">
            <v>0</v>
          </cell>
          <cell r="AM368">
            <v>0</v>
          </cell>
          <cell r="AN368">
            <v>0</v>
          </cell>
          <cell r="AO368">
            <v>0</v>
          </cell>
          <cell r="AP368">
            <v>4</v>
          </cell>
          <cell r="AQ368">
            <v>3400</v>
          </cell>
          <cell r="AR368">
            <v>0</v>
          </cell>
          <cell r="AS368">
            <v>0</v>
          </cell>
          <cell r="AT368">
            <v>0</v>
          </cell>
          <cell r="AU368">
            <v>0</v>
          </cell>
          <cell r="AV368">
            <v>0</v>
          </cell>
          <cell r="AW368">
            <v>0</v>
          </cell>
          <cell r="AX368">
            <v>0</v>
          </cell>
          <cell r="AY368">
            <v>0</v>
          </cell>
          <cell r="AZ368">
            <v>0</v>
          </cell>
          <cell r="BA368">
            <v>0</v>
          </cell>
          <cell r="BB368">
            <v>1</v>
          </cell>
          <cell r="BC368">
            <v>600</v>
          </cell>
          <cell r="BD368">
            <v>3</v>
          </cell>
          <cell r="BE368">
            <v>2800</v>
          </cell>
          <cell r="BF368">
            <v>0</v>
          </cell>
          <cell r="BG368">
            <v>0</v>
          </cell>
          <cell r="BH368">
            <v>0</v>
          </cell>
          <cell r="BI368">
            <v>0</v>
          </cell>
          <cell r="BJ368">
            <v>2</v>
          </cell>
          <cell r="BK368">
            <v>1200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row>
        <row r="369">
          <cell r="B369" t="str">
            <v>НИ с начала года</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1</v>
          </cell>
          <cell r="AI369">
            <v>600</v>
          </cell>
          <cell r="AJ369">
            <v>0</v>
          </cell>
          <cell r="AK369">
            <v>0</v>
          </cell>
          <cell r="AL369">
            <v>0</v>
          </cell>
          <cell r="AM369">
            <v>0</v>
          </cell>
          <cell r="AN369">
            <v>1</v>
          </cell>
          <cell r="AO369">
            <v>600</v>
          </cell>
          <cell r="AP369">
            <v>4</v>
          </cell>
          <cell r="AQ369">
            <v>3400</v>
          </cell>
          <cell r="AR369">
            <v>0</v>
          </cell>
          <cell r="AS369">
            <v>0</v>
          </cell>
          <cell r="AT369">
            <v>1</v>
          </cell>
          <cell r="AU369">
            <v>600</v>
          </cell>
          <cell r="AV369">
            <v>4</v>
          </cell>
          <cell r="AW369">
            <v>3400</v>
          </cell>
          <cell r="AX369">
            <v>0</v>
          </cell>
          <cell r="AY369">
            <v>0</v>
          </cell>
          <cell r="AZ369">
            <v>1</v>
          </cell>
          <cell r="BA369">
            <v>600</v>
          </cell>
          <cell r="BB369">
            <v>5</v>
          </cell>
          <cell r="BC369">
            <v>4000</v>
          </cell>
          <cell r="BD369">
            <v>3</v>
          </cell>
          <cell r="BE369">
            <v>2800</v>
          </cell>
          <cell r="BF369">
            <v>1</v>
          </cell>
          <cell r="BG369">
            <v>600</v>
          </cell>
          <cell r="BH369">
            <v>5</v>
          </cell>
          <cell r="BI369">
            <v>4000</v>
          </cell>
          <cell r="BJ369">
            <v>5</v>
          </cell>
          <cell r="BK369">
            <v>4000</v>
          </cell>
          <cell r="BL369">
            <v>1</v>
          </cell>
          <cell r="BM369">
            <v>600</v>
          </cell>
          <cell r="BN369">
            <v>5</v>
          </cell>
          <cell r="BO369">
            <v>4000</v>
          </cell>
          <cell r="BP369">
            <v>5</v>
          </cell>
          <cell r="BQ369">
            <v>4000</v>
          </cell>
          <cell r="BR369">
            <v>1</v>
          </cell>
          <cell r="BS369">
            <v>600</v>
          </cell>
          <cell r="BT369">
            <v>5</v>
          </cell>
          <cell r="BU369">
            <v>4000</v>
          </cell>
          <cell r="BV369">
            <v>5</v>
          </cell>
          <cell r="BW369">
            <v>4000</v>
          </cell>
          <cell r="BX369">
            <v>1</v>
          </cell>
          <cell r="BY369">
            <v>600</v>
          </cell>
          <cell r="BZ369">
            <v>5</v>
          </cell>
          <cell r="CA369">
            <v>4000</v>
          </cell>
          <cell r="CB369">
            <v>5</v>
          </cell>
          <cell r="CC369">
            <v>4000</v>
          </cell>
          <cell r="CD369">
            <v>1</v>
          </cell>
          <cell r="CE369">
            <v>600</v>
          </cell>
          <cell r="CF369">
            <v>5</v>
          </cell>
          <cell r="CG369">
            <v>4000</v>
          </cell>
          <cell r="CH369">
            <v>5</v>
          </cell>
          <cell r="CI369">
            <v>4000</v>
          </cell>
        </row>
      </sheetData>
      <sheetData sheetId="22">
        <row r="355">
          <cell r="P355">
            <v>10</v>
          </cell>
          <cell r="Q355">
            <v>54300</v>
          </cell>
          <cell r="R355">
            <v>6</v>
          </cell>
          <cell r="S355">
            <v>32580</v>
          </cell>
          <cell r="T355">
            <v>4</v>
          </cell>
          <cell r="U355">
            <v>21720</v>
          </cell>
          <cell r="V355">
            <v>40</v>
          </cell>
          <cell r="W355">
            <v>217200</v>
          </cell>
          <cell r="X355">
            <v>36</v>
          </cell>
          <cell r="Y355">
            <v>195480</v>
          </cell>
          <cell r="Z355">
            <v>25</v>
          </cell>
          <cell r="AA355">
            <v>135750</v>
          </cell>
          <cell r="AB355">
            <v>82</v>
          </cell>
          <cell r="AC355">
            <v>445260</v>
          </cell>
          <cell r="AD355">
            <v>76</v>
          </cell>
          <cell r="AE355">
            <v>412680</v>
          </cell>
          <cell r="AF355">
            <v>64</v>
          </cell>
          <cell r="AG355">
            <v>347520</v>
          </cell>
          <cell r="AH355">
            <v>121</v>
          </cell>
          <cell r="AI355">
            <v>657030</v>
          </cell>
          <cell r="AJ355">
            <v>114</v>
          </cell>
          <cell r="AK355">
            <v>619020</v>
          </cell>
          <cell r="AL355">
            <v>102</v>
          </cell>
          <cell r="AM355">
            <v>553860</v>
          </cell>
          <cell r="AN355">
            <v>193</v>
          </cell>
          <cell r="AO355">
            <v>1047990</v>
          </cell>
          <cell r="AP355">
            <v>168</v>
          </cell>
          <cell r="AQ355">
            <v>912240</v>
          </cell>
          <cell r="AR355">
            <v>143</v>
          </cell>
          <cell r="AS355">
            <v>776490</v>
          </cell>
          <cell r="AT355">
            <v>216</v>
          </cell>
          <cell r="AU355">
            <v>1172880</v>
          </cell>
          <cell r="AV355">
            <v>213</v>
          </cell>
          <cell r="AW355">
            <v>1156590</v>
          </cell>
          <cell r="AX355">
            <v>214.81399631675873</v>
          </cell>
          <cell r="AY355">
            <v>1166440</v>
          </cell>
          <cell r="AZ355">
            <v>216</v>
          </cell>
          <cell r="BA355">
            <v>1172880</v>
          </cell>
          <cell r="BB355">
            <v>214</v>
          </cell>
          <cell r="BC355">
            <v>1162020</v>
          </cell>
          <cell r="BD355">
            <v>218.81399631675873</v>
          </cell>
          <cell r="BE355">
            <v>1188160</v>
          </cell>
          <cell r="BF355">
            <v>216</v>
          </cell>
          <cell r="BG355">
            <v>1172880</v>
          </cell>
          <cell r="BH355">
            <v>214</v>
          </cell>
          <cell r="BI355">
            <v>1162020</v>
          </cell>
          <cell r="BJ355">
            <v>218.81399631675873</v>
          </cell>
          <cell r="BK355">
            <v>1188160</v>
          </cell>
          <cell r="BL355">
            <v>216</v>
          </cell>
          <cell r="BM355">
            <v>1172880</v>
          </cell>
          <cell r="BN355">
            <v>214</v>
          </cell>
          <cell r="BO355">
            <v>1162020</v>
          </cell>
          <cell r="BP355">
            <v>218.81399631675873</v>
          </cell>
          <cell r="BQ355">
            <v>1188160</v>
          </cell>
          <cell r="BR355">
            <v>216</v>
          </cell>
          <cell r="BS355">
            <v>1172880</v>
          </cell>
          <cell r="BT355">
            <v>214</v>
          </cell>
          <cell r="BU355">
            <v>1162020</v>
          </cell>
          <cell r="BV355">
            <v>218.81399631675873</v>
          </cell>
          <cell r="BW355">
            <v>1188160</v>
          </cell>
          <cell r="BX355">
            <v>216</v>
          </cell>
          <cell r="BY355">
            <v>1172880</v>
          </cell>
          <cell r="BZ355">
            <v>214</v>
          </cell>
          <cell r="CA355">
            <v>1162020</v>
          </cell>
          <cell r="CB355">
            <v>218.81399631675873</v>
          </cell>
          <cell r="CC355">
            <v>1188160</v>
          </cell>
          <cell r="CD355">
            <v>216</v>
          </cell>
          <cell r="CE355">
            <v>1172880</v>
          </cell>
          <cell r="CF355">
            <v>214</v>
          </cell>
          <cell r="CG355">
            <v>1162020</v>
          </cell>
          <cell r="CH355">
            <v>218.81399631675873</v>
          </cell>
          <cell r="CI355">
            <v>1188160</v>
          </cell>
        </row>
        <row r="356">
          <cell r="P356">
            <v>6</v>
          </cell>
          <cell r="Q356">
            <v>52128</v>
          </cell>
          <cell r="R356">
            <v>7</v>
          </cell>
          <cell r="S356">
            <v>60816</v>
          </cell>
          <cell r="T356">
            <v>7</v>
          </cell>
          <cell r="U356">
            <v>60816</v>
          </cell>
          <cell r="V356">
            <v>13</v>
          </cell>
          <cell r="W356">
            <v>112944</v>
          </cell>
          <cell r="X356">
            <v>14</v>
          </cell>
          <cell r="Y356">
            <v>121632</v>
          </cell>
          <cell r="Z356">
            <v>14</v>
          </cell>
          <cell r="AA356">
            <v>121632</v>
          </cell>
          <cell r="AB356">
            <v>18</v>
          </cell>
          <cell r="AC356">
            <v>156384</v>
          </cell>
          <cell r="AD356">
            <v>21.200046040515652</v>
          </cell>
          <cell r="AE356">
            <v>184186</v>
          </cell>
          <cell r="AF356">
            <v>19</v>
          </cell>
          <cell r="AG356">
            <v>165072</v>
          </cell>
          <cell r="AH356">
            <v>23</v>
          </cell>
          <cell r="AI356">
            <v>199824</v>
          </cell>
          <cell r="AJ356">
            <v>26.200046040515652</v>
          </cell>
          <cell r="AK356">
            <v>227626</v>
          </cell>
          <cell r="AL356">
            <v>23</v>
          </cell>
          <cell r="AM356">
            <v>199824</v>
          </cell>
          <cell r="AN356">
            <v>27</v>
          </cell>
          <cell r="AO356">
            <v>234576</v>
          </cell>
          <cell r="AP356">
            <v>30.200046040515652</v>
          </cell>
          <cell r="AQ356">
            <v>262378</v>
          </cell>
          <cell r="AR356">
            <v>28</v>
          </cell>
          <cell r="AS356">
            <v>243264</v>
          </cell>
          <cell r="AT356">
            <v>31</v>
          </cell>
          <cell r="AU356">
            <v>269328</v>
          </cell>
          <cell r="AV356">
            <v>34.200046040515652</v>
          </cell>
          <cell r="AW356">
            <v>297130</v>
          </cell>
          <cell r="AX356">
            <v>33</v>
          </cell>
          <cell r="AY356">
            <v>286704</v>
          </cell>
          <cell r="AZ356">
            <v>31</v>
          </cell>
          <cell r="BA356">
            <v>269328</v>
          </cell>
          <cell r="BB356">
            <v>34.200046040515652</v>
          </cell>
          <cell r="BC356">
            <v>297130</v>
          </cell>
          <cell r="BD356">
            <v>33</v>
          </cell>
          <cell r="BE356">
            <v>286704</v>
          </cell>
          <cell r="BF356">
            <v>31</v>
          </cell>
          <cell r="BG356">
            <v>269328</v>
          </cell>
          <cell r="BH356">
            <v>34.200046040515652</v>
          </cell>
          <cell r="BI356">
            <v>297130</v>
          </cell>
          <cell r="BJ356">
            <v>33</v>
          </cell>
          <cell r="BK356">
            <v>286704</v>
          </cell>
          <cell r="BL356">
            <v>31</v>
          </cell>
          <cell r="BM356">
            <v>269328</v>
          </cell>
          <cell r="BN356">
            <v>34.200046040515652</v>
          </cell>
          <cell r="BO356">
            <v>297130</v>
          </cell>
          <cell r="BP356">
            <v>33</v>
          </cell>
          <cell r="BQ356">
            <v>286704</v>
          </cell>
          <cell r="BR356">
            <v>31</v>
          </cell>
          <cell r="BS356">
            <v>269328</v>
          </cell>
          <cell r="BT356">
            <v>34.200046040515652</v>
          </cell>
          <cell r="BU356">
            <v>297130</v>
          </cell>
          <cell r="BV356">
            <v>34</v>
          </cell>
          <cell r="BW356">
            <v>295392</v>
          </cell>
          <cell r="BX356">
            <v>31</v>
          </cell>
          <cell r="BY356">
            <v>269328</v>
          </cell>
          <cell r="BZ356">
            <v>34.200046040515652</v>
          </cell>
          <cell r="CA356">
            <v>297130</v>
          </cell>
          <cell r="CB356">
            <v>34</v>
          </cell>
          <cell r="CC356">
            <v>295392</v>
          </cell>
          <cell r="CD356">
            <v>31</v>
          </cell>
          <cell r="CE356">
            <v>269328</v>
          </cell>
          <cell r="CF356">
            <v>34.200046040515652</v>
          </cell>
          <cell r="CG356">
            <v>297130</v>
          </cell>
          <cell r="CH356">
            <v>34</v>
          </cell>
          <cell r="CI356">
            <v>295392</v>
          </cell>
        </row>
        <row r="357">
          <cell r="P357">
            <v>1</v>
          </cell>
          <cell r="Q357">
            <v>6516</v>
          </cell>
          <cell r="R357">
            <v>0</v>
          </cell>
          <cell r="S357">
            <v>0</v>
          </cell>
          <cell r="T357">
            <v>0</v>
          </cell>
          <cell r="U357">
            <v>0</v>
          </cell>
          <cell r="V357">
            <v>2</v>
          </cell>
          <cell r="W357">
            <v>13032</v>
          </cell>
          <cell r="X357">
            <v>2</v>
          </cell>
          <cell r="Y357">
            <v>13032</v>
          </cell>
          <cell r="Z357">
            <v>1</v>
          </cell>
          <cell r="AA357">
            <v>6516</v>
          </cell>
          <cell r="AB357">
            <v>2</v>
          </cell>
          <cell r="AC357">
            <v>13032</v>
          </cell>
          <cell r="AD357">
            <v>2</v>
          </cell>
          <cell r="AE357">
            <v>13032</v>
          </cell>
          <cell r="AF357">
            <v>2</v>
          </cell>
          <cell r="AG357">
            <v>13032</v>
          </cell>
          <cell r="AH357">
            <v>3</v>
          </cell>
          <cell r="AI357">
            <v>19548</v>
          </cell>
          <cell r="AJ357">
            <v>3</v>
          </cell>
          <cell r="AK357">
            <v>19548</v>
          </cell>
          <cell r="AL357">
            <v>3</v>
          </cell>
          <cell r="AM357">
            <v>19548</v>
          </cell>
          <cell r="AN357">
            <v>7</v>
          </cell>
          <cell r="AO357">
            <v>45612</v>
          </cell>
          <cell r="AP357">
            <v>7</v>
          </cell>
          <cell r="AQ357">
            <v>45612</v>
          </cell>
          <cell r="AR357">
            <v>3</v>
          </cell>
          <cell r="AS357">
            <v>19548</v>
          </cell>
          <cell r="AT357">
            <v>7</v>
          </cell>
          <cell r="AU357">
            <v>45612</v>
          </cell>
          <cell r="AV357">
            <v>7</v>
          </cell>
          <cell r="AW357">
            <v>45612</v>
          </cell>
          <cell r="AX357">
            <v>7</v>
          </cell>
          <cell r="AY357">
            <v>45612</v>
          </cell>
          <cell r="AZ357">
            <v>7</v>
          </cell>
          <cell r="BA357">
            <v>45612</v>
          </cell>
          <cell r="BB357">
            <v>7</v>
          </cell>
          <cell r="BC357">
            <v>45612</v>
          </cell>
          <cell r="BD357">
            <v>7</v>
          </cell>
          <cell r="BE357">
            <v>45612</v>
          </cell>
          <cell r="BF357">
            <v>7</v>
          </cell>
          <cell r="BG357">
            <v>45612</v>
          </cell>
          <cell r="BH357">
            <v>7</v>
          </cell>
          <cell r="BI357">
            <v>45612</v>
          </cell>
          <cell r="BJ357">
            <v>7</v>
          </cell>
          <cell r="BK357">
            <v>45612</v>
          </cell>
          <cell r="BL357">
            <v>7</v>
          </cell>
          <cell r="BM357">
            <v>45612</v>
          </cell>
          <cell r="BN357">
            <v>7</v>
          </cell>
          <cell r="BO357">
            <v>45612</v>
          </cell>
          <cell r="BP357">
            <v>7</v>
          </cell>
          <cell r="BQ357">
            <v>45612</v>
          </cell>
          <cell r="BR357">
            <v>7</v>
          </cell>
          <cell r="BS357">
            <v>45612</v>
          </cell>
          <cell r="BT357">
            <v>7</v>
          </cell>
          <cell r="BU357">
            <v>45612</v>
          </cell>
          <cell r="BV357">
            <v>7</v>
          </cell>
          <cell r="BW357">
            <v>45612</v>
          </cell>
          <cell r="BX357">
            <v>7</v>
          </cell>
          <cell r="BY357">
            <v>45612</v>
          </cell>
          <cell r="BZ357">
            <v>7</v>
          </cell>
          <cell r="CA357">
            <v>45612</v>
          </cell>
          <cell r="CB357">
            <v>7</v>
          </cell>
          <cell r="CC357">
            <v>45612</v>
          </cell>
          <cell r="CD357">
            <v>7</v>
          </cell>
          <cell r="CE357">
            <v>45612</v>
          </cell>
          <cell r="CF357">
            <v>7</v>
          </cell>
          <cell r="CG357">
            <v>45612</v>
          </cell>
          <cell r="CH357">
            <v>7</v>
          </cell>
          <cell r="CI357">
            <v>45612</v>
          </cell>
        </row>
        <row r="358">
          <cell r="P358">
            <v>0.74997122578169961</v>
          </cell>
          <cell r="Q358">
            <v>7819.2</v>
          </cell>
          <cell r="R358">
            <v>0.74997122578169961</v>
          </cell>
          <cell r="S358">
            <v>7819.2</v>
          </cell>
          <cell r="T358">
            <v>0.74997122578169961</v>
          </cell>
          <cell r="U358">
            <v>7819.2</v>
          </cell>
          <cell r="V358">
            <v>0.74997122578169961</v>
          </cell>
          <cell r="W358">
            <v>7819.2</v>
          </cell>
          <cell r="X358">
            <v>0.74997122578169961</v>
          </cell>
          <cell r="Y358">
            <v>7819.2</v>
          </cell>
          <cell r="Z358">
            <v>0.74997122578169961</v>
          </cell>
          <cell r="AA358">
            <v>7819.2</v>
          </cell>
          <cell r="AB358">
            <v>1.7499712257816995</v>
          </cell>
          <cell r="AC358">
            <v>18245.2</v>
          </cell>
          <cell r="AD358">
            <v>0.74997122578169961</v>
          </cell>
          <cell r="AE358">
            <v>7819.2</v>
          </cell>
          <cell r="AF358">
            <v>1.7499712257816995</v>
          </cell>
          <cell r="AG358">
            <v>18245.2</v>
          </cell>
          <cell r="AH358">
            <v>2.7499712257816995</v>
          </cell>
          <cell r="AI358">
            <v>28671.200000000001</v>
          </cell>
          <cell r="AJ358">
            <v>1.7499712257816995</v>
          </cell>
          <cell r="AK358">
            <v>18245.2</v>
          </cell>
          <cell r="AL358">
            <v>2.7499712257816995</v>
          </cell>
          <cell r="AM358">
            <v>28671.200000000001</v>
          </cell>
          <cell r="AN358">
            <v>3.7499712257816995</v>
          </cell>
          <cell r="AO358">
            <v>39097.199999999997</v>
          </cell>
          <cell r="AP358">
            <v>2.7499712257816995</v>
          </cell>
          <cell r="AQ358">
            <v>28671.200000000001</v>
          </cell>
          <cell r="AR358">
            <v>3.7499712257816995</v>
          </cell>
          <cell r="AS358">
            <v>39097.199999999997</v>
          </cell>
          <cell r="AT358">
            <v>3.7499712257816995</v>
          </cell>
          <cell r="AU358">
            <v>39097.199999999997</v>
          </cell>
          <cell r="AV358">
            <v>2.7499712257816995</v>
          </cell>
          <cell r="AW358">
            <v>28671.200000000001</v>
          </cell>
          <cell r="AX358">
            <v>3.7499712257816995</v>
          </cell>
          <cell r="AY358">
            <v>39097.199999999997</v>
          </cell>
          <cell r="AZ358">
            <v>3.7499712257816995</v>
          </cell>
          <cell r="BA358">
            <v>39097.199999999997</v>
          </cell>
          <cell r="BB358">
            <v>2.7499712257816995</v>
          </cell>
          <cell r="BC358">
            <v>28671.200000000001</v>
          </cell>
          <cell r="BD358">
            <v>3.7499712257816995</v>
          </cell>
          <cell r="BE358">
            <v>39097.199999999997</v>
          </cell>
          <cell r="BF358">
            <v>3.7499712257816995</v>
          </cell>
          <cell r="BG358">
            <v>39097.199999999997</v>
          </cell>
          <cell r="BH358">
            <v>2.7499712257816995</v>
          </cell>
          <cell r="BI358">
            <v>28671.200000000001</v>
          </cell>
          <cell r="BJ358">
            <v>3.7499712257816995</v>
          </cell>
          <cell r="BK358">
            <v>39097.199999999997</v>
          </cell>
          <cell r="BL358">
            <v>3.7499712257816995</v>
          </cell>
          <cell r="BM358">
            <v>39097.199999999997</v>
          </cell>
          <cell r="BN358">
            <v>2.7499712257816995</v>
          </cell>
          <cell r="BO358">
            <v>28671.200000000001</v>
          </cell>
          <cell r="BP358">
            <v>3.7499712257816995</v>
          </cell>
          <cell r="BQ358">
            <v>39097.199999999997</v>
          </cell>
          <cell r="BR358">
            <v>3.7499712257816995</v>
          </cell>
          <cell r="BS358">
            <v>39097.199999999997</v>
          </cell>
          <cell r="BT358">
            <v>2.7499712257816995</v>
          </cell>
          <cell r="BU358">
            <v>28671.200000000001</v>
          </cell>
          <cell r="BV358">
            <v>3.7499712257816995</v>
          </cell>
          <cell r="BW358">
            <v>39097.199999999997</v>
          </cell>
          <cell r="BX358">
            <v>3.7499712257816995</v>
          </cell>
          <cell r="BY358">
            <v>39097.199999999997</v>
          </cell>
          <cell r="BZ358">
            <v>2.7499712257816995</v>
          </cell>
          <cell r="CA358">
            <v>28671.200000000001</v>
          </cell>
          <cell r="CB358">
            <v>3.7499712257816995</v>
          </cell>
          <cell r="CC358">
            <v>39097.199999999997</v>
          </cell>
          <cell r="CD358">
            <v>3.7499712257816995</v>
          </cell>
          <cell r="CE358">
            <v>39097.199999999997</v>
          </cell>
          <cell r="CF358">
            <v>2.7499712257816995</v>
          </cell>
          <cell r="CG358">
            <v>28671.200000000001</v>
          </cell>
          <cell r="CH358">
            <v>3.7499712257816995</v>
          </cell>
          <cell r="CI358">
            <v>39097.199999999997</v>
          </cell>
        </row>
        <row r="359">
          <cell r="P359">
            <v>1</v>
          </cell>
          <cell r="Q359">
            <v>8160</v>
          </cell>
          <cell r="R359">
            <v>1</v>
          </cell>
          <cell r="S359">
            <v>8160</v>
          </cell>
          <cell r="T359">
            <v>0</v>
          </cell>
          <cell r="U359">
            <v>0</v>
          </cell>
          <cell r="V359">
            <v>13</v>
          </cell>
          <cell r="W359">
            <v>106080</v>
          </cell>
          <cell r="X359">
            <v>11</v>
          </cell>
          <cell r="Y359">
            <v>89760</v>
          </cell>
          <cell r="Z359">
            <v>5</v>
          </cell>
          <cell r="AA359">
            <v>40800</v>
          </cell>
          <cell r="AB359">
            <v>19</v>
          </cell>
          <cell r="AC359">
            <v>155040</v>
          </cell>
          <cell r="AD359">
            <v>19</v>
          </cell>
          <cell r="AE359">
            <v>155040</v>
          </cell>
          <cell r="AF359">
            <v>15</v>
          </cell>
          <cell r="AG359">
            <v>122400</v>
          </cell>
          <cell r="AH359">
            <v>26</v>
          </cell>
          <cell r="AI359">
            <v>212160</v>
          </cell>
          <cell r="AJ359">
            <v>25</v>
          </cell>
          <cell r="AK359">
            <v>204000</v>
          </cell>
          <cell r="AL359">
            <v>21</v>
          </cell>
          <cell r="AM359">
            <v>171360</v>
          </cell>
          <cell r="AN359">
            <v>34</v>
          </cell>
          <cell r="AO359">
            <v>277440</v>
          </cell>
          <cell r="AP359">
            <v>30</v>
          </cell>
          <cell r="AQ359">
            <v>244800</v>
          </cell>
          <cell r="AR359">
            <v>27</v>
          </cell>
          <cell r="AS359">
            <v>220320</v>
          </cell>
          <cell r="AT359">
            <v>39</v>
          </cell>
          <cell r="AU359">
            <v>318240</v>
          </cell>
          <cell r="AV359">
            <v>38</v>
          </cell>
          <cell r="AW359">
            <v>310080</v>
          </cell>
          <cell r="AX359">
            <v>39</v>
          </cell>
          <cell r="AY359">
            <v>318240</v>
          </cell>
          <cell r="AZ359">
            <v>39</v>
          </cell>
          <cell r="BA359">
            <v>318240</v>
          </cell>
          <cell r="BB359">
            <v>39</v>
          </cell>
          <cell r="BC359">
            <v>318240</v>
          </cell>
          <cell r="BD359">
            <v>39</v>
          </cell>
          <cell r="BE359">
            <v>318240</v>
          </cell>
          <cell r="BF359">
            <v>39</v>
          </cell>
          <cell r="BG359">
            <v>318240</v>
          </cell>
          <cell r="BH359">
            <v>39</v>
          </cell>
          <cell r="BI359">
            <v>318240</v>
          </cell>
          <cell r="BJ359">
            <v>39</v>
          </cell>
          <cell r="BK359">
            <v>318240</v>
          </cell>
          <cell r="BL359">
            <v>39</v>
          </cell>
          <cell r="BM359">
            <v>318240</v>
          </cell>
          <cell r="BN359">
            <v>39</v>
          </cell>
          <cell r="BO359">
            <v>318240</v>
          </cell>
          <cell r="BP359">
            <v>39</v>
          </cell>
          <cell r="BQ359">
            <v>318240</v>
          </cell>
          <cell r="BR359">
            <v>39</v>
          </cell>
          <cell r="BS359">
            <v>318240</v>
          </cell>
          <cell r="BT359">
            <v>39</v>
          </cell>
          <cell r="BU359">
            <v>318240</v>
          </cell>
          <cell r="BV359">
            <v>39</v>
          </cell>
          <cell r="BW359">
            <v>318240</v>
          </cell>
          <cell r="BX359">
            <v>39</v>
          </cell>
          <cell r="BY359">
            <v>318240</v>
          </cell>
          <cell r="BZ359">
            <v>39</v>
          </cell>
          <cell r="CA359">
            <v>318240</v>
          </cell>
          <cell r="CB359">
            <v>39</v>
          </cell>
          <cell r="CC359">
            <v>318240</v>
          </cell>
          <cell r="CD359">
            <v>39</v>
          </cell>
          <cell r="CE359">
            <v>318240</v>
          </cell>
          <cell r="CF359">
            <v>39</v>
          </cell>
          <cell r="CG359">
            <v>318240</v>
          </cell>
          <cell r="CH359">
            <v>39</v>
          </cell>
          <cell r="CI359">
            <v>318240</v>
          </cell>
        </row>
        <row r="360">
          <cell r="P360">
            <v>1</v>
          </cell>
          <cell r="Q360">
            <v>13056</v>
          </cell>
          <cell r="R360">
            <v>2</v>
          </cell>
          <cell r="S360">
            <v>26112</v>
          </cell>
          <cell r="T360">
            <v>2</v>
          </cell>
          <cell r="U360">
            <v>26112</v>
          </cell>
          <cell r="V360">
            <v>3</v>
          </cell>
          <cell r="W360">
            <v>39168</v>
          </cell>
          <cell r="X360">
            <v>3</v>
          </cell>
          <cell r="Y360">
            <v>39168</v>
          </cell>
          <cell r="Z360">
            <v>2</v>
          </cell>
          <cell r="AA360">
            <v>26112</v>
          </cell>
          <cell r="AB360">
            <v>6</v>
          </cell>
          <cell r="AC360">
            <v>78336</v>
          </cell>
          <cell r="AD360">
            <v>7</v>
          </cell>
          <cell r="AE360">
            <v>91392</v>
          </cell>
          <cell r="AF360">
            <v>4</v>
          </cell>
          <cell r="AG360">
            <v>52224</v>
          </cell>
          <cell r="AH360">
            <v>8</v>
          </cell>
          <cell r="AI360">
            <v>104448</v>
          </cell>
          <cell r="AJ360">
            <v>9</v>
          </cell>
          <cell r="AK360">
            <v>117504</v>
          </cell>
          <cell r="AL360">
            <v>8</v>
          </cell>
          <cell r="AM360">
            <v>104448</v>
          </cell>
          <cell r="AN360">
            <v>9</v>
          </cell>
          <cell r="AO360">
            <v>117504</v>
          </cell>
          <cell r="AP360">
            <v>10</v>
          </cell>
          <cell r="AQ360">
            <v>130560</v>
          </cell>
          <cell r="AR360">
            <v>9</v>
          </cell>
          <cell r="AS360">
            <v>117504</v>
          </cell>
          <cell r="AT360">
            <v>9</v>
          </cell>
          <cell r="AU360">
            <v>117504</v>
          </cell>
          <cell r="AV360">
            <v>10</v>
          </cell>
          <cell r="AW360">
            <v>130560</v>
          </cell>
          <cell r="AX360">
            <v>10</v>
          </cell>
          <cell r="AY360">
            <v>130560</v>
          </cell>
          <cell r="AZ360">
            <v>9</v>
          </cell>
          <cell r="BA360">
            <v>117504</v>
          </cell>
          <cell r="BB360">
            <v>10</v>
          </cell>
          <cell r="BC360">
            <v>130560</v>
          </cell>
          <cell r="BD360">
            <v>10</v>
          </cell>
          <cell r="BE360">
            <v>130560</v>
          </cell>
          <cell r="BF360">
            <v>9</v>
          </cell>
          <cell r="BG360">
            <v>117504</v>
          </cell>
          <cell r="BH360">
            <v>10</v>
          </cell>
          <cell r="BI360">
            <v>130560</v>
          </cell>
          <cell r="BJ360">
            <v>10</v>
          </cell>
          <cell r="BK360">
            <v>130560</v>
          </cell>
          <cell r="BL360">
            <v>9</v>
          </cell>
          <cell r="BM360">
            <v>117504</v>
          </cell>
          <cell r="BN360">
            <v>10</v>
          </cell>
          <cell r="BO360">
            <v>130560</v>
          </cell>
          <cell r="BP360">
            <v>10</v>
          </cell>
          <cell r="BQ360">
            <v>130560</v>
          </cell>
          <cell r="BR360">
            <v>9</v>
          </cell>
          <cell r="BS360">
            <v>117504</v>
          </cell>
          <cell r="BT360">
            <v>10</v>
          </cell>
          <cell r="BU360">
            <v>130560</v>
          </cell>
          <cell r="BV360">
            <v>10</v>
          </cell>
          <cell r="BW360">
            <v>130560</v>
          </cell>
          <cell r="BX360">
            <v>9</v>
          </cell>
          <cell r="BY360">
            <v>117504</v>
          </cell>
          <cell r="BZ360">
            <v>10</v>
          </cell>
          <cell r="CA360">
            <v>130560</v>
          </cell>
          <cell r="CB360">
            <v>10</v>
          </cell>
          <cell r="CC360">
            <v>130560</v>
          </cell>
          <cell r="CD360">
            <v>9</v>
          </cell>
          <cell r="CE360">
            <v>117504</v>
          </cell>
          <cell r="CF360">
            <v>10</v>
          </cell>
          <cell r="CG360">
            <v>130560</v>
          </cell>
          <cell r="CH360">
            <v>10</v>
          </cell>
          <cell r="CI360">
            <v>130560</v>
          </cell>
        </row>
        <row r="361">
          <cell r="P361">
            <v>0</v>
          </cell>
          <cell r="Q361">
            <v>0</v>
          </cell>
          <cell r="R361">
            <v>0</v>
          </cell>
          <cell r="S361">
            <v>0</v>
          </cell>
          <cell r="T361">
            <v>2</v>
          </cell>
          <cell r="U361">
            <v>19584</v>
          </cell>
          <cell r="V361">
            <v>4</v>
          </cell>
          <cell r="W361">
            <v>39168</v>
          </cell>
          <cell r="X361">
            <v>4</v>
          </cell>
          <cell r="Y361">
            <v>39168</v>
          </cell>
          <cell r="Z361">
            <v>5</v>
          </cell>
          <cell r="AA361">
            <v>48960</v>
          </cell>
          <cell r="AB361">
            <v>6</v>
          </cell>
          <cell r="AC361">
            <v>58752</v>
          </cell>
          <cell r="AD361">
            <v>6</v>
          </cell>
          <cell r="AE361">
            <v>58752</v>
          </cell>
          <cell r="AF361">
            <v>8</v>
          </cell>
          <cell r="AG361">
            <v>78336</v>
          </cell>
          <cell r="AH361">
            <v>10</v>
          </cell>
          <cell r="AI361">
            <v>97920</v>
          </cell>
          <cell r="AJ361">
            <v>9</v>
          </cell>
          <cell r="AK361">
            <v>88128</v>
          </cell>
          <cell r="AL361">
            <v>9</v>
          </cell>
          <cell r="AM361">
            <v>88128</v>
          </cell>
          <cell r="AN361">
            <v>12</v>
          </cell>
          <cell r="AO361">
            <v>117504</v>
          </cell>
          <cell r="AP361">
            <v>9</v>
          </cell>
          <cell r="AQ361">
            <v>88128</v>
          </cell>
          <cell r="AR361">
            <v>10</v>
          </cell>
          <cell r="AS361">
            <v>97920</v>
          </cell>
          <cell r="AT361">
            <v>16</v>
          </cell>
          <cell r="AU361">
            <v>156672</v>
          </cell>
          <cell r="AV361">
            <v>16</v>
          </cell>
          <cell r="AW361">
            <v>156672</v>
          </cell>
          <cell r="AX361">
            <v>18</v>
          </cell>
          <cell r="AY361">
            <v>176256</v>
          </cell>
          <cell r="AZ361">
            <v>16</v>
          </cell>
          <cell r="BA361">
            <v>156672</v>
          </cell>
          <cell r="BB361">
            <v>16</v>
          </cell>
          <cell r="BC361">
            <v>156672</v>
          </cell>
          <cell r="BD361">
            <v>18</v>
          </cell>
          <cell r="BE361">
            <v>176256</v>
          </cell>
          <cell r="BF361">
            <v>16</v>
          </cell>
          <cell r="BG361">
            <v>156672</v>
          </cell>
          <cell r="BH361">
            <v>16</v>
          </cell>
          <cell r="BI361">
            <v>156672</v>
          </cell>
          <cell r="BJ361">
            <v>18</v>
          </cell>
          <cell r="BK361">
            <v>176256</v>
          </cell>
          <cell r="BL361">
            <v>16</v>
          </cell>
          <cell r="BM361">
            <v>156672</v>
          </cell>
          <cell r="BN361">
            <v>16</v>
          </cell>
          <cell r="BO361">
            <v>156672</v>
          </cell>
          <cell r="BP361">
            <v>18</v>
          </cell>
          <cell r="BQ361">
            <v>176256</v>
          </cell>
          <cell r="BR361">
            <v>16</v>
          </cell>
          <cell r="BS361">
            <v>156672</v>
          </cell>
          <cell r="BT361">
            <v>16</v>
          </cell>
          <cell r="BU361">
            <v>156672</v>
          </cell>
          <cell r="BV361">
            <v>18</v>
          </cell>
          <cell r="BW361">
            <v>176256</v>
          </cell>
          <cell r="BX361">
            <v>16</v>
          </cell>
          <cell r="BY361">
            <v>156672</v>
          </cell>
          <cell r="BZ361">
            <v>16</v>
          </cell>
          <cell r="CA361">
            <v>156672</v>
          </cell>
          <cell r="CB361">
            <v>18</v>
          </cell>
          <cell r="CC361">
            <v>176256</v>
          </cell>
          <cell r="CD361">
            <v>16</v>
          </cell>
          <cell r="CE361">
            <v>156672</v>
          </cell>
          <cell r="CF361">
            <v>16</v>
          </cell>
          <cell r="CG361">
            <v>156672</v>
          </cell>
          <cell r="CH361">
            <v>18</v>
          </cell>
          <cell r="CI361">
            <v>176256</v>
          </cell>
        </row>
        <row r="362">
          <cell r="P362">
            <v>4</v>
          </cell>
          <cell r="Q362">
            <v>62668</v>
          </cell>
          <cell r="R362">
            <v>4</v>
          </cell>
          <cell r="S362">
            <v>62668</v>
          </cell>
          <cell r="T362">
            <v>0</v>
          </cell>
          <cell r="U362">
            <v>0</v>
          </cell>
          <cell r="V362">
            <v>4</v>
          </cell>
          <cell r="W362">
            <v>62668</v>
          </cell>
          <cell r="X362">
            <v>4</v>
          </cell>
          <cell r="Y362">
            <v>62668</v>
          </cell>
          <cell r="Z362">
            <v>4</v>
          </cell>
          <cell r="AA362">
            <v>62668</v>
          </cell>
          <cell r="AB362">
            <v>4</v>
          </cell>
          <cell r="AC362">
            <v>62668</v>
          </cell>
          <cell r="AD362">
            <v>4</v>
          </cell>
          <cell r="AE362">
            <v>62668</v>
          </cell>
          <cell r="AF362">
            <v>4</v>
          </cell>
          <cell r="AG362">
            <v>62668</v>
          </cell>
          <cell r="AH362">
            <v>6</v>
          </cell>
          <cell r="AI362">
            <v>94002</v>
          </cell>
          <cell r="AJ362">
            <v>5</v>
          </cell>
          <cell r="AK362">
            <v>78335</v>
          </cell>
          <cell r="AL362">
            <v>5</v>
          </cell>
          <cell r="AM362">
            <v>78335</v>
          </cell>
          <cell r="AN362">
            <v>7</v>
          </cell>
          <cell r="AO362">
            <v>109669</v>
          </cell>
          <cell r="AP362">
            <v>7</v>
          </cell>
          <cell r="AQ362">
            <v>109669</v>
          </cell>
          <cell r="AR362">
            <v>7</v>
          </cell>
          <cell r="AS362">
            <v>109669</v>
          </cell>
          <cell r="AT362">
            <v>8</v>
          </cell>
          <cell r="AU362">
            <v>125336</v>
          </cell>
          <cell r="AV362">
            <v>8</v>
          </cell>
          <cell r="AW362">
            <v>125336</v>
          </cell>
          <cell r="AX362">
            <v>8</v>
          </cell>
          <cell r="AY362">
            <v>125336</v>
          </cell>
          <cell r="AZ362">
            <v>8</v>
          </cell>
          <cell r="BA362">
            <v>125336</v>
          </cell>
          <cell r="BB362">
            <v>8</v>
          </cell>
          <cell r="BC362">
            <v>125336</v>
          </cell>
          <cell r="BD362">
            <v>8</v>
          </cell>
          <cell r="BE362">
            <v>125336</v>
          </cell>
          <cell r="BF362">
            <v>8</v>
          </cell>
          <cell r="BG362">
            <v>125336</v>
          </cell>
          <cell r="BH362">
            <v>8</v>
          </cell>
          <cell r="BI362">
            <v>125336</v>
          </cell>
          <cell r="BJ362">
            <v>8</v>
          </cell>
          <cell r="BK362">
            <v>125336</v>
          </cell>
          <cell r="BL362">
            <v>8</v>
          </cell>
          <cell r="BM362">
            <v>125336</v>
          </cell>
          <cell r="BN362">
            <v>8</v>
          </cell>
          <cell r="BO362">
            <v>125336</v>
          </cell>
          <cell r="BP362">
            <v>8</v>
          </cell>
          <cell r="BQ362">
            <v>125336</v>
          </cell>
          <cell r="BR362">
            <v>8</v>
          </cell>
          <cell r="BS362">
            <v>125336</v>
          </cell>
          <cell r="BT362">
            <v>8</v>
          </cell>
          <cell r="BU362">
            <v>125336</v>
          </cell>
          <cell r="BV362">
            <v>8</v>
          </cell>
          <cell r="BW362">
            <v>125336</v>
          </cell>
          <cell r="BX362">
            <v>8</v>
          </cell>
          <cell r="BY362">
            <v>125336</v>
          </cell>
          <cell r="BZ362">
            <v>8</v>
          </cell>
          <cell r="CA362">
            <v>125336</v>
          </cell>
          <cell r="CB362">
            <v>8</v>
          </cell>
          <cell r="CC362">
            <v>125336</v>
          </cell>
          <cell r="CD362">
            <v>8</v>
          </cell>
          <cell r="CE362">
            <v>125336</v>
          </cell>
          <cell r="CF362">
            <v>8</v>
          </cell>
          <cell r="CG362">
            <v>125336</v>
          </cell>
          <cell r="CH362">
            <v>8</v>
          </cell>
          <cell r="CI362">
            <v>125336</v>
          </cell>
        </row>
        <row r="363">
          <cell r="P363">
            <v>1</v>
          </cell>
          <cell r="Q363">
            <v>18768</v>
          </cell>
          <cell r="R363">
            <v>1</v>
          </cell>
          <cell r="S363">
            <v>18768</v>
          </cell>
          <cell r="T363">
            <v>0</v>
          </cell>
          <cell r="U363">
            <v>0</v>
          </cell>
          <cell r="V363">
            <v>2</v>
          </cell>
          <cell r="W363">
            <v>37536</v>
          </cell>
          <cell r="X363">
            <v>2</v>
          </cell>
          <cell r="Y363">
            <v>37536</v>
          </cell>
          <cell r="Z363">
            <v>1</v>
          </cell>
          <cell r="AA363">
            <v>18768</v>
          </cell>
          <cell r="AB363">
            <v>3</v>
          </cell>
          <cell r="AC363">
            <v>56304</v>
          </cell>
          <cell r="AD363">
            <v>3</v>
          </cell>
          <cell r="AE363">
            <v>56304</v>
          </cell>
          <cell r="AF363">
            <v>3</v>
          </cell>
          <cell r="AG363">
            <v>56304</v>
          </cell>
          <cell r="AH363">
            <v>3</v>
          </cell>
          <cell r="AI363">
            <v>56304</v>
          </cell>
          <cell r="AJ363">
            <v>3</v>
          </cell>
          <cell r="AK363">
            <v>56304</v>
          </cell>
          <cell r="AL363">
            <v>3</v>
          </cell>
          <cell r="AM363">
            <v>56304</v>
          </cell>
          <cell r="AN363">
            <v>3</v>
          </cell>
          <cell r="AO363">
            <v>56304</v>
          </cell>
          <cell r="AP363">
            <v>3</v>
          </cell>
          <cell r="AQ363">
            <v>56304</v>
          </cell>
          <cell r="AR363">
            <v>3</v>
          </cell>
          <cell r="AS363">
            <v>56304</v>
          </cell>
          <cell r="AT363">
            <v>3</v>
          </cell>
          <cell r="AU363">
            <v>56304</v>
          </cell>
          <cell r="AV363">
            <v>3</v>
          </cell>
          <cell r="AW363">
            <v>56304</v>
          </cell>
          <cell r="AX363">
            <v>3</v>
          </cell>
          <cell r="AY363">
            <v>56304</v>
          </cell>
          <cell r="AZ363">
            <v>3</v>
          </cell>
          <cell r="BA363">
            <v>56304</v>
          </cell>
          <cell r="BB363">
            <v>3</v>
          </cell>
          <cell r="BC363">
            <v>56304</v>
          </cell>
          <cell r="BD363">
            <v>3</v>
          </cell>
          <cell r="BE363">
            <v>56304</v>
          </cell>
          <cell r="BF363">
            <v>3</v>
          </cell>
          <cell r="BG363">
            <v>56304</v>
          </cell>
          <cell r="BH363">
            <v>3</v>
          </cell>
          <cell r="BI363">
            <v>56304</v>
          </cell>
          <cell r="BJ363">
            <v>3</v>
          </cell>
          <cell r="BK363">
            <v>56304</v>
          </cell>
          <cell r="BL363">
            <v>3</v>
          </cell>
          <cell r="BM363">
            <v>56304</v>
          </cell>
          <cell r="BN363">
            <v>3</v>
          </cell>
          <cell r="BO363">
            <v>56304</v>
          </cell>
          <cell r="BP363">
            <v>3</v>
          </cell>
          <cell r="BQ363">
            <v>56304</v>
          </cell>
          <cell r="BR363">
            <v>3</v>
          </cell>
          <cell r="BS363">
            <v>56304</v>
          </cell>
          <cell r="BT363">
            <v>3</v>
          </cell>
          <cell r="BU363">
            <v>56304</v>
          </cell>
          <cell r="BV363">
            <v>3</v>
          </cell>
          <cell r="BW363">
            <v>56304</v>
          </cell>
          <cell r="BX363">
            <v>3</v>
          </cell>
          <cell r="BY363">
            <v>56304</v>
          </cell>
          <cell r="BZ363">
            <v>3</v>
          </cell>
          <cell r="CA363">
            <v>56304</v>
          </cell>
          <cell r="CB363">
            <v>3</v>
          </cell>
          <cell r="CC363">
            <v>56304</v>
          </cell>
          <cell r="CD363">
            <v>3</v>
          </cell>
          <cell r="CE363">
            <v>56304</v>
          </cell>
          <cell r="CF363">
            <v>3</v>
          </cell>
          <cell r="CG363">
            <v>56304</v>
          </cell>
          <cell r="CH363">
            <v>3</v>
          </cell>
          <cell r="CI363">
            <v>56304</v>
          </cell>
        </row>
        <row r="364">
          <cell r="P364">
            <v>4</v>
          </cell>
          <cell r="Q364">
            <v>60024</v>
          </cell>
          <cell r="R364">
            <v>1</v>
          </cell>
          <cell r="S364">
            <v>15006</v>
          </cell>
          <cell r="T364">
            <v>3</v>
          </cell>
          <cell r="U364">
            <v>45018</v>
          </cell>
          <cell r="V364">
            <v>5</v>
          </cell>
          <cell r="W364">
            <v>75030</v>
          </cell>
          <cell r="X364">
            <v>4</v>
          </cell>
          <cell r="Y364">
            <v>60024</v>
          </cell>
          <cell r="Z364">
            <v>5</v>
          </cell>
          <cell r="AA364">
            <v>75030</v>
          </cell>
          <cell r="AB364">
            <v>10</v>
          </cell>
          <cell r="AC364">
            <v>150060</v>
          </cell>
          <cell r="AD364">
            <v>11</v>
          </cell>
          <cell r="AE364">
            <v>165066</v>
          </cell>
          <cell r="AF364">
            <v>10</v>
          </cell>
          <cell r="AG364">
            <v>150060</v>
          </cell>
          <cell r="AH364">
            <v>12</v>
          </cell>
          <cell r="AI364">
            <v>180072</v>
          </cell>
          <cell r="AJ364">
            <v>12</v>
          </cell>
          <cell r="AK364">
            <v>180072</v>
          </cell>
          <cell r="AL364">
            <v>13</v>
          </cell>
          <cell r="AM364">
            <v>195078</v>
          </cell>
          <cell r="AN364">
            <v>18</v>
          </cell>
          <cell r="AO364">
            <v>270108</v>
          </cell>
          <cell r="AP364">
            <v>19</v>
          </cell>
          <cell r="AQ364">
            <v>285114</v>
          </cell>
          <cell r="AR364">
            <v>20</v>
          </cell>
          <cell r="AS364">
            <v>300120</v>
          </cell>
          <cell r="AT364">
            <v>18</v>
          </cell>
          <cell r="AU364">
            <v>270108</v>
          </cell>
          <cell r="AV364">
            <v>19</v>
          </cell>
          <cell r="AW364">
            <v>285114</v>
          </cell>
          <cell r="AX364">
            <v>20</v>
          </cell>
          <cell r="AY364">
            <v>300120</v>
          </cell>
          <cell r="AZ364">
            <v>18</v>
          </cell>
          <cell r="BA364">
            <v>270108</v>
          </cell>
          <cell r="BB364">
            <v>19</v>
          </cell>
          <cell r="BC364">
            <v>285114</v>
          </cell>
          <cell r="BD364">
            <v>21</v>
          </cell>
          <cell r="BE364">
            <v>315126</v>
          </cell>
          <cell r="BF364">
            <v>18</v>
          </cell>
          <cell r="BG364">
            <v>270108</v>
          </cell>
          <cell r="BH364">
            <v>19</v>
          </cell>
          <cell r="BI364">
            <v>285114</v>
          </cell>
          <cell r="BJ364">
            <v>21</v>
          </cell>
          <cell r="BK364">
            <v>315126</v>
          </cell>
          <cell r="BL364">
            <v>18</v>
          </cell>
          <cell r="BM364">
            <v>270108</v>
          </cell>
          <cell r="BN364">
            <v>19</v>
          </cell>
          <cell r="BO364">
            <v>285114</v>
          </cell>
          <cell r="BP364">
            <v>21</v>
          </cell>
          <cell r="BQ364">
            <v>315126</v>
          </cell>
          <cell r="BR364">
            <v>18</v>
          </cell>
          <cell r="BS364">
            <v>270108</v>
          </cell>
          <cell r="BT364">
            <v>19</v>
          </cell>
          <cell r="BU364">
            <v>285114</v>
          </cell>
          <cell r="BV364">
            <v>21</v>
          </cell>
          <cell r="BW364">
            <v>315126</v>
          </cell>
          <cell r="BX364">
            <v>18</v>
          </cell>
          <cell r="BY364">
            <v>270108</v>
          </cell>
          <cell r="BZ364">
            <v>19</v>
          </cell>
          <cell r="CA364">
            <v>285114</v>
          </cell>
          <cell r="CB364">
            <v>21</v>
          </cell>
          <cell r="CC364">
            <v>315126</v>
          </cell>
          <cell r="CD364">
            <v>18</v>
          </cell>
          <cell r="CE364">
            <v>270108</v>
          </cell>
          <cell r="CF364">
            <v>19</v>
          </cell>
          <cell r="CG364">
            <v>285114</v>
          </cell>
          <cell r="CH364">
            <v>21</v>
          </cell>
          <cell r="CI364">
            <v>315126</v>
          </cell>
        </row>
        <row r="365">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3</v>
          </cell>
          <cell r="AO365">
            <v>72030</v>
          </cell>
          <cell r="AP365">
            <v>3</v>
          </cell>
          <cell r="AQ365">
            <v>72030</v>
          </cell>
          <cell r="AR365">
            <v>0</v>
          </cell>
          <cell r="AS365">
            <v>0</v>
          </cell>
          <cell r="AT365">
            <v>3</v>
          </cell>
          <cell r="AU365">
            <v>72030</v>
          </cell>
          <cell r="AV365">
            <v>3</v>
          </cell>
          <cell r="AW365">
            <v>72030</v>
          </cell>
          <cell r="AX365">
            <v>3</v>
          </cell>
          <cell r="AY365">
            <v>72030</v>
          </cell>
          <cell r="AZ365">
            <v>3</v>
          </cell>
          <cell r="BA365">
            <v>72030</v>
          </cell>
          <cell r="BB365">
            <v>3</v>
          </cell>
          <cell r="BC365">
            <v>72030</v>
          </cell>
          <cell r="BD365">
            <v>3</v>
          </cell>
          <cell r="BE365">
            <v>72030</v>
          </cell>
          <cell r="BF365">
            <v>3</v>
          </cell>
          <cell r="BG365">
            <v>72030</v>
          </cell>
          <cell r="BH365">
            <v>3</v>
          </cell>
          <cell r="BI365">
            <v>72030</v>
          </cell>
          <cell r="BJ365">
            <v>3</v>
          </cell>
          <cell r="BK365">
            <v>72030</v>
          </cell>
          <cell r="BL365">
            <v>3</v>
          </cell>
          <cell r="BM365">
            <v>72030</v>
          </cell>
          <cell r="BN365">
            <v>3</v>
          </cell>
          <cell r="BO365">
            <v>72030</v>
          </cell>
          <cell r="BP365">
            <v>3</v>
          </cell>
          <cell r="BQ365">
            <v>72030</v>
          </cell>
          <cell r="BR365">
            <v>3</v>
          </cell>
          <cell r="BS365">
            <v>72030</v>
          </cell>
          <cell r="BT365">
            <v>3</v>
          </cell>
          <cell r="BU365">
            <v>72030</v>
          </cell>
          <cell r="BV365">
            <v>3</v>
          </cell>
          <cell r="BW365">
            <v>72030</v>
          </cell>
          <cell r="BX365">
            <v>3</v>
          </cell>
          <cell r="BY365">
            <v>72030</v>
          </cell>
          <cell r="BZ365">
            <v>3</v>
          </cell>
          <cell r="CA365">
            <v>72030</v>
          </cell>
          <cell r="CB365">
            <v>3</v>
          </cell>
          <cell r="CC365">
            <v>72030</v>
          </cell>
          <cell r="CD365">
            <v>3</v>
          </cell>
          <cell r="CE365">
            <v>72030</v>
          </cell>
          <cell r="CF365">
            <v>3</v>
          </cell>
          <cell r="CG365">
            <v>72030</v>
          </cell>
          <cell r="CH365">
            <v>3</v>
          </cell>
          <cell r="CI365">
            <v>72030</v>
          </cell>
        </row>
        <row r="366">
          <cell r="P366">
            <v>2</v>
          </cell>
          <cell r="Q366">
            <v>36014</v>
          </cell>
          <cell r="R366">
            <v>1</v>
          </cell>
          <cell r="S366">
            <v>18007</v>
          </cell>
          <cell r="T366">
            <v>1</v>
          </cell>
          <cell r="U366">
            <v>18007</v>
          </cell>
          <cell r="V366">
            <v>6</v>
          </cell>
          <cell r="W366">
            <v>108042</v>
          </cell>
          <cell r="X366">
            <v>6</v>
          </cell>
          <cell r="Y366">
            <v>108042</v>
          </cell>
          <cell r="Z366">
            <v>4</v>
          </cell>
          <cell r="AA366">
            <v>72028</v>
          </cell>
          <cell r="AB366">
            <v>10</v>
          </cell>
          <cell r="AC366">
            <v>180070</v>
          </cell>
          <cell r="AD366">
            <v>10</v>
          </cell>
          <cell r="AE366">
            <v>180070</v>
          </cell>
          <cell r="AF366">
            <v>10</v>
          </cell>
          <cell r="AG366">
            <v>180070</v>
          </cell>
          <cell r="AH366">
            <v>19</v>
          </cell>
          <cell r="AI366">
            <v>342133</v>
          </cell>
          <cell r="AJ366">
            <v>15</v>
          </cell>
          <cell r="AK366">
            <v>270105</v>
          </cell>
          <cell r="AL366">
            <v>13</v>
          </cell>
          <cell r="AM366">
            <v>234091</v>
          </cell>
          <cell r="AN366">
            <v>23</v>
          </cell>
          <cell r="AO366">
            <v>414161</v>
          </cell>
          <cell r="AP366">
            <v>20</v>
          </cell>
          <cell r="AQ366">
            <v>360140</v>
          </cell>
          <cell r="AR366">
            <v>17</v>
          </cell>
          <cell r="AS366">
            <v>306119</v>
          </cell>
          <cell r="AT366">
            <v>23</v>
          </cell>
          <cell r="AU366">
            <v>414161</v>
          </cell>
          <cell r="AV366">
            <v>20</v>
          </cell>
          <cell r="AW366">
            <v>360140</v>
          </cell>
          <cell r="AX366">
            <v>23</v>
          </cell>
          <cell r="AY366">
            <v>414161</v>
          </cell>
          <cell r="AZ366">
            <v>23</v>
          </cell>
          <cell r="BA366">
            <v>414161</v>
          </cell>
          <cell r="BB366">
            <v>20</v>
          </cell>
          <cell r="BC366">
            <v>360140</v>
          </cell>
          <cell r="BD366">
            <v>23</v>
          </cell>
          <cell r="BE366">
            <v>414161</v>
          </cell>
          <cell r="BF366">
            <v>23</v>
          </cell>
          <cell r="BG366">
            <v>414161</v>
          </cell>
          <cell r="BH366">
            <v>20</v>
          </cell>
          <cell r="BI366">
            <v>360140</v>
          </cell>
          <cell r="BJ366">
            <v>23</v>
          </cell>
          <cell r="BK366">
            <v>414161</v>
          </cell>
          <cell r="BL366">
            <v>23</v>
          </cell>
          <cell r="BM366">
            <v>414161</v>
          </cell>
          <cell r="BN366">
            <v>20</v>
          </cell>
          <cell r="BO366">
            <v>360140</v>
          </cell>
          <cell r="BP366">
            <v>23</v>
          </cell>
          <cell r="BQ366">
            <v>414161</v>
          </cell>
          <cell r="BR366">
            <v>23</v>
          </cell>
          <cell r="BS366">
            <v>414161</v>
          </cell>
          <cell r="BT366">
            <v>20</v>
          </cell>
          <cell r="BU366">
            <v>360140</v>
          </cell>
          <cell r="BV366">
            <v>23</v>
          </cell>
          <cell r="BW366">
            <v>414161</v>
          </cell>
          <cell r="BX366">
            <v>23</v>
          </cell>
          <cell r="BY366">
            <v>414161</v>
          </cell>
          <cell r="BZ366">
            <v>20</v>
          </cell>
          <cell r="CA366">
            <v>360140</v>
          </cell>
          <cell r="CB366">
            <v>23</v>
          </cell>
          <cell r="CC366">
            <v>414161</v>
          </cell>
          <cell r="CD366">
            <v>23</v>
          </cell>
          <cell r="CE366">
            <v>414161</v>
          </cell>
          <cell r="CF366">
            <v>20</v>
          </cell>
          <cell r="CG366">
            <v>360140</v>
          </cell>
          <cell r="CH366">
            <v>23</v>
          </cell>
          <cell r="CI366">
            <v>414161</v>
          </cell>
        </row>
        <row r="367">
          <cell r="P367">
            <v>0</v>
          </cell>
          <cell r="Q367">
            <v>0</v>
          </cell>
          <cell r="R367">
            <v>0</v>
          </cell>
          <cell r="S367">
            <v>0</v>
          </cell>
          <cell r="T367">
            <v>0</v>
          </cell>
          <cell r="U367">
            <v>0</v>
          </cell>
          <cell r="V367">
            <v>3</v>
          </cell>
          <cell r="W367">
            <v>86433</v>
          </cell>
          <cell r="X367">
            <v>2</v>
          </cell>
          <cell r="Y367">
            <v>57622</v>
          </cell>
          <cell r="Z367">
            <v>1</v>
          </cell>
          <cell r="AA367">
            <v>28811</v>
          </cell>
          <cell r="AB367">
            <v>3</v>
          </cell>
          <cell r="AC367">
            <v>86433</v>
          </cell>
          <cell r="AD367">
            <v>3</v>
          </cell>
          <cell r="AE367">
            <v>86433</v>
          </cell>
          <cell r="AF367">
            <v>3</v>
          </cell>
          <cell r="AG367">
            <v>86433</v>
          </cell>
          <cell r="AH367">
            <v>4</v>
          </cell>
          <cell r="AI367">
            <v>115244</v>
          </cell>
          <cell r="AJ367">
            <v>4</v>
          </cell>
          <cell r="AK367">
            <v>115244</v>
          </cell>
          <cell r="AL367">
            <v>4</v>
          </cell>
          <cell r="AM367">
            <v>115244</v>
          </cell>
          <cell r="AN367">
            <v>4</v>
          </cell>
          <cell r="AO367">
            <v>115244</v>
          </cell>
          <cell r="AP367">
            <v>4</v>
          </cell>
          <cell r="AQ367">
            <v>115244</v>
          </cell>
          <cell r="AR367">
            <v>4</v>
          </cell>
          <cell r="AS367">
            <v>115244</v>
          </cell>
          <cell r="AT367">
            <v>4</v>
          </cell>
          <cell r="AU367">
            <v>115244</v>
          </cell>
          <cell r="AV367">
            <v>4</v>
          </cell>
          <cell r="AW367">
            <v>115244</v>
          </cell>
          <cell r="AX367">
            <v>4</v>
          </cell>
          <cell r="AY367">
            <v>115244</v>
          </cell>
          <cell r="AZ367">
            <v>4</v>
          </cell>
          <cell r="BA367">
            <v>115244</v>
          </cell>
          <cell r="BB367">
            <v>4</v>
          </cell>
          <cell r="BC367">
            <v>115244</v>
          </cell>
          <cell r="BD367">
            <v>4</v>
          </cell>
          <cell r="BE367">
            <v>115244</v>
          </cell>
          <cell r="BF367">
            <v>4</v>
          </cell>
          <cell r="BG367">
            <v>115244</v>
          </cell>
          <cell r="BH367">
            <v>4</v>
          </cell>
          <cell r="BI367">
            <v>115244</v>
          </cell>
          <cell r="BJ367">
            <v>4</v>
          </cell>
          <cell r="BK367">
            <v>115244</v>
          </cell>
          <cell r="BL367">
            <v>4</v>
          </cell>
          <cell r="BM367">
            <v>115244</v>
          </cell>
          <cell r="BN367">
            <v>4</v>
          </cell>
          <cell r="BO367">
            <v>115244</v>
          </cell>
          <cell r="BP367">
            <v>4</v>
          </cell>
          <cell r="BQ367">
            <v>115244</v>
          </cell>
          <cell r="BR367">
            <v>4</v>
          </cell>
          <cell r="BS367">
            <v>115244</v>
          </cell>
          <cell r="BT367">
            <v>4</v>
          </cell>
          <cell r="BU367">
            <v>115244</v>
          </cell>
          <cell r="BV367">
            <v>4</v>
          </cell>
          <cell r="BW367">
            <v>115244</v>
          </cell>
          <cell r="BX367">
            <v>4</v>
          </cell>
          <cell r="BY367">
            <v>115244</v>
          </cell>
          <cell r="BZ367">
            <v>4</v>
          </cell>
          <cell r="CA367">
            <v>115244</v>
          </cell>
          <cell r="CB367">
            <v>4</v>
          </cell>
          <cell r="CC367">
            <v>115244</v>
          </cell>
          <cell r="CD367">
            <v>4</v>
          </cell>
          <cell r="CE367">
            <v>115244</v>
          </cell>
          <cell r="CF367">
            <v>4</v>
          </cell>
          <cell r="CG367">
            <v>115244</v>
          </cell>
          <cell r="CH367">
            <v>4</v>
          </cell>
          <cell r="CI367">
            <v>115244</v>
          </cell>
        </row>
        <row r="368">
          <cell r="P368">
            <v>1</v>
          </cell>
          <cell r="Q368">
            <v>34514</v>
          </cell>
          <cell r="R368">
            <v>1</v>
          </cell>
          <cell r="S368">
            <v>34514</v>
          </cell>
          <cell r="T368">
            <v>1</v>
          </cell>
          <cell r="U368">
            <v>34514</v>
          </cell>
          <cell r="V368">
            <v>1</v>
          </cell>
          <cell r="W368">
            <v>34514</v>
          </cell>
          <cell r="X368">
            <v>1</v>
          </cell>
          <cell r="Y368">
            <v>34514</v>
          </cell>
          <cell r="Z368">
            <v>1</v>
          </cell>
          <cell r="AA368">
            <v>34514</v>
          </cell>
          <cell r="AB368">
            <v>1</v>
          </cell>
          <cell r="AC368">
            <v>34514</v>
          </cell>
          <cell r="AD368">
            <v>1</v>
          </cell>
          <cell r="AE368">
            <v>34514</v>
          </cell>
          <cell r="AF368">
            <v>1</v>
          </cell>
          <cell r="AG368">
            <v>34514</v>
          </cell>
          <cell r="AH368">
            <v>2</v>
          </cell>
          <cell r="AI368">
            <v>69028</v>
          </cell>
          <cell r="AJ368">
            <v>2</v>
          </cell>
          <cell r="AK368">
            <v>69028</v>
          </cell>
          <cell r="AL368">
            <v>1</v>
          </cell>
          <cell r="AM368">
            <v>34514</v>
          </cell>
          <cell r="AN368">
            <v>2</v>
          </cell>
          <cell r="AO368">
            <v>69028</v>
          </cell>
          <cell r="AP368">
            <v>2</v>
          </cell>
          <cell r="AQ368">
            <v>69028</v>
          </cell>
          <cell r="AR368">
            <v>1</v>
          </cell>
          <cell r="AS368">
            <v>34514</v>
          </cell>
          <cell r="AT368">
            <v>2</v>
          </cell>
          <cell r="AU368">
            <v>69028</v>
          </cell>
          <cell r="AV368">
            <v>2</v>
          </cell>
          <cell r="AW368">
            <v>69028</v>
          </cell>
          <cell r="AX368">
            <v>1</v>
          </cell>
          <cell r="AY368">
            <v>34514</v>
          </cell>
          <cell r="AZ368">
            <v>2</v>
          </cell>
          <cell r="BA368">
            <v>69028</v>
          </cell>
          <cell r="BB368">
            <v>2</v>
          </cell>
          <cell r="BC368">
            <v>69028</v>
          </cell>
          <cell r="BD368">
            <v>2</v>
          </cell>
          <cell r="BE368">
            <v>69028</v>
          </cell>
          <cell r="BF368">
            <v>2</v>
          </cell>
          <cell r="BG368">
            <v>69028</v>
          </cell>
          <cell r="BH368">
            <v>2</v>
          </cell>
          <cell r="BI368">
            <v>69028</v>
          </cell>
          <cell r="BJ368">
            <v>2</v>
          </cell>
          <cell r="BK368">
            <v>69028</v>
          </cell>
          <cell r="BL368">
            <v>2</v>
          </cell>
          <cell r="BM368">
            <v>69028</v>
          </cell>
          <cell r="BN368">
            <v>2</v>
          </cell>
          <cell r="BO368">
            <v>69028</v>
          </cell>
          <cell r="BP368">
            <v>2</v>
          </cell>
          <cell r="BQ368">
            <v>69028</v>
          </cell>
          <cell r="BR368">
            <v>2</v>
          </cell>
          <cell r="BS368">
            <v>69028</v>
          </cell>
          <cell r="BT368">
            <v>2</v>
          </cell>
          <cell r="BU368">
            <v>69028</v>
          </cell>
          <cell r="BV368">
            <v>2</v>
          </cell>
          <cell r="BW368">
            <v>69028</v>
          </cell>
          <cell r="BX368">
            <v>2</v>
          </cell>
          <cell r="BY368">
            <v>69028</v>
          </cell>
          <cell r="BZ368">
            <v>2</v>
          </cell>
          <cell r="CA368">
            <v>69028</v>
          </cell>
          <cell r="CB368">
            <v>2</v>
          </cell>
          <cell r="CC368">
            <v>69028</v>
          </cell>
          <cell r="CD368">
            <v>2</v>
          </cell>
          <cell r="CE368">
            <v>69028</v>
          </cell>
          <cell r="CF368">
            <v>2</v>
          </cell>
          <cell r="CG368">
            <v>69028</v>
          </cell>
          <cell r="CH368">
            <v>2</v>
          </cell>
          <cell r="CI368">
            <v>69028</v>
          </cell>
        </row>
        <row r="369">
          <cell r="P369">
            <v>0</v>
          </cell>
          <cell r="Q369">
            <v>0</v>
          </cell>
          <cell r="R369">
            <v>0</v>
          </cell>
          <cell r="S369">
            <v>0</v>
          </cell>
          <cell r="T369">
            <v>0</v>
          </cell>
          <cell r="U369">
            <v>0</v>
          </cell>
          <cell r="V369">
            <v>1</v>
          </cell>
          <cell r="W369">
            <v>24018</v>
          </cell>
          <cell r="X369">
            <v>1</v>
          </cell>
          <cell r="Y369">
            <v>24018</v>
          </cell>
          <cell r="Z369">
            <v>1</v>
          </cell>
          <cell r="AA369">
            <v>24018</v>
          </cell>
          <cell r="AB369">
            <v>1</v>
          </cell>
          <cell r="AC369">
            <v>24018</v>
          </cell>
          <cell r="AD369">
            <v>1</v>
          </cell>
          <cell r="AE369">
            <v>24018</v>
          </cell>
          <cell r="AF369">
            <v>1</v>
          </cell>
          <cell r="AG369">
            <v>24018</v>
          </cell>
          <cell r="AH369">
            <v>1</v>
          </cell>
          <cell r="AI369">
            <v>24018</v>
          </cell>
          <cell r="AJ369">
            <v>1</v>
          </cell>
          <cell r="AK369">
            <v>24018</v>
          </cell>
          <cell r="AL369">
            <v>1</v>
          </cell>
          <cell r="AM369">
            <v>24018</v>
          </cell>
          <cell r="AN369">
            <v>1</v>
          </cell>
          <cell r="AO369">
            <v>24018</v>
          </cell>
          <cell r="AP369">
            <v>1</v>
          </cell>
          <cell r="AQ369">
            <v>24018</v>
          </cell>
          <cell r="AR369">
            <v>1</v>
          </cell>
          <cell r="AS369">
            <v>24018</v>
          </cell>
          <cell r="AT369">
            <v>2</v>
          </cell>
          <cell r="AU369">
            <v>48036</v>
          </cell>
          <cell r="AV369">
            <v>2</v>
          </cell>
          <cell r="AW369">
            <v>48036</v>
          </cell>
          <cell r="AX369">
            <v>2</v>
          </cell>
          <cell r="AY369">
            <v>48036</v>
          </cell>
          <cell r="AZ369">
            <v>2</v>
          </cell>
          <cell r="BA369">
            <v>48036</v>
          </cell>
          <cell r="BB369">
            <v>2</v>
          </cell>
          <cell r="BC369">
            <v>48036</v>
          </cell>
          <cell r="BD369">
            <v>2</v>
          </cell>
          <cell r="BE369">
            <v>48036</v>
          </cell>
          <cell r="BF369">
            <v>2</v>
          </cell>
          <cell r="BG369">
            <v>48036</v>
          </cell>
          <cell r="BH369">
            <v>2</v>
          </cell>
          <cell r="BI369">
            <v>48036</v>
          </cell>
          <cell r="BJ369">
            <v>2</v>
          </cell>
          <cell r="BK369">
            <v>48036</v>
          </cell>
          <cell r="BL369">
            <v>2</v>
          </cell>
          <cell r="BM369">
            <v>48036</v>
          </cell>
          <cell r="BN369">
            <v>2</v>
          </cell>
          <cell r="BO369">
            <v>48036</v>
          </cell>
          <cell r="BP369">
            <v>2</v>
          </cell>
          <cell r="BQ369">
            <v>48036</v>
          </cell>
          <cell r="BR369">
            <v>2</v>
          </cell>
          <cell r="BS369">
            <v>48036</v>
          </cell>
          <cell r="BT369">
            <v>2</v>
          </cell>
          <cell r="BU369">
            <v>48036</v>
          </cell>
          <cell r="BV369">
            <v>2</v>
          </cell>
          <cell r="BW369">
            <v>48036</v>
          </cell>
          <cell r="BX369">
            <v>2</v>
          </cell>
          <cell r="BY369">
            <v>48036</v>
          </cell>
          <cell r="BZ369">
            <v>2</v>
          </cell>
          <cell r="CA369">
            <v>48036</v>
          </cell>
          <cell r="CB369">
            <v>2</v>
          </cell>
          <cell r="CC369">
            <v>48036</v>
          </cell>
          <cell r="CD369">
            <v>2</v>
          </cell>
          <cell r="CE369">
            <v>48036</v>
          </cell>
          <cell r="CF369">
            <v>2</v>
          </cell>
          <cell r="CG369">
            <v>48036</v>
          </cell>
          <cell r="CH369">
            <v>2</v>
          </cell>
          <cell r="CI369">
            <v>48036</v>
          </cell>
        </row>
        <row r="370">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1</v>
          </cell>
          <cell r="AO370">
            <v>38429</v>
          </cell>
          <cell r="AP370">
            <v>1</v>
          </cell>
          <cell r="AQ370">
            <v>38429</v>
          </cell>
          <cell r="AR370">
            <v>1</v>
          </cell>
          <cell r="AS370">
            <v>38429</v>
          </cell>
          <cell r="AT370">
            <v>1</v>
          </cell>
          <cell r="AU370">
            <v>38429</v>
          </cell>
          <cell r="AV370">
            <v>1</v>
          </cell>
          <cell r="AW370">
            <v>38429</v>
          </cell>
          <cell r="AX370">
            <v>1</v>
          </cell>
          <cell r="AY370">
            <v>38429</v>
          </cell>
          <cell r="AZ370">
            <v>1</v>
          </cell>
          <cell r="BA370">
            <v>38429</v>
          </cell>
          <cell r="BB370">
            <v>1</v>
          </cell>
          <cell r="BC370">
            <v>38429</v>
          </cell>
          <cell r="BD370">
            <v>1</v>
          </cell>
          <cell r="BE370">
            <v>38429</v>
          </cell>
          <cell r="BF370">
            <v>1</v>
          </cell>
          <cell r="BG370">
            <v>38429</v>
          </cell>
          <cell r="BH370">
            <v>1</v>
          </cell>
          <cell r="BI370">
            <v>38429</v>
          </cell>
          <cell r="BJ370">
            <v>1</v>
          </cell>
          <cell r="BK370">
            <v>38429</v>
          </cell>
          <cell r="BL370">
            <v>1</v>
          </cell>
          <cell r="BM370">
            <v>38429</v>
          </cell>
          <cell r="BN370">
            <v>1</v>
          </cell>
          <cell r="BO370">
            <v>38429</v>
          </cell>
          <cell r="BP370">
            <v>1</v>
          </cell>
          <cell r="BQ370">
            <v>38429</v>
          </cell>
          <cell r="BR370">
            <v>1</v>
          </cell>
          <cell r="BS370">
            <v>38429</v>
          </cell>
          <cell r="BT370">
            <v>1</v>
          </cell>
          <cell r="BU370">
            <v>38429</v>
          </cell>
          <cell r="BV370">
            <v>1</v>
          </cell>
          <cell r="BW370">
            <v>38429</v>
          </cell>
          <cell r="BX370">
            <v>1</v>
          </cell>
          <cell r="BY370">
            <v>38429</v>
          </cell>
          <cell r="BZ370">
            <v>1</v>
          </cell>
          <cell r="CA370">
            <v>38429</v>
          </cell>
          <cell r="CB370">
            <v>1</v>
          </cell>
          <cell r="CC370">
            <v>38429</v>
          </cell>
          <cell r="CD370">
            <v>1</v>
          </cell>
          <cell r="CE370">
            <v>38429</v>
          </cell>
          <cell r="CF370">
            <v>1</v>
          </cell>
          <cell r="CG370">
            <v>38429</v>
          </cell>
          <cell r="CH370">
            <v>1</v>
          </cell>
          <cell r="CI370">
            <v>38429</v>
          </cell>
        </row>
        <row r="371">
          <cell r="P371">
            <v>1</v>
          </cell>
          <cell r="Q371">
            <v>28822</v>
          </cell>
          <cell r="R371">
            <v>1</v>
          </cell>
          <cell r="S371">
            <v>28822</v>
          </cell>
          <cell r="T371">
            <v>0</v>
          </cell>
          <cell r="U371">
            <v>0</v>
          </cell>
          <cell r="V371">
            <v>1</v>
          </cell>
          <cell r="W371">
            <v>28822</v>
          </cell>
          <cell r="X371">
            <v>1</v>
          </cell>
          <cell r="Y371">
            <v>28822</v>
          </cell>
          <cell r="Z371">
            <v>1</v>
          </cell>
          <cell r="AA371">
            <v>28822</v>
          </cell>
          <cell r="AB371">
            <v>3</v>
          </cell>
          <cell r="AC371">
            <v>86466</v>
          </cell>
          <cell r="AD371">
            <v>2</v>
          </cell>
          <cell r="AE371">
            <v>57644</v>
          </cell>
          <cell r="AF371">
            <v>1</v>
          </cell>
          <cell r="AG371">
            <v>28822</v>
          </cell>
          <cell r="AH371">
            <v>5</v>
          </cell>
          <cell r="AI371">
            <v>144110</v>
          </cell>
          <cell r="AJ371">
            <v>5</v>
          </cell>
          <cell r="AK371">
            <v>144110</v>
          </cell>
          <cell r="AL371">
            <v>4</v>
          </cell>
          <cell r="AM371">
            <v>115288</v>
          </cell>
          <cell r="AN371">
            <v>9</v>
          </cell>
          <cell r="AO371">
            <v>259398</v>
          </cell>
          <cell r="AP371">
            <v>8</v>
          </cell>
          <cell r="AQ371">
            <v>230576</v>
          </cell>
          <cell r="AR371">
            <v>6</v>
          </cell>
          <cell r="AS371">
            <v>172932</v>
          </cell>
          <cell r="AT371">
            <v>9</v>
          </cell>
          <cell r="AU371">
            <v>259398</v>
          </cell>
          <cell r="AV371">
            <v>9</v>
          </cell>
          <cell r="AW371">
            <v>259398</v>
          </cell>
          <cell r="AX371">
            <v>9</v>
          </cell>
          <cell r="AY371">
            <v>259398</v>
          </cell>
          <cell r="AZ371">
            <v>9</v>
          </cell>
          <cell r="BA371">
            <v>259398</v>
          </cell>
          <cell r="BB371">
            <v>9</v>
          </cell>
          <cell r="BC371">
            <v>259398</v>
          </cell>
          <cell r="BD371">
            <v>9</v>
          </cell>
          <cell r="BE371">
            <v>259398</v>
          </cell>
          <cell r="BF371">
            <v>9</v>
          </cell>
          <cell r="BG371">
            <v>259398</v>
          </cell>
          <cell r="BH371">
            <v>9</v>
          </cell>
          <cell r="BI371">
            <v>259398</v>
          </cell>
          <cell r="BJ371">
            <v>9</v>
          </cell>
          <cell r="BK371">
            <v>259398</v>
          </cell>
          <cell r="BL371">
            <v>9</v>
          </cell>
          <cell r="BM371">
            <v>259398</v>
          </cell>
          <cell r="BN371">
            <v>9</v>
          </cell>
          <cell r="BO371">
            <v>259398</v>
          </cell>
          <cell r="BP371">
            <v>9</v>
          </cell>
          <cell r="BQ371">
            <v>259398</v>
          </cell>
          <cell r="BR371">
            <v>9</v>
          </cell>
          <cell r="BS371">
            <v>259398</v>
          </cell>
          <cell r="BT371">
            <v>9</v>
          </cell>
          <cell r="BU371">
            <v>259398</v>
          </cell>
          <cell r="BV371">
            <v>9</v>
          </cell>
          <cell r="BW371">
            <v>259398</v>
          </cell>
          <cell r="BX371">
            <v>9</v>
          </cell>
          <cell r="BY371">
            <v>259398</v>
          </cell>
          <cell r="BZ371">
            <v>9</v>
          </cell>
          <cell r="CA371">
            <v>259398</v>
          </cell>
          <cell r="CB371">
            <v>9</v>
          </cell>
          <cell r="CC371">
            <v>259398</v>
          </cell>
          <cell r="CD371">
            <v>9</v>
          </cell>
          <cell r="CE371">
            <v>259398</v>
          </cell>
          <cell r="CF371">
            <v>9</v>
          </cell>
          <cell r="CG371">
            <v>259398</v>
          </cell>
          <cell r="CH371">
            <v>9</v>
          </cell>
          <cell r="CI371">
            <v>259398</v>
          </cell>
        </row>
        <row r="372">
          <cell r="P372">
            <v>0</v>
          </cell>
          <cell r="Q372">
            <v>0</v>
          </cell>
          <cell r="R372">
            <v>0</v>
          </cell>
          <cell r="S372">
            <v>0</v>
          </cell>
          <cell r="T372">
            <v>0</v>
          </cell>
          <cell r="U372">
            <v>0</v>
          </cell>
          <cell r="V372">
            <v>0</v>
          </cell>
          <cell r="W372">
            <v>0</v>
          </cell>
          <cell r="X372">
            <v>0</v>
          </cell>
          <cell r="Y372">
            <v>0</v>
          </cell>
          <cell r="Z372">
            <v>0</v>
          </cell>
          <cell r="AA372">
            <v>0</v>
          </cell>
          <cell r="AB372">
            <v>1</v>
          </cell>
          <cell r="AC372">
            <v>46115</v>
          </cell>
          <cell r="AD372">
            <v>1</v>
          </cell>
          <cell r="AE372">
            <v>46115</v>
          </cell>
          <cell r="AF372">
            <v>1</v>
          </cell>
          <cell r="AG372">
            <v>46115</v>
          </cell>
          <cell r="AH372">
            <v>2</v>
          </cell>
          <cell r="AI372">
            <v>92230</v>
          </cell>
          <cell r="AJ372">
            <v>2</v>
          </cell>
          <cell r="AK372">
            <v>92230</v>
          </cell>
          <cell r="AL372">
            <v>1</v>
          </cell>
          <cell r="AM372">
            <v>46115</v>
          </cell>
          <cell r="AN372">
            <v>2</v>
          </cell>
          <cell r="AO372">
            <v>92230</v>
          </cell>
          <cell r="AP372">
            <v>2</v>
          </cell>
          <cell r="AQ372">
            <v>92230</v>
          </cell>
          <cell r="AR372">
            <v>1</v>
          </cell>
          <cell r="AS372">
            <v>46115</v>
          </cell>
          <cell r="AT372">
            <v>2</v>
          </cell>
          <cell r="AU372">
            <v>92230</v>
          </cell>
          <cell r="AV372">
            <v>2</v>
          </cell>
          <cell r="AW372">
            <v>92230</v>
          </cell>
          <cell r="AX372">
            <v>1</v>
          </cell>
          <cell r="AY372">
            <v>46115</v>
          </cell>
          <cell r="AZ372">
            <v>2</v>
          </cell>
          <cell r="BA372">
            <v>92230</v>
          </cell>
          <cell r="BB372">
            <v>2</v>
          </cell>
          <cell r="BC372">
            <v>92230</v>
          </cell>
          <cell r="BD372">
            <v>2</v>
          </cell>
          <cell r="BE372">
            <v>92230</v>
          </cell>
          <cell r="BF372">
            <v>2</v>
          </cell>
          <cell r="BG372">
            <v>92230</v>
          </cell>
          <cell r="BH372">
            <v>2</v>
          </cell>
          <cell r="BI372">
            <v>92230</v>
          </cell>
          <cell r="BJ372">
            <v>2</v>
          </cell>
          <cell r="BK372">
            <v>92230</v>
          </cell>
          <cell r="BL372">
            <v>2</v>
          </cell>
          <cell r="BM372">
            <v>92230</v>
          </cell>
          <cell r="BN372">
            <v>2</v>
          </cell>
          <cell r="BO372">
            <v>92230</v>
          </cell>
          <cell r="BP372">
            <v>2</v>
          </cell>
          <cell r="BQ372">
            <v>92230</v>
          </cell>
          <cell r="BR372">
            <v>2</v>
          </cell>
          <cell r="BS372">
            <v>92230</v>
          </cell>
          <cell r="BT372">
            <v>2</v>
          </cell>
          <cell r="BU372">
            <v>92230</v>
          </cell>
          <cell r="BV372">
            <v>2</v>
          </cell>
          <cell r="BW372">
            <v>92230</v>
          </cell>
          <cell r="BX372">
            <v>2</v>
          </cell>
          <cell r="BY372">
            <v>92230</v>
          </cell>
          <cell r="BZ372">
            <v>2</v>
          </cell>
          <cell r="CA372">
            <v>92230</v>
          </cell>
          <cell r="CB372">
            <v>2</v>
          </cell>
          <cell r="CC372">
            <v>92230</v>
          </cell>
          <cell r="CD372">
            <v>2</v>
          </cell>
          <cell r="CE372">
            <v>92230</v>
          </cell>
          <cell r="CF372">
            <v>2</v>
          </cell>
          <cell r="CG372">
            <v>92230</v>
          </cell>
          <cell r="CH372">
            <v>2</v>
          </cell>
          <cell r="CI372">
            <v>92230</v>
          </cell>
        </row>
        <row r="373">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2</v>
          </cell>
          <cell r="AO373">
            <v>110482</v>
          </cell>
          <cell r="AP373">
            <v>2</v>
          </cell>
          <cell r="AQ373">
            <v>110482</v>
          </cell>
          <cell r="AR373">
            <v>0</v>
          </cell>
          <cell r="AS373">
            <v>0</v>
          </cell>
          <cell r="AT373">
            <v>2</v>
          </cell>
          <cell r="AU373">
            <v>110482</v>
          </cell>
          <cell r="AV373">
            <v>2</v>
          </cell>
          <cell r="AW373">
            <v>110482</v>
          </cell>
          <cell r="AX373">
            <v>2</v>
          </cell>
          <cell r="AY373">
            <v>110482</v>
          </cell>
          <cell r="AZ373">
            <v>2</v>
          </cell>
          <cell r="BA373">
            <v>110482</v>
          </cell>
          <cell r="BB373">
            <v>2</v>
          </cell>
          <cell r="BC373">
            <v>110482</v>
          </cell>
          <cell r="BD373">
            <v>2</v>
          </cell>
          <cell r="BE373">
            <v>110482</v>
          </cell>
          <cell r="BF373">
            <v>2</v>
          </cell>
          <cell r="BG373">
            <v>110482</v>
          </cell>
          <cell r="BH373">
            <v>2</v>
          </cell>
          <cell r="BI373">
            <v>110482</v>
          </cell>
          <cell r="BJ373">
            <v>2</v>
          </cell>
          <cell r="BK373">
            <v>110482</v>
          </cell>
          <cell r="BL373">
            <v>2</v>
          </cell>
          <cell r="BM373">
            <v>110482</v>
          </cell>
          <cell r="BN373">
            <v>2</v>
          </cell>
          <cell r="BO373">
            <v>110482</v>
          </cell>
          <cell r="BP373">
            <v>2</v>
          </cell>
          <cell r="BQ373">
            <v>110482</v>
          </cell>
          <cell r="BR373">
            <v>2</v>
          </cell>
          <cell r="BS373">
            <v>110482</v>
          </cell>
          <cell r="BT373">
            <v>2</v>
          </cell>
          <cell r="BU373">
            <v>110482</v>
          </cell>
          <cell r="BV373">
            <v>2</v>
          </cell>
          <cell r="BW373">
            <v>110482</v>
          </cell>
          <cell r="BX373">
            <v>2</v>
          </cell>
          <cell r="BY373">
            <v>110482</v>
          </cell>
          <cell r="BZ373">
            <v>2</v>
          </cell>
          <cell r="CA373">
            <v>110482</v>
          </cell>
          <cell r="CB373">
            <v>2</v>
          </cell>
          <cell r="CC373">
            <v>110482</v>
          </cell>
          <cell r="CD373">
            <v>2</v>
          </cell>
          <cell r="CE373">
            <v>110482</v>
          </cell>
          <cell r="CF373">
            <v>2</v>
          </cell>
          <cell r="CG373">
            <v>110482</v>
          </cell>
          <cell r="CH373">
            <v>2</v>
          </cell>
          <cell r="CI373">
            <v>110482</v>
          </cell>
        </row>
        <row r="374">
          <cell r="P374">
            <v>0</v>
          </cell>
          <cell r="Q374">
            <v>0</v>
          </cell>
          <cell r="R374">
            <v>0</v>
          </cell>
          <cell r="S374">
            <v>0</v>
          </cell>
          <cell r="T374">
            <v>0</v>
          </cell>
          <cell r="U374">
            <v>0</v>
          </cell>
          <cell r="V374">
            <v>2</v>
          </cell>
          <cell r="W374">
            <v>23820</v>
          </cell>
          <cell r="X374">
            <v>2</v>
          </cell>
          <cell r="Y374">
            <v>23820</v>
          </cell>
          <cell r="Z374">
            <v>2</v>
          </cell>
          <cell r="AA374">
            <v>23820</v>
          </cell>
          <cell r="AB374">
            <v>14</v>
          </cell>
          <cell r="AC374">
            <v>166740</v>
          </cell>
          <cell r="AD374">
            <v>14</v>
          </cell>
          <cell r="AE374">
            <v>166740</v>
          </cell>
          <cell r="AF374">
            <v>14</v>
          </cell>
          <cell r="AG374">
            <v>166740</v>
          </cell>
          <cell r="AH374">
            <v>57</v>
          </cell>
          <cell r="AI374">
            <v>678870</v>
          </cell>
          <cell r="AJ374">
            <v>31</v>
          </cell>
          <cell r="AK374">
            <v>369210</v>
          </cell>
          <cell r="AL374">
            <v>24</v>
          </cell>
          <cell r="AM374">
            <v>285840</v>
          </cell>
          <cell r="AN374">
            <v>64</v>
          </cell>
          <cell r="AO374">
            <v>762240</v>
          </cell>
          <cell r="AP374">
            <v>38</v>
          </cell>
          <cell r="AQ374">
            <v>452580</v>
          </cell>
          <cell r="AR374">
            <v>38</v>
          </cell>
          <cell r="AS374">
            <v>452580</v>
          </cell>
          <cell r="AT374">
            <v>67</v>
          </cell>
          <cell r="AU374">
            <v>797970</v>
          </cell>
          <cell r="AV374">
            <v>67</v>
          </cell>
          <cell r="AW374">
            <v>797970</v>
          </cell>
          <cell r="AX374">
            <v>67</v>
          </cell>
          <cell r="AY374">
            <v>797970</v>
          </cell>
          <cell r="AZ374">
            <v>67</v>
          </cell>
          <cell r="BA374">
            <v>797970</v>
          </cell>
          <cell r="BB374">
            <v>67</v>
          </cell>
          <cell r="BC374">
            <v>797970</v>
          </cell>
          <cell r="BD374">
            <v>67</v>
          </cell>
          <cell r="BE374">
            <v>797970</v>
          </cell>
          <cell r="BF374">
            <v>67</v>
          </cell>
          <cell r="BG374">
            <v>797970</v>
          </cell>
          <cell r="BH374">
            <v>67</v>
          </cell>
          <cell r="BI374">
            <v>797970</v>
          </cell>
          <cell r="BJ374">
            <v>67</v>
          </cell>
          <cell r="BK374">
            <v>797970</v>
          </cell>
          <cell r="BL374">
            <v>67</v>
          </cell>
          <cell r="BM374">
            <v>797970</v>
          </cell>
          <cell r="BN374">
            <v>67</v>
          </cell>
          <cell r="BO374">
            <v>797970</v>
          </cell>
          <cell r="BP374">
            <v>67</v>
          </cell>
          <cell r="BQ374">
            <v>797970</v>
          </cell>
          <cell r="BR374">
            <v>67</v>
          </cell>
          <cell r="BS374">
            <v>797970</v>
          </cell>
          <cell r="BT374">
            <v>67</v>
          </cell>
          <cell r="BU374">
            <v>797970</v>
          </cell>
          <cell r="BV374">
            <v>67</v>
          </cell>
          <cell r="BW374">
            <v>797970</v>
          </cell>
          <cell r="BX374">
            <v>67</v>
          </cell>
          <cell r="BY374">
            <v>797970</v>
          </cell>
          <cell r="BZ374">
            <v>67</v>
          </cell>
          <cell r="CA374">
            <v>797970</v>
          </cell>
          <cell r="CB374">
            <v>67</v>
          </cell>
          <cell r="CC374">
            <v>797970</v>
          </cell>
          <cell r="CD374">
            <v>67</v>
          </cell>
          <cell r="CE374">
            <v>797970</v>
          </cell>
          <cell r="CF374">
            <v>67</v>
          </cell>
          <cell r="CG374">
            <v>797970</v>
          </cell>
          <cell r="CH374">
            <v>67</v>
          </cell>
          <cell r="CI374">
            <v>797970</v>
          </cell>
        </row>
        <row r="375">
          <cell r="P375">
            <v>3</v>
          </cell>
          <cell r="Q375">
            <v>53595</v>
          </cell>
          <cell r="R375">
            <v>3</v>
          </cell>
          <cell r="S375">
            <v>53595</v>
          </cell>
          <cell r="T375">
            <v>0</v>
          </cell>
          <cell r="U375">
            <v>0</v>
          </cell>
          <cell r="V375">
            <v>3</v>
          </cell>
          <cell r="W375">
            <v>53595</v>
          </cell>
          <cell r="X375">
            <v>3</v>
          </cell>
          <cell r="Y375">
            <v>53595</v>
          </cell>
          <cell r="Z375">
            <v>3</v>
          </cell>
          <cell r="AA375">
            <v>53595</v>
          </cell>
          <cell r="AB375">
            <v>11</v>
          </cell>
          <cell r="AC375">
            <v>196515</v>
          </cell>
          <cell r="AD375">
            <v>11</v>
          </cell>
          <cell r="AE375">
            <v>196515</v>
          </cell>
          <cell r="AF375">
            <v>11</v>
          </cell>
          <cell r="AG375">
            <v>196515</v>
          </cell>
          <cell r="AH375">
            <v>14</v>
          </cell>
          <cell r="AI375">
            <v>250110</v>
          </cell>
          <cell r="AJ375">
            <v>14</v>
          </cell>
          <cell r="AK375">
            <v>250110</v>
          </cell>
          <cell r="AL375">
            <v>11</v>
          </cell>
          <cell r="AM375">
            <v>196515</v>
          </cell>
          <cell r="AN375">
            <v>15</v>
          </cell>
          <cell r="AO375">
            <v>267975</v>
          </cell>
          <cell r="AP375">
            <v>14</v>
          </cell>
          <cell r="AQ375">
            <v>250110</v>
          </cell>
          <cell r="AR375">
            <v>12</v>
          </cell>
          <cell r="AS375">
            <v>214380</v>
          </cell>
          <cell r="AT375">
            <v>16</v>
          </cell>
          <cell r="AU375">
            <v>285840</v>
          </cell>
          <cell r="AV375">
            <v>16</v>
          </cell>
          <cell r="AW375">
            <v>285840</v>
          </cell>
          <cell r="AX375">
            <v>13</v>
          </cell>
          <cell r="AY375">
            <v>232245</v>
          </cell>
          <cell r="AZ375">
            <v>16</v>
          </cell>
          <cell r="BA375">
            <v>285840</v>
          </cell>
          <cell r="BB375">
            <v>16</v>
          </cell>
          <cell r="BC375">
            <v>285840</v>
          </cell>
          <cell r="BD375">
            <v>16</v>
          </cell>
          <cell r="BE375">
            <v>285840</v>
          </cell>
          <cell r="BF375">
            <v>16</v>
          </cell>
          <cell r="BG375">
            <v>285840</v>
          </cell>
          <cell r="BH375">
            <v>16</v>
          </cell>
          <cell r="BI375">
            <v>285840</v>
          </cell>
          <cell r="BJ375">
            <v>16</v>
          </cell>
          <cell r="BK375">
            <v>285840</v>
          </cell>
          <cell r="BL375">
            <v>16</v>
          </cell>
          <cell r="BM375">
            <v>285840</v>
          </cell>
          <cell r="BN375">
            <v>16</v>
          </cell>
          <cell r="BO375">
            <v>285840</v>
          </cell>
          <cell r="BP375">
            <v>16</v>
          </cell>
          <cell r="BQ375">
            <v>285840</v>
          </cell>
          <cell r="BR375">
            <v>16</v>
          </cell>
          <cell r="BS375">
            <v>285840</v>
          </cell>
          <cell r="BT375">
            <v>16</v>
          </cell>
          <cell r="BU375">
            <v>285840</v>
          </cell>
          <cell r="BV375">
            <v>16</v>
          </cell>
          <cell r="BW375">
            <v>285840</v>
          </cell>
          <cell r="BX375">
            <v>16</v>
          </cell>
          <cell r="BY375">
            <v>285840</v>
          </cell>
          <cell r="BZ375">
            <v>16</v>
          </cell>
          <cell r="CA375">
            <v>285840</v>
          </cell>
          <cell r="CB375">
            <v>16</v>
          </cell>
          <cell r="CC375">
            <v>285840</v>
          </cell>
          <cell r="CD375">
            <v>16</v>
          </cell>
          <cell r="CE375">
            <v>285840</v>
          </cell>
          <cell r="CF375">
            <v>16</v>
          </cell>
          <cell r="CG375">
            <v>285840</v>
          </cell>
          <cell r="CH375">
            <v>16</v>
          </cell>
          <cell r="CI375">
            <v>285840</v>
          </cell>
        </row>
        <row r="376">
          <cell r="P376">
            <v>1</v>
          </cell>
          <cell r="Q376">
            <v>18007</v>
          </cell>
          <cell r="R376">
            <v>1</v>
          </cell>
          <cell r="S376">
            <v>18007</v>
          </cell>
          <cell r="T376">
            <v>1</v>
          </cell>
          <cell r="U376">
            <v>18007</v>
          </cell>
          <cell r="V376">
            <v>2</v>
          </cell>
          <cell r="W376">
            <v>36014</v>
          </cell>
          <cell r="X376">
            <v>1</v>
          </cell>
          <cell r="Y376">
            <v>18007</v>
          </cell>
          <cell r="Z376">
            <v>2</v>
          </cell>
          <cell r="AA376">
            <v>36014</v>
          </cell>
          <cell r="AB376">
            <v>2</v>
          </cell>
          <cell r="AC376">
            <v>36014</v>
          </cell>
          <cell r="AD376">
            <v>1</v>
          </cell>
          <cell r="AE376">
            <v>18007</v>
          </cell>
          <cell r="AF376">
            <v>2</v>
          </cell>
          <cell r="AG376">
            <v>36014</v>
          </cell>
          <cell r="AH376">
            <v>2</v>
          </cell>
          <cell r="AI376">
            <v>36014</v>
          </cell>
          <cell r="AJ376">
            <v>1</v>
          </cell>
          <cell r="AK376">
            <v>18007</v>
          </cell>
          <cell r="AL376">
            <v>2</v>
          </cell>
          <cell r="AM376">
            <v>36014</v>
          </cell>
          <cell r="AN376">
            <v>2</v>
          </cell>
          <cell r="AO376">
            <v>36014</v>
          </cell>
          <cell r="AP376">
            <v>1</v>
          </cell>
          <cell r="AQ376">
            <v>18007</v>
          </cell>
          <cell r="AR376">
            <v>2</v>
          </cell>
          <cell r="AS376">
            <v>36014</v>
          </cell>
          <cell r="AT376">
            <v>2</v>
          </cell>
          <cell r="AU376">
            <v>36014</v>
          </cell>
          <cell r="AV376">
            <v>4</v>
          </cell>
          <cell r="AW376">
            <v>72028</v>
          </cell>
          <cell r="AX376">
            <v>2</v>
          </cell>
          <cell r="AY376">
            <v>36014</v>
          </cell>
          <cell r="AZ376">
            <v>2</v>
          </cell>
          <cell r="BA376">
            <v>36014</v>
          </cell>
          <cell r="BB376">
            <v>4</v>
          </cell>
          <cell r="BC376">
            <v>72028</v>
          </cell>
          <cell r="BD376">
            <v>2</v>
          </cell>
          <cell r="BE376">
            <v>36014</v>
          </cell>
          <cell r="BF376">
            <v>2</v>
          </cell>
          <cell r="BG376">
            <v>36014</v>
          </cell>
          <cell r="BH376">
            <v>4</v>
          </cell>
          <cell r="BI376">
            <v>72028</v>
          </cell>
          <cell r="BJ376">
            <v>2</v>
          </cell>
          <cell r="BK376">
            <v>36014</v>
          </cell>
          <cell r="BL376">
            <v>2</v>
          </cell>
          <cell r="BM376">
            <v>36014</v>
          </cell>
          <cell r="BN376">
            <v>4</v>
          </cell>
          <cell r="BO376">
            <v>72028</v>
          </cell>
          <cell r="BP376">
            <v>2</v>
          </cell>
          <cell r="BQ376">
            <v>36014</v>
          </cell>
          <cell r="BR376">
            <v>2</v>
          </cell>
          <cell r="BS376">
            <v>36014</v>
          </cell>
          <cell r="BT376">
            <v>4</v>
          </cell>
          <cell r="BU376">
            <v>72028</v>
          </cell>
          <cell r="BV376">
            <v>2</v>
          </cell>
          <cell r="BW376">
            <v>36014</v>
          </cell>
          <cell r="BX376">
            <v>2</v>
          </cell>
          <cell r="BY376">
            <v>36014</v>
          </cell>
          <cell r="BZ376">
            <v>4</v>
          </cell>
          <cell r="CA376">
            <v>72028</v>
          </cell>
          <cell r="CB376">
            <v>2</v>
          </cell>
          <cell r="CC376">
            <v>36014</v>
          </cell>
          <cell r="CD376">
            <v>2</v>
          </cell>
          <cell r="CE376">
            <v>36014</v>
          </cell>
          <cell r="CF376">
            <v>4</v>
          </cell>
          <cell r="CG376">
            <v>72028</v>
          </cell>
          <cell r="CH376">
            <v>2</v>
          </cell>
          <cell r="CI376">
            <v>36014</v>
          </cell>
        </row>
        <row r="377">
          <cell r="P377">
            <v>0</v>
          </cell>
          <cell r="Q377">
            <v>0</v>
          </cell>
          <cell r="R377">
            <v>0</v>
          </cell>
          <cell r="S377">
            <v>0</v>
          </cell>
          <cell r="T377">
            <v>0</v>
          </cell>
          <cell r="U377">
            <v>0</v>
          </cell>
          <cell r="V377">
            <v>0</v>
          </cell>
          <cell r="W377">
            <v>0</v>
          </cell>
          <cell r="X377">
            <v>0</v>
          </cell>
          <cell r="Y377">
            <v>0</v>
          </cell>
          <cell r="Z377">
            <v>0</v>
          </cell>
          <cell r="AA377">
            <v>0</v>
          </cell>
          <cell r="AB377">
            <v>1</v>
          </cell>
          <cell r="AC377">
            <v>28822</v>
          </cell>
          <cell r="AD377">
            <v>0</v>
          </cell>
          <cell r="AE377">
            <v>0</v>
          </cell>
          <cell r="AF377">
            <v>0</v>
          </cell>
          <cell r="AG377">
            <v>0</v>
          </cell>
          <cell r="AH377">
            <v>2</v>
          </cell>
          <cell r="AI377">
            <v>57644</v>
          </cell>
          <cell r="AJ377">
            <v>1</v>
          </cell>
          <cell r="AK377">
            <v>28822</v>
          </cell>
          <cell r="AL377">
            <v>1</v>
          </cell>
          <cell r="AM377">
            <v>28822</v>
          </cell>
          <cell r="AN377">
            <v>2</v>
          </cell>
          <cell r="AO377">
            <v>57644</v>
          </cell>
          <cell r="AP377">
            <v>2</v>
          </cell>
          <cell r="AQ377">
            <v>57644</v>
          </cell>
          <cell r="AR377">
            <v>2</v>
          </cell>
          <cell r="AS377">
            <v>57644</v>
          </cell>
          <cell r="AT377">
            <v>3</v>
          </cell>
          <cell r="AU377">
            <v>86466</v>
          </cell>
          <cell r="AV377">
            <v>3</v>
          </cell>
          <cell r="AW377">
            <v>86466</v>
          </cell>
          <cell r="AX377">
            <v>3</v>
          </cell>
          <cell r="AY377">
            <v>86466</v>
          </cell>
          <cell r="AZ377">
            <v>3</v>
          </cell>
          <cell r="BA377">
            <v>86466</v>
          </cell>
          <cell r="BB377">
            <v>3</v>
          </cell>
          <cell r="BC377">
            <v>86466</v>
          </cell>
          <cell r="BD377">
            <v>3</v>
          </cell>
          <cell r="BE377">
            <v>86466</v>
          </cell>
          <cell r="BF377">
            <v>3</v>
          </cell>
          <cell r="BG377">
            <v>86466</v>
          </cell>
          <cell r="BH377">
            <v>3</v>
          </cell>
          <cell r="BI377">
            <v>86466</v>
          </cell>
          <cell r="BJ377">
            <v>3</v>
          </cell>
          <cell r="BK377">
            <v>86466</v>
          </cell>
          <cell r="BL377">
            <v>3</v>
          </cell>
          <cell r="BM377">
            <v>86466</v>
          </cell>
          <cell r="BN377">
            <v>3</v>
          </cell>
          <cell r="BO377">
            <v>86466</v>
          </cell>
          <cell r="BP377">
            <v>3</v>
          </cell>
          <cell r="BQ377">
            <v>86466</v>
          </cell>
          <cell r="BR377">
            <v>3</v>
          </cell>
          <cell r="BS377">
            <v>86466</v>
          </cell>
          <cell r="BT377">
            <v>3</v>
          </cell>
          <cell r="BU377">
            <v>86466</v>
          </cell>
          <cell r="BV377">
            <v>3</v>
          </cell>
          <cell r="BW377">
            <v>86466</v>
          </cell>
          <cell r="BX377">
            <v>3</v>
          </cell>
          <cell r="BY377">
            <v>86466</v>
          </cell>
          <cell r="BZ377">
            <v>3</v>
          </cell>
          <cell r="CA377">
            <v>86466</v>
          </cell>
          <cell r="CB377">
            <v>3</v>
          </cell>
          <cell r="CC377">
            <v>86466</v>
          </cell>
          <cell r="CD377">
            <v>3</v>
          </cell>
          <cell r="CE377">
            <v>86466</v>
          </cell>
          <cell r="CF377">
            <v>3</v>
          </cell>
          <cell r="CG377">
            <v>86466</v>
          </cell>
          <cell r="CH377">
            <v>3</v>
          </cell>
          <cell r="CI377">
            <v>86466</v>
          </cell>
        </row>
        <row r="378">
          <cell r="P378">
            <v>0</v>
          </cell>
          <cell r="Q378">
            <v>0</v>
          </cell>
          <cell r="R378">
            <v>1</v>
          </cell>
          <cell r="S378">
            <v>5054</v>
          </cell>
          <cell r="T378">
            <v>0</v>
          </cell>
          <cell r="U378">
            <v>0</v>
          </cell>
          <cell r="V378">
            <v>3</v>
          </cell>
          <cell r="W378">
            <v>15162</v>
          </cell>
          <cell r="X378">
            <v>2</v>
          </cell>
          <cell r="Y378">
            <v>10108</v>
          </cell>
          <cell r="Z378">
            <v>2</v>
          </cell>
          <cell r="AA378">
            <v>10108</v>
          </cell>
          <cell r="AB378">
            <v>4</v>
          </cell>
          <cell r="AC378">
            <v>20216</v>
          </cell>
          <cell r="AD378">
            <v>3</v>
          </cell>
          <cell r="AE378">
            <v>15162</v>
          </cell>
          <cell r="AF378">
            <v>4</v>
          </cell>
          <cell r="AG378">
            <v>20216</v>
          </cell>
          <cell r="AH378">
            <v>8</v>
          </cell>
          <cell r="AI378">
            <v>40432</v>
          </cell>
          <cell r="AJ378">
            <v>7</v>
          </cell>
          <cell r="AK378">
            <v>35378</v>
          </cell>
          <cell r="AL378">
            <v>6</v>
          </cell>
          <cell r="AM378">
            <v>30324</v>
          </cell>
          <cell r="AN378">
            <v>8</v>
          </cell>
          <cell r="AO378">
            <v>40432</v>
          </cell>
          <cell r="AP378">
            <v>7</v>
          </cell>
          <cell r="AQ378">
            <v>35378</v>
          </cell>
          <cell r="AR378">
            <v>8</v>
          </cell>
          <cell r="AS378">
            <v>40432</v>
          </cell>
          <cell r="AT378">
            <v>9</v>
          </cell>
          <cell r="AU378">
            <v>45486</v>
          </cell>
          <cell r="AV378">
            <v>8</v>
          </cell>
          <cell r="AW378">
            <v>40432</v>
          </cell>
          <cell r="AX378">
            <v>8</v>
          </cell>
          <cell r="AY378">
            <v>40432</v>
          </cell>
          <cell r="AZ378">
            <v>9</v>
          </cell>
          <cell r="BA378">
            <v>45486</v>
          </cell>
          <cell r="BB378">
            <v>8</v>
          </cell>
          <cell r="BC378">
            <v>40432</v>
          </cell>
          <cell r="BD378">
            <v>9</v>
          </cell>
          <cell r="BE378">
            <v>45486</v>
          </cell>
          <cell r="BF378">
            <v>9</v>
          </cell>
          <cell r="BG378">
            <v>45486</v>
          </cell>
          <cell r="BH378">
            <v>8</v>
          </cell>
          <cell r="BI378">
            <v>40432</v>
          </cell>
          <cell r="BJ378">
            <v>9</v>
          </cell>
          <cell r="BK378">
            <v>45486</v>
          </cell>
          <cell r="BL378">
            <v>9</v>
          </cell>
          <cell r="BM378">
            <v>45486</v>
          </cell>
          <cell r="BN378">
            <v>8</v>
          </cell>
          <cell r="BO378">
            <v>40432</v>
          </cell>
          <cell r="BP378">
            <v>9</v>
          </cell>
          <cell r="BQ378">
            <v>45486</v>
          </cell>
          <cell r="BR378">
            <v>9</v>
          </cell>
          <cell r="BS378">
            <v>45486</v>
          </cell>
          <cell r="BT378">
            <v>8</v>
          </cell>
          <cell r="BU378">
            <v>40432</v>
          </cell>
          <cell r="BV378">
            <v>9</v>
          </cell>
          <cell r="BW378">
            <v>45486</v>
          </cell>
          <cell r="BX378">
            <v>9</v>
          </cell>
          <cell r="BY378">
            <v>45486</v>
          </cell>
          <cell r="BZ378">
            <v>8</v>
          </cell>
          <cell r="CA378">
            <v>40432</v>
          </cell>
          <cell r="CB378">
            <v>9</v>
          </cell>
          <cell r="CC378">
            <v>45486</v>
          </cell>
          <cell r="CD378">
            <v>9</v>
          </cell>
          <cell r="CE378">
            <v>45486</v>
          </cell>
          <cell r="CF378">
            <v>8</v>
          </cell>
          <cell r="CG378">
            <v>40432</v>
          </cell>
          <cell r="CH378">
            <v>8</v>
          </cell>
          <cell r="CI378">
            <v>40432</v>
          </cell>
        </row>
        <row r="379">
          <cell r="P379">
            <v>3</v>
          </cell>
          <cell r="Q379">
            <v>12087</v>
          </cell>
          <cell r="R379">
            <v>2</v>
          </cell>
          <cell r="S379">
            <v>8058</v>
          </cell>
          <cell r="T379">
            <v>9</v>
          </cell>
          <cell r="U379">
            <v>36261</v>
          </cell>
          <cell r="V379">
            <v>14</v>
          </cell>
          <cell r="W379">
            <v>56406</v>
          </cell>
          <cell r="X379">
            <v>10</v>
          </cell>
          <cell r="Y379">
            <v>40290</v>
          </cell>
          <cell r="Z379">
            <v>22</v>
          </cell>
          <cell r="AA379">
            <v>88638</v>
          </cell>
          <cell r="AB379">
            <v>36</v>
          </cell>
          <cell r="AC379">
            <v>145044</v>
          </cell>
          <cell r="AD379">
            <v>23</v>
          </cell>
          <cell r="AE379">
            <v>92667</v>
          </cell>
          <cell r="AF379">
            <v>31</v>
          </cell>
          <cell r="AG379">
            <v>124899</v>
          </cell>
          <cell r="AH379">
            <v>87</v>
          </cell>
          <cell r="AI379">
            <v>350523</v>
          </cell>
          <cell r="AJ379">
            <v>78</v>
          </cell>
          <cell r="AK379">
            <v>314262</v>
          </cell>
          <cell r="AL379">
            <v>55</v>
          </cell>
          <cell r="AM379">
            <v>221595</v>
          </cell>
          <cell r="AN379">
            <v>151</v>
          </cell>
          <cell r="AO379">
            <v>608379</v>
          </cell>
          <cell r="AP379">
            <v>103</v>
          </cell>
          <cell r="AQ379">
            <v>414987</v>
          </cell>
          <cell r="AR379">
            <v>109</v>
          </cell>
          <cell r="AS379">
            <v>439161</v>
          </cell>
          <cell r="AT379">
            <v>162</v>
          </cell>
          <cell r="AU379">
            <v>652698</v>
          </cell>
          <cell r="AV379">
            <v>152</v>
          </cell>
          <cell r="AW379">
            <v>612408</v>
          </cell>
          <cell r="AX379">
            <v>128</v>
          </cell>
          <cell r="AY379">
            <v>515712</v>
          </cell>
          <cell r="AZ379">
            <v>162</v>
          </cell>
          <cell r="BA379">
            <v>652698</v>
          </cell>
          <cell r="BB379">
            <v>156</v>
          </cell>
          <cell r="BC379">
            <v>628524</v>
          </cell>
          <cell r="BD379">
            <v>134</v>
          </cell>
          <cell r="BE379">
            <v>539886</v>
          </cell>
          <cell r="BF379">
            <v>162</v>
          </cell>
          <cell r="BG379">
            <v>652698</v>
          </cell>
          <cell r="BH379">
            <v>156</v>
          </cell>
          <cell r="BI379">
            <v>628524</v>
          </cell>
          <cell r="BJ379">
            <v>135</v>
          </cell>
          <cell r="BK379">
            <v>543915</v>
          </cell>
          <cell r="BL379">
            <v>162</v>
          </cell>
          <cell r="BM379">
            <v>652698</v>
          </cell>
          <cell r="BN379">
            <v>156</v>
          </cell>
          <cell r="BO379">
            <v>628524</v>
          </cell>
          <cell r="BP379">
            <v>167</v>
          </cell>
          <cell r="BQ379">
            <v>672843</v>
          </cell>
          <cell r="BR379">
            <v>162</v>
          </cell>
          <cell r="BS379">
            <v>652698</v>
          </cell>
          <cell r="BT379">
            <v>157</v>
          </cell>
          <cell r="BU379">
            <v>632553</v>
          </cell>
          <cell r="BV379">
            <v>167</v>
          </cell>
          <cell r="BW379">
            <v>672843</v>
          </cell>
          <cell r="BX379">
            <v>162</v>
          </cell>
          <cell r="BY379">
            <v>652698</v>
          </cell>
          <cell r="BZ379">
            <v>157</v>
          </cell>
          <cell r="CA379">
            <v>632553</v>
          </cell>
          <cell r="CB379">
            <v>167</v>
          </cell>
          <cell r="CC379">
            <v>672843</v>
          </cell>
          <cell r="CD379">
            <v>162</v>
          </cell>
          <cell r="CE379">
            <v>652698</v>
          </cell>
          <cell r="CF379">
            <v>157</v>
          </cell>
          <cell r="CG379">
            <v>632553</v>
          </cell>
          <cell r="CH379">
            <v>164</v>
          </cell>
          <cell r="CI379">
            <v>660756</v>
          </cell>
        </row>
        <row r="380">
          <cell r="P380">
            <v>0</v>
          </cell>
          <cell r="Q380">
            <v>0</v>
          </cell>
          <cell r="R380">
            <v>0</v>
          </cell>
          <cell r="S380">
            <v>0</v>
          </cell>
          <cell r="T380">
            <v>5</v>
          </cell>
          <cell r="U380">
            <v>30700</v>
          </cell>
          <cell r="V380">
            <v>1</v>
          </cell>
          <cell r="W380">
            <v>6140</v>
          </cell>
          <cell r="X380">
            <v>1</v>
          </cell>
          <cell r="Y380">
            <v>6140</v>
          </cell>
          <cell r="Z380">
            <v>11</v>
          </cell>
          <cell r="AA380">
            <v>67540</v>
          </cell>
          <cell r="AB380">
            <v>2</v>
          </cell>
          <cell r="AC380">
            <v>12280</v>
          </cell>
          <cell r="AD380">
            <v>2</v>
          </cell>
          <cell r="AE380">
            <v>12280</v>
          </cell>
          <cell r="AF380">
            <v>11</v>
          </cell>
          <cell r="AG380">
            <v>67540</v>
          </cell>
          <cell r="AH380">
            <v>29</v>
          </cell>
          <cell r="AI380">
            <v>178060</v>
          </cell>
          <cell r="AJ380">
            <v>19</v>
          </cell>
          <cell r="AK380">
            <v>116660</v>
          </cell>
          <cell r="AL380">
            <v>25</v>
          </cell>
          <cell r="AM380">
            <v>153500</v>
          </cell>
          <cell r="AN380">
            <v>34</v>
          </cell>
          <cell r="AO380">
            <v>208760</v>
          </cell>
          <cell r="AP380">
            <v>34</v>
          </cell>
          <cell r="AQ380">
            <v>208760</v>
          </cell>
          <cell r="AR380">
            <v>31</v>
          </cell>
          <cell r="AS380">
            <v>190340</v>
          </cell>
          <cell r="AT380">
            <v>49</v>
          </cell>
          <cell r="AU380">
            <v>300860</v>
          </cell>
          <cell r="AV380">
            <v>49</v>
          </cell>
          <cell r="AW380">
            <v>300860</v>
          </cell>
          <cell r="AX380">
            <v>56</v>
          </cell>
          <cell r="AY380">
            <v>343840</v>
          </cell>
          <cell r="AZ380">
            <v>49</v>
          </cell>
          <cell r="BA380">
            <v>300860</v>
          </cell>
          <cell r="BB380">
            <v>49</v>
          </cell>
          <cell r="BC380">
            <v>300860</v>
          </cell>
          <cell r="BD380">
            <v>59</v>
          </cell>
          <cell r="BE380">
            <v>362260</v>
          </cell>
          <cell r="BF380">
            <v>49</v>
          </cell>
          <cell r="BG380">
            <v>300860</v>
          </cell>
          <cell r="BH380">
            <v>49</v>
          </cell>
          <cell r="BI380">
            <v>300860</v>
          </cell>
          <cell r="BJ380">
            <v>59</v>
          </cell>
          <cell r="BK380">
            <v>362260</v>
          </cell>
          <cell r="BL380">
            <v>49</v>
          </cell>
          <cell r="BM380">
            <v>300860</v>
          </cell>
          <cell r="BN380">
            <v>49</v>
          </cell>
          <cell r="BO380">
            <v>300860</v>
          </cell>
          <cell r="BP380">
            <v>59</v>
          </cell>
          <cell r="BQ380">
            <v>362260</v>
          </cell>
          <cell r="BR380">
            <v>49</v>
          </cell>
          <cell r="BS380">
            <v>300860</v>
          </cell>
          <cell r="BT380">
            <v>49</v>
          </cell>
          <cell r="BU380">
            <v>300860</v>
          </cell>
          <cell r="BV380">
            <v>59</v>
          </cell>
          <cell r="BW380">
            <v>362260</v>
          </cell>
          <cell r="BX380">
            <v>49</v>
          </cell>
          <cell r="BY380">
            <v>300860</v>
          </cell>
          <cell r="BZ380">
            <v>49</v>
          </cell>
          <cell r="CA380">
            <v>300860</v>
          </cell>
          <cell r="CB380">
            <v>59</v>
          </cell>
          <cell r="CC380">
            <v>362260</v>
          </cell>
          <cell r="CD380">
            <v>49</v>
          </cell>
          <cell r="CE380">
            <v>300860</v>
          </cell>
          <cell r="CF380">
            <v>49</v>
          </cell>
          <cell r="CG380">
            <v>300860</v>
          </cell>
          <cell r="CH380">
            <v>59</v>
          </cell>
          <cell r="CI380">
            <v>362260</v>
          </cell>
        </row>
        <row r="381">
          <cell r="P381">
            <v>5</v>
          </cell>
          <cell r="Q381">
            <v>11570</v>
          </cell>
          <cell r="R381">
            <v>4</v>
          </cell>
          <cell r="S381">
            <v>9256</v>
          </cell>
          <cell r="T381">
            <v>6</v>
          </cell>
          <cell r="U381">
            <v>13884</v>
          </cell>
          <cell r="V381">
            <v>9</v>
          </cell>
          <cell r="W381">
            <v>20826</v>
          </cell>
          <cell r="X381">
            <v>9</v>
          </cell>
          <cell r="Y381">
            <v>20826</v>
          </cell>
          <cell r="Z381">
            <v>13</v>
          </cell>
          <cell r="AA381">
            <v>30082</v>
          </cell>
          <cell r="AB381">
            <v>19</v>
          </cell>
          <cell r="AC381">
            <v>43966</v>
          </cell>
          <cell r="AD381">
            <v>20</v>
          </cell>
          <cell r="AE381">
            <v>46280</v>
          </cell>
          <cell r="AF381">
            <v>20</v>
          </cell>
          <cell r="AG381">
            <v>46280</v>
          </cell>
          <cell r="AH381">
            <v>35</v>
          </cell>
          <cell r="AI381">
            <v>80990</v>
          </cell>
          <cell r="AJ381">
            <v>30</v>
          </cell>
          <cell r="AK381">
            <v>69420</v>
          </cell>
          <cell r="AL381">
            <v>31</v>
          </cell>
          <cell r="AM381">
            <v>71734</v>
          </cell>
          <cell r="AN381">
            <v>51</v>
          </cell>
          <cell r="AO381">
            <v>118014</v>
          </cell>
          <cell r="AP381">
            <v>43.818496110630946</v>
          </cell>
          <cell r="AQ381">
            <v>101396</v>
          </cell>
          <cell r="AR381">
            <v>45</v>
          </cell>
          <cell r="AS381">
            <v>104130</v>
          </cell>
          <cell r="AT381">
            <v>54</v>
          </cell>
          <cell r="AU381">
            <v>124956</v>
          </cell>
          <cell r="AV381">
            <v>52.818496110630946</v>
          </cell>
          <cell r="AW381">
            <v>122222</v>
          </cell>
          <cell r="AX381">
            <v>62</v>
          </cell>
          <cell r="AY381">
            <v>143468</v>
          </cell>
          <cell r="AZ381">
            <v>54</v>
          </cell>
          <cell r="BA381">
            <v>124956</v>
          </cell>
          <cell r="BB381">
            <v>52.818496110630946</v>
          </cell>
          <cell r="BC381">
            <v>122222</v>
          </cell>
          <cell r="BD381">
            <v>62</v>
          </cell>
          <cell r="BE381">
            <v>143468</v>
          </cell>
          <cell r="BF381">
            <v>54</v>
          </cell>
          <cell r="BG381">
            <v>124956</v>
          </cell>
          <cell r="BH381">
            <v>52.818496110630946</v>
          </cell>
          <cell r="BI381">
            <v>122222</v>
          </cell>
          <cell r="BJ381">
            <v>63</v>
          </cell>
          <cell r="BK381">
            <v>145782</v>
          </cell>
          <cell r="BL381">
            <v>54</v>
          </cell>
          <cell r="BM381">
            <v>124956</v>
          </cell>
          <cell r="BN381">
            <v>52.818496110630946</v>
          </cell>
          <cell r="BO381">
            <v>122222</v>
          </cell>
          <cell r="BP381">
            <v>63</v>
          </cell>
          <cell r="BQ381">
            <v>145782</v>
          </cell>
          <cell r="BR381">
            <v>54</v>
          </cell>
          <cell r="BS381">
            <v>124956</v>
          </cell>
          <cell r="BT381">
            <v>52.818496110630946</v>
          </cell>
          <cell r="BU381">
            <v>122222</v>
          </cell>
          <cell r="BV381">
            <v>63</v>
          </cell>
          <cell r="BW381">
            <v>145782</v>
          </cell>
          <cell r="BX381">
            <v>54</v>
          </cell>
          <cell r="BY381">
            <v>124956</v>
          </cell>
          <cell r="BZ381">
            <v>52.818496110630946</v>
          </cell>
          <cell r="CA381">
            <v>122222</v>
          </cell>
          <cell r="CB381">
            <v>63</v>
          </cell>
          <cell r="CC381">
            <v>145782</v>
          </cell>
          <cell r="CD381">
            <v>54</v>
          </cell>
          <cell r="CE381">
            <v>124956</v>
          </cell>
          <cell r="CF381">
            <v>52.818496110630946</v>
          </cell>
          <cell r="CG381">
            <v>122222</v>
          </cell>
          <cell r="CH381">
            <v>63</v>
          </cell>
          <cell r="CI381">
            <v>145782</v>
          </cell>
        </row>
        <row r="382">
          <cell r="P382">
            <v>1</v>
          </cell>
          <cell r="Q382">
            <v>2404</v>
          </cell>
          <cell r="R382">
            <v>1</v>
          </cell>
          <cell r="S382">
            <v>2404</v>
          </cell>
          <cell r="T382">
            <v>0</v>
          </cell>
          <cell r="U382">
            <v>0</v>
          </cell>
          <cell r="V382">
            <v>5</v>
          </cell>
          <cell r="W382">
            <v>12020</v>
          </cell>
          <cell r="X382">
            <v>5</v>
          </cell>
          <cell r="Y382">
            <v>12020</v>
          </cell>
          <cell r="Z382">
            <v>5</v>
          </cell>
          <cell r="AA382">
            <v>12020</v>
          </cell>
          <cell r="AB382">
            <v>9</v>
          </cell>
          <cell r="AC382">
            <v>21636</v>
          </cell>
          <cell r="AD382">
            <v>9</v>
          </cell>
          <cell r="AE382">
            <v>21636</v>
          </cell>
          <cell r="AF382">
            <v>9</v>
          </cell>
          <cell r="AG382">
            <v>21636</v>
          </cell>
          <cell r="AH382">
            <v>13</v>
          </cell>
          <cell r="AI382">
            <v>31252</v>
          </cell>
          <cell r="AJ382">
            <v>13</v>
          </cell>
          <cell r="AK382">
            <v>31252</v>
          </cell>
          <cell r="AL382">
            <v>12</v>
          </cell>
          <cell r="AM382">
            <v>28848</v>
          </cell>
          <cell r="AN382">
            <v>13</v>
          </cell>
          <cell r="AO382">
            <v>31252</v>
          </cell>
          <cell r="AP382">
            <v>13</v>
          </cell>
          <cell r="AQ382">
            <v>31252</v>
          </cell>
          <cell r="AR382">
            <v>13</v>
          </cell>
          <cell r="AS382">
            <v>31252</v>
          </cell>
          <cell r="AT382">
            <v>13</v>
          </cell>
          <cell r="AU382">
            <v>31252</v>
          </cell>
          <cell r="AV382">
            <v>13</v>
          </cell>
          <cell r="AW382">
            <v>31252</v>
          </cell>
          <cell r="AX382">
            <v>13</v>
          </cell>
          <cell r="AY382">
            <v>31252</v>
          </cell>
          <cell r="AZ382">
            <v>13</v>
          </cell>
          <cell r="BA382">
            <v>31252</v>
          </cell>
          <cell r="BB382">
            <v>13</v>
          </cell>
          <cell r="BC382">
            <v>31252</v>
          </cell>
          <cell r="BD382">
            <v>13</v>
          </cell>
          <cell r="BE382">
            <v>31252</v>
          </cell>
          <cell r="BF382">
            <v>13</v>
          </cell>
          <cell r="BG382">
            <v>31252</v>
          </cell>
          <cell r="BH382">
            <v>13</v>
          </cell>
          <cell r="BI382">
            <v>31252</v>
          </cell>
          <cell r="BJ382">
            <v>13</v>
          </cell>
          <cell r="BK382">
            <v>31252</v>
          </cell>
          <cell r="BL382">
            <v>13</v>
          </cell>
          <cell r="BM382">
            <v>31252</v>
          </cell>
          <cell r="BN382">
            <v>13</v>
          </cell>
          <cell r="BO382">
            <v>31252</v>
          </cell>
          <cell r="BP382">
            <v>13</v>
          </cell>
          <cell r="BQ382">
            <v>31252</v>
          </cell>
          <cell r="BR382">
            <v>13</v>
          </cell>
          <cell r="BS382">
            <v>31252</v>
          </cell>
          <cell r="BT382">
            <v>13</v>
          </cell>
          <cell r="BU382">
            <v>31252</v>
          </cell>
          <cell r="BV382">
            <v>13</v>
          </cell>
          <cell r="BW382">
            <v>31252</v>
          </cell>
          <cell r="BX382">
            <v>13</v>
          </cell>
          <cell r="BY382">
            <v>31252</v>
          </cell>
          <cell r="BZ382">
            <v>13</v>
          </cell>
          <cell r="CA382">
            <v>31252</v>
          </cell>
          <cell r="CB382">
            <v>13</v>
          </cell>
          <cell r="CC382">
            <v>31252</v>
          </cell>
          <cell r="CD382">
            <v>13</v>
          </cell>
          <cell r="CE382">
            <v>31252</v>
          </cell>
          <cell r="CF382">
            <v>13</v>
          </cell>
          <cell r="CG382">
            <v>31252</v>
          </cell>
          <cell r="CH382">
            <v>13</v>
          </cell>
          <cell r="CI382">
            <v>31252</v>
          </cell>
        </row>
        <row r="383">
          <cell r="P383">
            <v>16</v>
          </cell>
          <cell r="Q383">
            <v>20160</v>
          </cell>
          <cell r="R383">
            <v>12</v>
          </cell>
          <cell r="S383">
            <v>15120</v>
          </cell>
          <cell r="T383">
            <v>14</v>
          </cell>
          <cell r="U383">
            <v>17640</v>
          </cell>
          <cell r="V383">
            <v>32</v>
          </cell>
          <cell r="W383">
            <v>40320</v>
          </cell>
          <cell r="X383">
            <v>31</v>
          </cell>
          <cell r="Y383">
            <v>39060</v>
          </cell>
          <cell r="Z383">
            <v>38</v>
          </cell>
          <cell r="AA383">
            <v>47880</v>
          </cell>
          <cell r="AB383">
            <v>53</v>
          </cell>
          <cell r="AC383">
            <v>66780</v>
          </cell>
          <cell r="AD383">
            <v>47</v>
          </cell>
          <cell r="AE383">
            <v>59220</v>
          </cell>
          <cell r="AF383">
            <v>50</v>
          </cell>
          <cell r="AG383">
            <v>63000</v>
          </cell>
          <cell r="AH383">
            <v>69</v>
          </cell>
          <cell r="AI383">
            <v>86940</v>
          </cell>
          <cell r="AJ383">
            <v>66</v>
          </cell>
          <cell r="AK383">
            <v>83160</v>
          </cell>
          <cell r="AL383">
            <v>71</v>
          </cell>
          <cell r="AM383">
            <v>89460</v>
          </cell>
          <cell r="AN383">
            <v>92</v>
          </cell>
          <cell r="AO383">
            <v>115920</v>
          </cell>
          <cell r="AP383">
            <v>90</v>
          </cell>
          <cell r="AQ383">
            <v>113400</v>
          </cell>
          <cell r="AR383">
            <v>82</v>
          </cell>
          <cell r="AS383">
            <v>103320</v>
          </cell>
          <cell r="AT383">
            <v>106</v>
          </cell>
          <cell r="AU383">
            <v>133560</v>
          </cell>
          <cell r="AV383">
            <v>107</v>
          </cell>
          <cell r="AW383">
            <v>134820</v>
          </cell>
          <cell r="AX383">
            <v>105</v>
          </cell>
          <cell r="AY383">
            <v>132300</v>
          </cell>
          <cell r="AZ383">
            <v>106</v>
          </cell>
          <cell r="BA383">
            <v>133560</v>
          </cell>
          <cell r="BB383">
            <v>107</v>
          </cell>
          <cell r="BC383">
            <v>134820</v>
          </cell>
          <cell r="BD383">
            <v>111</v>
          </cell>
          <cell r="BE383">
            <v>139860</v>
          </cell>
          <cell r="BF383">
            <v>106</v>
          </cell>
          <cell r="BG383">
            <v>133560</v>
          </cell>
          <cell r="BH383">
            <v>107</v>
          </cell>
          <cell r="BI383">
            <v>134820</v>
          </cell>
          <cell r="BJ383">
            <v>112</v>
          </cell>
          <cell r="BK383">
            <v>141120</v>
          </cell>
          <cell r="BL383">
            <v>106</v>
          </cell>
          <cell r="BM383">
            <v>133560</v>
          </cell>
          <cell r="BN383">
            <v>107</v>
          </cell>
          <cell r="BO383">
            <v>134820</v>
          </cell>
          <cell r="BP383">
            <v>112</v>
          </cell>
          <cell r="BQ383">
            <v>141120</v>
          </cell>
          <cell r="BR383">
            <v>106</v>
          </cell>
          <cell r="BS383">
            <v>133560</v>
          </cell>
          <cell r="BT383">
            <v>107</v>
          </cell>
          <cell r="BU383">
            <v>134820</v>
          </cell>
          <cell r="BV383">
            <v>112</v>
          </cell>
          <cell r="BW383">
            <v>141120</v>
          </cell>
          <cell r="BX383">
            <v>106</v>
          </cell>
          <cell r="BY383">
            <v>133560</v>
          </cell>
          <cell r="BZ383">
            <v>107</v>
          </cell>
          <cell r="CA383">
            <v>134820</v>
          </cell>
          <cell r="CB383">
            <v>112</v>
          </cell>
          <cell r="CC383">
            <v>141120</v>
          </cell>
          <cell r="CD383">
            <v>106</v>
          </cell>
          <cell r="CE383">
            <v>133560</v>
          </cell>
          <cell r="CF383">
            <v>107</v>
          </cell>
          <cell r="CG383">
            <v>134820</v>
          </cell>
          <cell r="CH383">
            <v>113</v>
          </cell>
          <cell r="CI383">
            <v>142380</v>
          </cell>
        </row>
        <row r="384">
          <cell r="P384">
            <v>474</v>
          </cell>
          <cell r="Q384">
            <v>199080</v>
          </cell>
          <cell r="R384">
            <v>378.07142857142856</v>
          </cell>
          <cell r="S384">
            <v>158790</v>
          </cell>
          <cell r="T384">
            <v>450</v>
          </cell>
          <cell r="U384">
            <v>189000</v>
          </cell>
          <cell r="V384">
            <v>1115</v>
          </cell>
          <cell r="W384">
            <v>468300</v>
          </cell>
          <cell r="X384">
            <v>1057.0714285714284</v>
          </cell>
          <cell r="Y384">
            <v>443970</v>
          </cell>
          <cell r="Z384">
            <v>1001.8714285714286</v>
          </cell>
          <cell r="AA384">
            <v>420786</v>
          </cell>
          <cell r="AB384">
            <v>2077</v>
          </cell>
          <cell r="AC384">
            <v>872340</v>
          </cell>
          <cell r="AD384">
            <v>1810.2023809523807</v>
          </cell>
          <cell r="AE384">
            <v>760285</v>
          </cell>
          <cell r="AF384">
            <v>1694.8714285714286</v>
          </cell>
          <cell r="AG384">
            <v>711846</v>
          </cell>
          <cell r="AH384">
            <v>2788</v>
          </cell>
          <cell r="AI384">
            <v>1170960</v>
          </cell>
          <cell r="AJ384">
            <v>2685.6880952380952</v>
          </cell>
          <cell r="AK384">
            <v>1127989</v>
          </cell>
          <cell r="AL384">
            <v>2422.8714285714286</v>
          </cell>
          <cell r="AM384">
            <v>1017606</v>
          </cell>
          <cell r="AN384">
            <v>3249</v>
          </cell>
          <cell r="AO384">
            <v>1364580</v>
          </cell>
          <cell r="AP384">
            <v>3148.6880952380952</v>
          </cell>
          <cell r="AQ384">
            <v>1322449</v>
          </cell>
          <cell r="AR384">
            <v>3144.8714285714286</v>
          </cell>
          <cell r="AS384">
            <v>1320846</v>
          </cell>
          <cell r="AT384">
            <v>3403</v>
          </cell>
          <cell r="AU384">
            <v>1429260</v>
          </cell>
          <cell r="AV384">
            <v>3366.6880952380952</v>
          </cell>
          <cell r="AW384">
            <v>1414009</v>
          </cell>
          <cell r="AX384">
            <v>3463.8714285714286</v>
          </cell>
          <cell r="AY384">
            <v>1454826</v>
          </cell>
          <cell r="AZ384">
            <v>3403</v>
          </cell>
          <cell r="BA384">
            <v>1429260</v>
          </cell>
          <cell r="BB384">
            <v>3375.6880952380952</v>
          </cell>
          <cell r="BC384">
            <v>1417789</v>
          </cell>
          <cell r="BD384">
            <v>3518.8714285714286</v>
          </cell>
          <cell r="BE384">
            <v>1477926</v>
          </cell>
          <cell r="BF384">
            <v>3403</v>
          </cell>
          <cell r="BG384">
            <v>1429260</v>
          </cell>
          <cell r="BH384">
            <v>3377.6880952380952</v>
          </cell>
          <cell r="BI384">
            <v>1418629</v>
          </cell>
          <cell r="BJ384">
            <v>3526.8714285714286</v>
          </cell>
          <cell r="BK384">
            <v>1481286</v>
          </cell>
          <cell r="BL384">
            <v>3403</v>
          </cell>
          <cell r="BM384">
            <v>1429260</v>
          </cell>
          <cell r="BN384">
            <v>3379.6880952380952</v>
          </cell>
          <cell r="BO384">
            <v>1419469</v>
          </cell>
          <cell r="BP384">
            <v>3532.8714285714286</v>
          </cell>
          <cell r="BQ384">
            <v>1483806</v>
          </cell>
          <cell r="BR384">
            <v>3403</v>
          </cell>
          <cell r="BS384">
            <v>1429260</v>
          </cell>
          <cell r="BT384">
            <v>3379.6880952380952</v>
          </cell>
          <cell r="BU384">
            <v>1419469</v>
          </cell>
          <cell r="BV384">
            <v>3537.8714285714286</v>
          </cell>
          <cell r="BW384">
            <v>1485906</v>
          </cell>
          <cell r="BX384">
            <v>3403</v>
          </cell>
          <cell r="BY384">
            <v>1429260</v>
          </cell>
          <cell r="BZ384">
            <v>3380.6880952380952</v>
          </cell>
          <cell r="CA384">
            <v>1419889</v>
          </cell>
          <cell r="CB384">
            <v>3540.8714285714286</v>
          </cell>
          <cell r="CC384">
            <v>1487166</v>
          </cell>
          <cell r="CD384">
            <v>3403</v>
          </cell>
          <cell r="CE384">
            <v>1429260</v>
          </cell>
          <cell r="CF384">
            <v>3380.6880952380952</v>
          </cell>
          <cell r="CG384">
            <v>1419889</v>
          </cell>
          <cell r="CH384">
            <v>3548.8714285714286</v>
          </cell>
          <cell r="CI384">
            <v>1490526</v>
          </cell>
        </row>
        <row r="385">
          <cell r="P385">
            <v>25</v>
          </cell>
          <cell r="Q385">
            <v>51125</v>
          </cell>
          <cell r="R385">
            <v>12</v>
          </cell>
          <cell r="S385">
            <v>24540</v>
          </cell>
          <cell r="T385">
            <v>22</v>
          </cell>
          <cell r="U385">
            <v>44990</v>
          </cell>
          <cell r="V385">
            <v>56</v>
          </cell>
          <cell r="W385">
            <v>114520</v>
          </cell>
          <cell r="X385">
            <v>46</v>
          </cell>
          <cell r="Y385">
            <v>94070</v>
          </cell>
          <cell r="Z385">
            <v>74</v>
          </cell>
          <cell r="AA385">
            <v>151330</v>
          </cell>
          <cell r="AB385">
            <v>86</v>
          </cell>
          <cell r="AC385">
            <v>175870</v>
          </cell>
          <cell r="AD385">
            <v>85</v>
          </cell>
          <cell r="AE385">
            <v>173825</v>
          </cell>
          <cell r="AF385">
            <v>113</v>
          </cell>
          <cell r="AG385">
            <v>231085</v>
          </cell>
          <cell r="AH385">
            <v>187</v>
          </cell>
          <cell r="AI385">
            <v>382415</v>
          </cell>
          <cell r="AJ385">
            <v>141</v>
          </cell>
          <cell r="AK385">
            <v>288345</v>
          </cell>
          <cell r="AL385">
            <v>162</v>
          </cell>
          <cell r="AM385">
            <v>331290</v>
          </cell>
          <cell r="AN385">
            <v>222</v>
          </cell>
          <cell r="AO385">
            <v>453990</v>
          </cell>
          <cell r="AP385">
            <v>212.00004889975548</v>
          </cell>
          <cell r="AQ385">
            <v>433540.1</v>
          </cell>
          <cell r="AR385">
            <v>197</v>
          </cell>
          <cell r="AS385">
            <v>402865</v>
          </cell>
          <cell r="AT385">
            <v>238</v>
          </cell>
          <cell r="AU385">
            <v>486710</v>
          </cell>
          <cell r="AV385">
            <v>233.00004889975548</v>
          </cell>
          <cell r="AW385">
            <v>476485.1</v>
          </cell>
          <cell r="AX385">
            <v>251.00004889975548</v>
          </cell>
          <cell r="AY385">
            <v>513295.1</v>
          </cell>
          <cell r="AZ385">
            <v>238</v>
          </cell>
          <cell r="BA385">
            <v>486710</v>
          </cell>
          <cell r="BB385">
            <v>239.00004889975548</v>
          </cell>
          <cell r="BC385">
            <v>488755.1</v>
          </cell>
          <cell r="BD385">
            <v>256.00004889975548</v>
          </cell>
          <cell r="BE385">
            <v>523520.1</v>
          </cell>
          <cell r="BF385">
            <v>238</v>
          </cell>
          <cell r="BG385">
            <v>486710</v>
          </cell>
          <cell r="BH385">
            <v>243.00004889975548</v>
          </cell>
          <cell r="BI385">
            <v>496935.1</v>
          </cell>
          <cell r="BJ385">
            <v>264.00004889975548</v>
          </cell>
          <cell r="BK385">
            <v>539880.1</v>
          </cell>
          <cell r="BL385">
            <v>238</v>
          </cell>
          <cell r="BM385">
            <v>486710</v>
          </cell>
          <cell r="BN385">
            <v>243.00004889975548</v>
          </cell>
          <cell r="BO385">
            <v>496935.1</v>
          </cell>
          <cell r="BP385">
            <v>275.00004889975548</v>
          </cell>
          <cell r="BQ385">
            <v>562375.1</v>
          </cell>
          <cell r="BR385">
            <v>238</v>
          </cell>
          <cell r="BS385">
            <v>486710</v>
          </cell>
          <cell r="BT385">
            <v>243.00004889975548</v>
          </cell>
          <cell r="BU385">
            <v>496935.1</v>
          </cell>
          <cell r="BV385">
            <v>275.00004889975548</v>
          </cell>
          <cell r="BW385">
            <v>562375.1</v>
          </cell>
          <cell r="BX385">
            <v>238</v>
          </cell>
          <cell r="BY385">
            <v>486710</v>
          </cell>
          <cell r="BZ385">
            <v>243.00004889975548</v>
          </cell>
          <cell r="CA385">
            <v>496935.1</v>
          </cell>
          <cell r="CB385">
            <v>276.00004889975548</v>
          </cell>
          <cell r="CC385">
            <v>564420.1</v>
          </cell>
          <cell r="CD385">
            <v>238</v>
          </cell>
          <cell r="CE385">
            <v>486710</v>
          </cell>
          <cell r="CF385">
            <v>243.00004889975548</v>
          </cell>
          <cell r="CG385">
            <v>496935.1</v>
          </cell>
          <cell r="CH385">
            <v>277.00004889975548</v>
          </cell>
          <cell r="CI385">
            <v>566465.1</v>
          </cell>
        </row>
        <row r="386">
          <cell r="P386">
            <v>28</v>
          </cell>
          <cell r="Q386">
            <v>85876</v>
          </cell>
          <cell r="R386">
            <v>20.006521030322791</v>
          </cell>
          <cell r="S386">
            <v>61360</v>
          </cell>
          <cell r="T386">
            <v>38</v>
          </cell>
          <cell r="U386">
            <v>116546</v>
          </cell>
          <cell r="V386">
            <v>74</v>
          </cell>
          <cell r="W386">
            <v>226958</v>
          </cell>
          <cell r="X386">
            <v>57.006521030322787</v>
          </cell>
          <cell r="Y386">
            <v>174839</v>
          </cell>
          <cell r="Z386">
            <v>107</v>
          </cell>
          <cell r="AA386">
            <v>328169</v>
          </cell>
          <cell r="AB386">
            <v>123</v>
          </cell>
          <cell r="AC386">
            <v>377241</v>
          </cell>
          <cell r="AD386">
            <v>102.00652103032279</v>
          </cell>
          <cell r="AE386">
            <v>312854</v>
          </cell>
          <cell r="AF386">
            <v>164</v>
          </cell>
          <cell r="AG386">
            <v>502988</v>
          </cell>
          <cell r="AH386">
            <v>279</v>
          </cell>
          <cell r="AI386">
            <v>855693</v>
          </cell>
          <cell r="AJ386">
            <v>191.67329638082816</v>
          </cell>
          <cell r="AK386">
            <v>587862</v>
          </cell>
          <cell r="AL386">
            <v>250</v>
          </cell>
          <cell r="AM386">
            <v>766750</v>
          </cell>
          <cell r="AN386">
            <v>336</v>
          </cell>
          <cell r="AO386">
            <v>1030512</v>
          </cell>
          <cell r="AP386">
            <v>284.0065210303228</v>
          </cell>
          <cell r="AQ386">
            <v>871048</v>
          </cell>
          <cell r="AR386">
            <v>294</v>
          </cell>
          <cell r="AS386">
            <v>901698</v>
          </cell>
          <cell r="AT386">
            <v>359</v>
          </cell>
          <cell r="AU386">
            <v>1101053</v>
          </cell>
          <cell r="AV386">
            <v>328.00678187153574</v>
          </cell>
          <cell r="AW386">
            <v>1005996.8</v>
          </cell>
          <cell r="AX386">
            <v>361</v>
          </cell>
          <cell r="AY386">
            <v>1107187</v>
          </cell>
          <cell r="AZ386">
            <v>359</v>
          </cell>
          <cell r="BA386">
            <v>1101053</v>
          </cell>
          <cell r="BB386">
            <v>336.00678187153574</v>
          </cell>
          <cell r="BC386">
            <v>1030532.8</v>
          </cell>
          <cell r="BD386">
            <v>374</v>
          </cell>
          <cell r="BE386">
            <v>1147058</v>
          </cell>
          <cell r="BF386">
            <v>359</v>
          </cell>
          <cell r="BG386">
            <v>1101053</v>
          </cell>
          <cell r="BH386">
            <v>342.00678187153574</v>
          </cell>
          <cell r="BI386">
            <v>1048934.8</v>
          </cell>
          <cell r="BJ386">
            <v>381</v>
          </cell>
          <cell r="BK386">
            <v>1168527</v>
          </cell>
          <cell r="BL386">
            <v>359</v>
          </cell>
          <cell r="BM386">
            <v>1101053</v>
          </cell>
          <cell r="BN386">
            <v>344.00678187153574</v>
          </cell>
          <cell r="BO386">
            <v>1055068.8</v>
          </cell>
          <cell r="BP386">
            <v>395</v>
          </cell>
          <cell r="BQ386">
            <v>1211465</v>
          </cell>
          <cell r="BR386">
            <v>359</v>
          </cell>
          <cell r="BS386">
            <v>1101053</v>
          </cell>
          <cell r="BT386">
            <v>347.00678187153574</v>
          </cell>
          <cell r="BU386">
            <v>1064269.8</v>
          </cell>
          <cell r="BV386">
            <v>395</v>
          </cell>
          <cell r="BW386">
            <v>1211465</v>
          </cell>
          <cell r="BX386">
            <v>359</v>
          </cell>
          <cell r="BY386">
            <v>1101053</v>
          </cell>
          <cell r="BZ386">
            <v>347.00678187153574</v>
          </cell>
          <cell r="CA386">
            <v>1064269.8</v>
          </cell>
          <cell r="CB386">
            <v>395</v>
          </cell>
          <cell r="CC386">
            <v>1211465</v>
          </cell>
          <cell r="CD386">
            <v>359</v>
          </cell>
          <cell r="CE386">
            <v>1101053</v>
          </cell>
          <cell r="CF386">
            <v>347.00678187153574</v>
          </cell>
          <cell r="CG386">
            <v>1064269.8</v>
          </cell>
          <cell r="CH386">
            <v>398</v>
          </cell>
          <cell r="CI386">
            <v>1220666</v>
          </cell>
        </row>
        <row r="387">
          <cell r="P387">
            <v>4</v>
          </cell>
          <cell r="Q387">
            <v>16592</v>
          </cell>
          <cell r="R387">
            <v>5</v>
          </cell>
          <cell r="S387">
            <v>20740</v>
          </cell>
          <cell r="T387">
            <v>5</v>
          </cell>
          <cell r="U387">
            <v>20740</v>
          </cell>
          <cell r="V387">
            <v>6</v>
          </cell>
          <cell r="W387">
            <v>24888</v>
          </cell>
          <cell r="X387">
            <v>8</v>
          </cell>
          <cell r="Y387">
            <v>33184</v>
          </cell>
          <cell r="Z387">
            <v>6</v>
          </cell>
          <cell r="AA387">
            <v>24888</v>
          </cell>
          <cell r="AB387">
            <v>8</v>
          </cell>
          <cell r="AC387">
            <v>33184</v>
          </cell>
          <cell r="AD387">
            <v>10</v>
          </cell>
          <cell r="AE387">
            <v>41480</v>
          </cell>
          <cell r="AF387">
            <v>12</v>
          </cell>
          <cell r="AG387">
            <v>49776</v>
          </cell>
          <cell r="AH387">
            <v>10</v>
          </cell>
          <cell r="AI387">
            <v>41480</v>
          </cell>
          <cell r="AJ387">
            <v>12</v>
          </cell>
          <cell r="AK387">
            <v>49776</v>
          </cell>
          <cell r="AL387">
            <v>12</v>
          </cell>
          <cell r="AM387">
            <v>49776</v>
          </cell>
          <cell r="AN387">
            <v>10</v>
          </cell>
          <cell r="AO387">
            <v>41480</v>
          </cell>
          <cell r="AP387">
            <v>12</v>
          </cell>
          <cell r="AQ387">
            <v>49776</v>
          </cell>
          <cell r="AR387">
            <v>14</v>
          </cell>
          <cell r="AS387">
            <v>58072</v>
          </cell>
          <cell r="AT387">
            <v>10</v>
          </cell>
          <cell r="AU387">
            <v>41480</v>
          </cell>
          <cell r="AV387">
            <v>12</v>
          </cell>
          <cell r="AW387">
            <v>49776</v>
          </cell>
          <cell r="AX387">
            <v>14</v>
          </cell>
          <cell r="AY387">
            <v>58072</v>
          </cell>
          <cell r="AZ387">
            <v>10</v>
          </cell>
          <cell r="BA387">
            <v>41480</v>
          </cell>
          <cell r="BB387">
            <v>12</v>
          </cell>
          <cell r="BC387">
            <v>49776</v>
          </cell>
          <cell r="BD387">
            <v>14</v>
          </cell>
          <cell r="BE387">
            <v>58072</v>
          </cell>
          <cell r="BF387">
            <v>10</v>
          </cell>
          <cell r="BG387">
            <v>41480</v>
          </cell>
          <cell r="BH387">
            <v>12</v>
          </cell>
          <cell r="BI387">
            <v>49776</v>
          </cell>
          <cell r="BJ387">
            <v>14</v>
          </cell>
          <cell r="BK387">
            <v>58072</v>
          </cell>
          <cell r="BL387">
            <v>10</v>
          </cell>
          <cell r="BM387">
            <v>41480</v>
          </cell>
          <cell r="BN387">
            <v>12</v>
          </cell>
          <cell r="BO387">
            <v>49776</v>
          </cell>
          <cell r="BP387">
            <v>14</v>
          </cell>
          <cell r="BQ387">
            <v>58072</v>
          </cell>
          <cell r="BR387">
            <v>10</v>
          </cell>
          <cell r="BS387">
            <v>41480</v>
          </cell>
          <cell r="BT387">
            <v>12</v>
          </cell>
          <cell r="BU387">
            <v>49776</v>
          </cell>
          <cell r="BV387">
            <v>14</v>
          </cell>
          <cell r="BW387">
            <v>58072</v>
          </cell>
          <cell r="BX387">
            <v>10</v>
          </cell>
          <cell r="BY387">
            <v>41480</v>
          </cell>
          <cell r="BZ387">
            <v>12</v>
          </cell>
          <cell r="CA387">
            <v>49776</v>
          </cell>
          <cell r="CB387">
            <v>14</v>
          </cell>
          <cell r="CC387">
            <v>58072</v>
          </cell>
          <cell r="CD387">
            <v>10</v>
          </cell>
          <cell r="CE387">
            <v>41480</v>
          </cell>
          <cell r="CF387">
            <v>12</v>
          </cell>
          <cell r="CG387">
            <v>49776</v>
          </cell>
          <cell r="CH387">
            <v>14</v>
          </cell>
          <cell r="CI387">
            <v>58072</v>
          </cell>
        </row>
        <row r="388">
          <cell r="P388">
            <v>833</v>
          </cell>
          <cell r="Q388">
            <v>677229</v>
          </cell>
          <cell r="R388">
            <v>741</v>
          </cell>
          <cell r="S388">
            <v>602433</v>
          </cell>
          <cell r="T388">
            <v>750</v>
          </cell>
          <cell r="U388">
            <v>609750</v>
          </cell>
          <cell r="V388">
            <v>2084</v>
          </cell>
          <cell r="W388">
            <v>1694292</v>
          </cell>
          <cell r="X388">
            <v>2007.4833948339483</v>
          </cell>
          <cell r="Y388">
            <v>1632084</v>
          </cell>
          <cell r="Z388">
            <v>1852.5498154981551</v>
          </cell>
          <cell r="AA388">
            <v>1506123</v>
          </cell>
          <cell r="AB388">
            <v>3557</v>
          </cell>
          <cell r="AC388">
            <v>2891841</v>
          </cell>
          <cell r="AD388">
            <v>3472</v>
          </cell>
          <cell r="AE388">
            <v>2822736</v>
          </cell>
          <cell r="AF388">
            <v>3141.0664206642068</v>
          </cell>
          <cell r="AG388">
            <v>2553687</v>
          </cell>
          <cell r="AH388">
            <v>4627</v>
          </cell>
          <cell r="AI388">
            <v>3761751</v>
          </cell>
          <cell r="AJ388">
            <v>4537</v>
          </cell>
          <cell r="AK388">
            <v>3688581</v>
          </cell>
          <cell r="AL388">
            <v>4335.0664206642068</v>
          </cell>
          <cell r="AM388">
            <v>3524409</v>
          </cell>
          <cell r="AN388">
            <v>5131</v>
          </cell>
          <cell r="AO388">
            <v>4171503</v>
          </cell>
          <cell r="AP388">
            <v>5075.9987699877001</v>
          </cell>
          <cell r="AQ388">
            <v>4126787</v>
          </cell>
          <cell r="AR388">
            <v>5127.0664206642068</v>
          </cell>
          <cell r="AS388">
            <v>4168305</v>
          </cell>
          <cell r="AT388">
            <v>5311</v>
          </cell>
          <cell r="AU388">
            <v>4317843</v>
          </cell>
          <cell r="AV388">
            <v>5346.9987699877001</v>
          </cell>
          <cell r="AW388">
            <v>4347110</v>
          </cell>
          <cell r="AX388">
            <v>5610.6162361623619</v>
          </cell>
          <cell r="AY388">
            <v>4561431</v>
          </cell>
          <cell r="AZ388">
            <v>5311</v>
          </cell>
          <cell r="BA388">
            <v>4317843</v>
          </cell>
          <cell r="BB388">
            <v>5360.9987699877001</v>
          </cell>
          <cell r="BC388">
            <v>4358492</v>
          </cell>
          <cell r="BD388">
            <v>5676.6162361623619</v>
          </cell>
          <cell r="BE388">
            <v>4615089</v>
          </cell>
          <cell r="BF388">
            <v>5311</v>
          </cell>
          <cell r="BG388">
            <v>4317843</v>
          </cell>
          <cell r="BH388">
            <v>5366.9987699877001</v>
          </cell>
          <cell r="BI388">
            <v>4363370</v>
          </cell>
          <cell r="BJ388">
            <v>5685.6162361623619</v>
          </cell>
          <cell r="BK388">
            <v>4622406</v>
          </cell>
          <cell r="BL388">
            <v>5311</v>
          </cell>
          <cell r="BM388">
            <v>4317843</v>
          </cell>
          <cell r="BN388">
            <v>5370.9987699877001</v>
          </cell>
          <cell r="BO388">
            <v>4366622</v>
          </cell>
          <cell r="BP388">
            <v>5693.6162361623619</v>
          </cell>
          <cell r="BQ388">
            <v>4628910</v>
          </cell>
          <cell r="BR388">
            <v>5311</v>
          </cell>
          <cell r="BS388">
            <v>4317843</v>
          </cell>
          <cell r="BT388">
            <v>5376.9987699877001</v>
          </cell>
          <cell r="BU388">
            <v>4371501</v>
          </cell>
          <cell r="BV388">
            <v>5701.6162361623619</v>
          </cell>
          <cell r="BW388">
            <v>4635414</v>
          </cell>
          <cell r="BX388">
            <v>5311</v>
          </cell>
          <cell r="BY388">
            <v>4317843</v>
          </cell>
          <cell r="BZ388">
            <v>5378.9987699877001</v>
          </cell>
          <cell r="CA388">
            <v>4373127</v>
          </cell>
          <cell r="CB388">
            <v>5705.6162361623619</v>
          </cell>
          <cell r="CC388">
            <v>4638666</v>
          </cell>
          <cell r="CD388">
            <v>5311</v>
          </cell>
          <cell r="CE388">
            <v>4317843</v>
          </cell>
          <cell r="CF388">
            <v>5379.9987699877001</v>
          </cell>
          <cell r="CG388">
            <v>4373940</v>
          </cell>
          <cell r="CH388">
            <v>5713.6162361623619</v>
          </cell>
          <cell r="CI388">
            <v>4645170</v>
          </cell>
        </row>
        <row r="389">
          <cell r="P389">
            <v>0</v>
          </cell>
          <cell r="Q389">
            <v>0</v>
          </cell>
          <cell r="R389">
            <v>0</v>
          </cell>
          <cell r="S389">
            <v>0</v>
          </cell>
          <cell r="T389">
            <v>0</v>
          </cell>
          <cell r="U389">
            <v>0</v>
          </cell>
          <cell r="V389">
            <v>0</v>
          </cell>
          <cell r="W389">
            <v>0</v>
          </cell>
          <cell r="X389">
            <v>0</v>
          </cell>
          <cell r="Y389">
            <v>0</v>
          </cell>
          <cell r="Z389">
            <v>0</v>
          </cell>
          <cell r="AA389">
            <v>0</v>
          </cell>
          <cell r="AB389">
            <v>15</v>
          </cell>
          <cell r="AC389">
            <v>18750</v>
          </cell>
          <cell r="AD389">
            <v>11</v>
          </cell>
          <cell r="AE389">
            <v>13750</v>
          </cell>
          <cell r="AF389">
            <v>4</v>
          </cell>
          <cell r="AG389">
            <v>5000</v>
          </cell>
          <cell r="AH389">
            <v>73</v>
          </cell>
          <cell r="AI389">
            <v>91250</v>
          </cell>
          <cell r="AJ389">
            <v>61</v>
          </cell>
          <cell r="AK389">
            <v>76250</v>
          </cell>
          <cell r="AL389">
            <v>42</v>
          </cell>
          <cell r="AM389">
            <v>52500</v>
          </cell>
          <cell r="AN389">
            <v>446</v>
          </cell>
          <cell r="AO389">
            <v>557500</v>
          </cell>
          <cell r="AP389">
            <v>359.34960000000001</v>
          </cell>
          <cell r="AQ389">
            <v>449187</v>
          </cell>
          <cell r="AR389">
            <v>175</v>
          </cell>
          <cell r="AS389">
            <v>218750</v>
          </cell>
          <cell r="AT389">
            <v>583</v>
          </cell>
          <cell r="AU389">
            <v>728750</v>
          </cell>
          <cell r="AV389">
            <v>539.69920000000002</v>
          </cell>
          <cell r="AW389">
            <v>674624</v>
          </cell>
          <cell r="AX389">
            <v>599</v>
          </cell>
          <cell r="AY389">
            <v>748750</v>
          </cell>
          <cell r="AZ389">
            <v>583</v>
          </cell>
          <cell r="BA389">
            <v>728750</v>
          </cell>
          <cell r="BB389">
            <v>549.69920000000002</v>
          </cell>
          <cell r="BC389">
            <v>687124</v>
          </cell>
          <cell r="BD389">
            <v>703</v>
          </cell>
          <cell r="BE389">
            <v>878750</v>
          </cell>
          <cell r="BF389">
            <v>583</v>
          </cell>
          <cell r="BG389">
            <v>728750</v>
          </cell>
          <cell r="BH389">
            <v>550.69920000000002</v>
          </cell>
          <cell r="BI389">
            <v>688374</v>
          </cell>
          <cell r="BJ389">
            <v>711</v>
          </cell>
          <cell r="BK389">
            <v>888750</v>
          </cell>
          <cell r="BL389">
            <v>583</v>
          </cell>
          <cell r="BM389">
            <v>728750</v>
          </cell>
          <cell r="BN389">
            <v>551.69920000000002</v>
          </cell>
          <cell r="BO389">
            <v>689624</v>
          </cell>
          <cell r="BP389">
            <v>715</v>
          </cell>
          <cell r="BQ389">
            <v>893750</v>
          </cell>
          <cell r="BR389">
            <v>583</v>
          </cell>
          <cell r="BS389">
            <v>728750</v>
          </cell>
          <cell r="BT389">
            <v>551.69920000000002</v>
          </cell>
          <cell r="BU389">
            <v>689624</v>
          </cell>
          <cell r="BV389">
            <v>716</v>
          </cell>
          <cell r="BW389">
            <v>895000</v>
          </cell>
          <cell r="BX389">
            <v>583</v>
          </cell>
          <cell r="BY389">
            <v>728750</v>
          </cell>
          <cell r="BZ389">
            <v>551.69920000000002</v>
          </cell>
          <cell r="CA389">
            <v>689624</v>
          </cell>
          <cell r="CB389">
            <v>716</v>
          </cell>
          <cell r="CC389">
            <v>895000</v>
          </cell>
          <cell r="CD389">
            <v>583</v>
          </cell>
          <cell r="CE389">
            <v>728750</v>
          </cell>
          <cell r="CF389">
            <v>551.69920000000002</v>
          </cell>
          <cell r="CG389">
            <v>689624</v>
          </cell>
          <cell r="CH389">
            <v>716</v>
          </cell>
          <cell r="CI389">
            <v>895000</v>
          </cell>
        </row>
        <row r="390">
          <cell r="P390">
            <v>0</v>
          </cell>
          <cell r="Q390">
            <v>0</v>
          </cell>
          <cell r="R390">
            <v>0</v>
          </cell>
          <cell r="S390">
            <v>0</v>
          </cell>
          <cell r="T390">
            <v>0</v>
          </cell>
          <cell r="U390">
            <v>0</v>
          </cell>
          <cell r="V390">
            <v>0</v>
          </cell>
          <cell r="W390">
            <v>0</v>
          </cell>
          <cell r="X390">
            <v>0</v>
          </cell>
          <cell r="Y390">
            <v>0</v>
          </cell>
          <cell r="Z390">
            <v>0</v>
          </cell>
          <cell r="AA390">
            <v>0</v>
          </cell>
          <cell r="AB390">
            <v>59</v>
          </cell>
          <cell r="AC390">
            <v>182900</v>
          </cell>
          <cell r="AD390">
            <v>15</v>
          </cell>
          <cell r="AE390">
            <v>46500</v>
          </cell>
          <cell r="AF390">
            <v>6</v>
          </cell>
          <cell r="AG390">
            <v>18600</v>
          </cell>
          <cell r="AH390">
            <v>83</v>
          </cell>
          <cell r="AI390">
            <v>257300</v>
          </cell>
          <cell r="AJ390">
            <v>32</v>
          </cell>
          <cell r="AK390">
            <v>99200</v>
          </cell>
          <cell r="AL390">
            <v>28</v>
          </cell>
          <cell r="AM390">
            <v>86800</v>
          </cell>
          <cell r="AN390">
            <v>169</v>
          </cell>
          <cell r="AO390">
            <v>523900</v>
          </cell>
          <cell r="AP390">
            <v>99</v>
          </cell>
          <cell r="AQ390">
            <v>306900</v>
          </cell>
          <cell r="AR390">
            <v>66</v>
          </cell>
          <cell r="AS390">
            <v>204600</v>
          </cell>
          <cell r="AT390">
            <v>187</v>
          </cell>
          <cell r="AU390">
            <v>579700</v>
          </cell>
          <cell r="AV390">
            <v>128</v>
          </cell>
          <cell r="AW390">
            <v>396800</v>
          </cell>
          <cell r="AX390">
            <v>129</v>
          </cell>
          <cell r="AY390">
            <v>399900</v>
          </cell>
          <cell r="AZ390">
            <v>187</v>
          </cell>
          <cell r="BA390">
            <v>579700</v>
          </cell>
          <cell r="BB390">
            <v>129</v>
          </cell>
          <cell r="BC390">
            <v>399900</v>
          </cell>
          <cell r="BD390">
            <v>147</v>
          </cell>
          <cell r="BE390">
            <v>455700</v>
          </cell>
          <cell r="BF390">
            <v>187</v>
          </cell>
          <cell r="BG390">
            <v>579700</v>
          </cell>
          <cell r="BH390">
            <v>130</v>
          </cell>
          <cell r="BI390">
            <v>403000</v>
          </cell>
          <cell r="BJ390">
            <v>147</v>
          </cell>
          <cell r="BK390">
            <v>455700</v>
          </cell>
          <cell r="BL390">
            <v>187</v>
          </cell>
          <cell r="BM390">
            <v>579700</v>
          </cell>
          <cell r="BN390">
            <v>130</v>
          </cell>
          <cell r="BO390">
            <v>403000</v>
          </cell>
          <cell r="BP390">
            <v>148</v>
          </cell>
          <cell r="BQ390">
            <v>458800</v>
          </cell>
          <cell r="BR390">
            <v>187</v>
          </cell>
          <cell r="BS390">
            <v>579700</v>
          </cell>
          <cell r="BT390">
            <v>130</v>
          </cell>
          <cell r="BU390">
            <v>403000</v>
          </cell>
          <cell r="BV390">
            <v>148</v>
          </cell>
          <cell r="BW390">
            <v>458800</v>
          </cell>
          <cell r="BX390">
            <v>187</v>
          </cell>
          <cell r="BY390">
            <v>579700</v>
          </cell>
          <cell r="BZ390">
            <v>130</v>
          </cell>
          <cell r="CA390">
            <v>403000</v>
          </cell>
          <cell r="CB390">
            <v>149</v>
          </cell>
          <cell r="CC390">
            <v>461900</v>
          </cell>
          <cell r="CD390">
            <v>187</v>
          </cell>
          <cell r="CE390">
            <v>579700</v>
          </cell>
          <cell r="CF390">
            <v>130</v>
          </cell>
          <cell r="CG390">
            <v>403000</v>
          </cell>
          <cell r="CH390">
            <v>149</v>
          </cell>
          <cell r="CI390">
            <v>461900</v>
          </cell>
        </row>
        <row r="391">
          <cell r="P391">
            <v>7</v>
          </cell>
          <cell r="Q391">
            <v>17073</v>
          </cell>
          <cell r="R391">
            <v>5</v>
          </cell>
          <cell r="S391">
            <v>12195</v>
          </cell>
          <cell r="T391">
            <v>2</v>
          </cell>
          <cell r="U391">
            <v>4878</v>
          </cell>
          <cell r="V391">
            <v>15</v>
          </cell>
          <cell r="W391">
            <v>36585</v>
          </cell>
          <cell r="X391">
            <v>11</v>
          </cell>
          <cell r="Y391">
            <v>26829</v>
          </cell>
          <cell r="Z391">
            <v>9</v>
          </cell>
          <cell r="AA391">
            <v>21951</v>
          </cell>
          <cell r="AB391">
            <v>21</v>
          </cell>
          <cell r="AC391">
            <v>51219</v>
          </cell>
          <cell r="AD391">
            <v>17</v>
          </cell>
          <cell r="AE391">
            <v>41463</v>
          </cell>
          <cell r="AF391">
            <v>18</v>
          </cell>
          <cell r="AG391">
            <v>43902</v>
          </cell>
          <cell r="AH391">
            <v>28</v>
          </cell>
          <cell r="AI391">
            <v>68292</v>
          </cell>
          <cell r="AJ391">
            <v>24</v>
          </cell>
          <cell r="AK391">
            <v>58536</v>
          </cell>
          <cell r="AL391">
            <v>26</v>
          </cell>
          <cell r="AM391">
            <v>63414</v>
          </cell>
          <cell r="AN391">
            <v>36</v>
          </cell>
          <cell r="AO391">
            <v>87804</v>
          </cell>
          <cell r="AP391">
            <v>30</v>
          </cell>
          <cell r="AQ391">
            <v>73170</v>
          </cell>
          <cell r="AR391">
            <v>29</v>
          </cell>
          <cell r="AS391">
            <v>70731</v>
          </cell>
          <cell r="AT391">
            <v>38</v>
          </cell>
          <cell r="AU391">
            <v>92682</v>
          </cell>
          <cell r="AV391">
            <v>35</v>
          </cell>
          <cell r="AW391">
            <v>85365</v>
          </cell>
          <cell r="AX391">
            <v>35</v>
          </cell>
          <cell r="AY391">
            <v>85365</v>
          </cell>
          <cell r="AZ391">
            <v>38</v>
          </cell>
          <cell r="BA391">
            <v>92682</v>
          </cell>
          <cell r="BB391">
            <v>35</v>
          </cell>
          <cell r="BC391">
            <v>85365</v>
          </cell>
          <cell r="BD391">
            <v>36</v>
          </cell>
          <cell r="BE391">
            <v>87804</v>
          </cell>
          <cell r="BF391">
            <v>38</v>
          </cell>
          <cell r="BG391">
            <v>92682</v>
          </cell>
          <cell r="BH391">
            <v>35</v>
          </cell>
          <cell r="BI391">
            <v>85365</v>
          </cell>
          <cell r="BJ391">
            <v>37</v>
          </cell>
          <cell r="BK391">
            <v>90243</v>
          </cell>
          <cell r="BL391">
            <v>38</v>
          </cell>
          <cell r="BM391">
            <v>92682</v>
          </cell>
          <cell r="BN391">
            <v>35</v>
          </cell>
          <cell r="BO391">
            <v>85365</v>
          </cell>
          <cell r="BP391">
            <v>37</v>
          </cell>
          <cell r="BQ391">
            <v>90243</v>
          </cell>
          <cell r="BR391">
            <v>38</v>
          </cell>
          <cell r="BS391">
            <v>92682</v>
          </cell>
          <cell r="BT391">
            <v>35</v>
          </cell>
          <cell r="BU391">
            <v>85365</v>
          </cell>
          <cell r="BV391">
            <v>38</v>
          </cell>
          <cell r="BW391">
            <v>92682</v>
          </cell>
          <cell r="BX391">
            <v>38</v>
          </cell>
          <cell r="BY391">
            <v>92682</v>
          </cell>
          <cell r="BZ391">
            <v>35</v>
          </cell>
          <cell r="CA391">
            <v>85365</v>
          </cell>
          <cell r="CB391">
            <v>38</v>
          </cell>
          <cell r="CC391">
            <v>92682</v>
          </cell>
          <cell r="CD391">
            <v>38</v>
          </cell>
          <cell r="CE391">
            <v>92682</v>
          </cell>
          <cell r="CF391">
            <v>35</v>
          </cell>
          <cell r="CG391">
            <v>85365</v>
          </cell>
          <cell r="CH391">
            <v>38</v>
          </cell>
          <cell r="CI391">
            <v>92682</v>
          </cell>
        </row>
        <row r="392">
          <cell r="P392">
            <v>0</v>
          </cell>
          <cell r="Q392">
            <v>0</v>
          </cell>
          <cell r="R392">
            <v>0</v>
          </cell>
          <cell r="S392">
            <v>0</v>
          </cell>
          <cell r="T392">
            <v>0</v>
          </cell>
          <cell r="U392">
            <v>0</v>
          </cell>
          <cell r="V392">
            <v>0</v>
          </cell>
          <cell r="W392">
            <v>0</v>
          </cell>
          <cell r="X392">
            <v>0</v>
          </cell>
          <cell r="Y392">
            <v>0</v>
          </cell>
          <cell r="Z392">
            <v>0</v>
          </cell>
          <cell r="AA392">
            <v>0</v>
          </cell>
          <cell r="AB392">
            <v>1</v>
          </cell>
          <cell r="AC392">
            <v>5450</v>
          </cell>
          <cell r="AD392">
            <v>1.1376146788990826</v>
          </cell>
          <cell r="AE392">
            <v>6200</v>
          </cell>
          <cell r="AF392">
            <v>0</v>
          </cell>
          <cell r="AG392">
            <v>0</v>
          </cell>
          <cell r="AH392">
            <v>6</v>
          </cell>
          <cell r="AI392">
            <v>32700</v>
          </cell>
          <cell r="AJ392">
            <v>7</v>
          </cell>
          <cell r="AK392">
            <v>38150</v>
          </cell>
          <cell r="AL392">
            <v>6</v>
          </cell>
          <cell r="AM392">
            <v>32700</v>
          </cell>
          <cell r="AN392">
            <v>18</v>
          </cell>
          <cell r="AO392">
            <v>98100</v>
          </cell>
          <cell r="AP392">
            <v>11.447522935779816</v>
          </cell>
          <cell r="AQ392">
            <v>62389</v>
          </cell>
          <cell r="AR392">
            <v>11</v>
          </cell>
          <cell r="AS392">
            <v>59950</v>
          </cell>
          <cell r="AT392">
            <v>19</v>
          </cell>
          <cell r="AU392">
            <v>103550</v>
          </cell>
          <cell r="AV392">
            <v>14</v>
          </cell>
          <cell r="AW392">
            <v>76300</v>
          </cell>
          <cell r="AX392">
            <v>12</v>
          </cell>
          <cell r="AY392">
            <v>65400</v>
          </cell>
          <cell r="AZ392">
            <v>19</v>
          </cell>
          <cell r="BA392">
            <v>103550</v>
          </cell>
          <cell r="BB392">
            <v>14</v>
          </cell>
          <cell r="BC392">
            <v>76300</v>
          </cell>
          <cell r="BD392">
            <v>13</v>
          </cell>
          <cell r="BE392">
            <v>70850</v>
          </cell>
          <cell r="BF392">
            <v>19</v>
          </cell>
          <cell r="BG392">
            <v>103550</v>
          </cell>
          <cell r="BH392">
            <v>14</v>
          </cell>
          <cell r="BI392">
            <v>76300</v>
          </cell>
          <cell r="BJ392">
            <v>13</v>
          </cell>
          <cell r="BK392">
            <v>70850</v>
          </cell>
          <cell r="BL392">
            <v>19</v>
          </cell>
          <cell r="BM392">
            <v>103550</v>
          </cell>
          <cell r="BN392">
            <v>14</v>
          </cell>
          <cell r="BO392">
            <v>76300</v>
          </cell>
          <cell r="BP392">
            <v>13</v>
          </cell>
          <cell r="BQ392">
            <v>70850</v>
          </cell>
          <cell r="BR392">
            <v>19</v>
          </cell>
          <cell r="BS392">
            <v>103550</v>
          </cell>
          <cell r="BT392">
            <v>14</v>
          </cell>
          <cell r="BU392">
            <v>76300</v>
          </cell>
          <cell r="BV392">
            <v>13</v>
          </cell>
          <cell r="BW392">
            <v>70850</v>
          </cell>
          <cell r="BX392">
            <v>19</v>
          </cell>
          <cell r="BY392">
            <v>103550</v>
          </cell>
          <cell r="BZ392">
            <v>14</v>
          </cell>
          <cell r="CA392">
            <v>76300</v>
          </cell>
          <cell r="CB392">
            <v>13</v>
          </cell>
          <cell r="CC392">
            <v>70850</v>
          </cell>
          <cell r="CD392">
            <v>19</v>
          </cell>
          <cell r="CE392">
            <v>103550</v>
          </cell>
          <cell r="CF392">
            <v>14</v>
          </cell>
          <cell r="CG392">
            <v>76300</v>
          </cell>
          <cell r="CH392">
            <v>13</v>
          </cell>
          <cell r="CI392">
            <v>70850</v>
          </cell>
        </row>
        <row r="393">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1</v>
          </cell>
          <cell r="AI393">
            <v>1383</v>
          </cell>
          <cell r="AJ393">
            <v>0</v>
          </cell>
          <cell r="AK393">
            <v>0</v>
          </cell>
          <cell r="AL393">
            <v>0</v>
          </cell>
          <cell r="AM393">
            <v>0</v>
          </cell>
          <cell r="AN393">
            <v>1</v>
          </cell>
          <cell r="AO393">
            <v>1383</v>
          </cell>
          <cell r="AP393">
            <v>0</v>
          </cell>
          <cell r="AQ393">
            <v>0</v>
          </cell>
          <cell r="AR393">
            <v>0</v>
          </cell>
          <cell r="AS393">
            <v>0</v>
          </cell>
          <cell r="AT393">
            <v>1</v>
          </cell>
          <cell r="AU393">
            <v>1383</v>
          </cell>
          <cell r="AV393">
            <v>0</v>
          </cell>
          <cell r="AW393">
            <v>0</v>
          </cell>
          <cell r="AX393">
            <v>0</v>
          </cell>
          <cell r="AY393">
            <v>0</v>
          </cell>
          <cell r="AZ393">
            <v>1</v>
          </cell>
          <cell r="BA393">
            <v>1383</v>
          </cell>
          <cell r="BB393">
            <v>0</v>
          </cell>
          <cell r="BC393">
            <v>0</v>
          </cell>
          <cell r="BD393">
            <v>0</v>
          </cell>
          <cell r="BE393">
            <v>0</v>
          </cell>
          <cell r="BF393">
            <v>1</v>
          </cell>
          <cell r="BG393">
            <v>1383</v>
          </cell>
          <cell r="BH393">
            <v>0</v>
          </cell>
          <cell r="BI393">
            <v>0</v>
          </cell>
          <cell r="BJ393">
            <v>0</v>
          </cell>
          <cell r="BK393">
            <v>0</v>
          </cell>
          <cell r="BL393">
            <v>1</v>
          </cell>
          <cell r="BM393">
            <v>1383</v>
          </cell>
          <cell r="BN393">
            <v>0</v>
          </cell>
          <cell r="BO393">
            <v>0</v>
          </cell>
          <cell r="BP393">
            <v>0</v>
          </cell>
          <cell r="BQ393">
            <v>0</v>
          </cell>
          <cell r="BR393">
            <v>1</v>
          </cell>
          <cell r="BS393">
            <v>1383</v>
          </cell>
          <cell r="BT393">
            <v>0</v>
          </cell>
          <cell r="BU393">
            <v>0</v>
          </cell>
          <cell r="BV393">
            <v>0</v>
          </cell>
          <cell r="BW393">
            <v>0</v>
          </cell>
          <cell r="BX393">
            <v>1</v>
          </cell>
          <cell r="BY393">
            <v>1383</v>
          </cell>
          <cell r="BZ393">
            <v>0</v>
          </cell>
          <cell r="CA393">
            <v>0</v>
          </cell>
          <cell r="CB393">
            <v>0</v>
          </cell>
          <cell r="CC393">
            <v>0</v>
          </cell>
          <cell r="CD393">
            <v>1</v>
          </cell>
          <cell r="CE393">
            <v>1383</v>
          </cell>
          <cell r="CF393">
            <v>0</v>
          </cell>
          <cell r="CG393">
            <v>0</v>
          </cell>
          <cell r="CH393">
            <v>0</v>
          </cell>
          <cell r="CI393">
            <v>0</v>
          </cell>
        </row>
        <row r="394">
          <cell r="P394">
            <v>2</v>
          </cell>
          <cell r="Q394">
            <v>1020</v>
          </cell>
          <cell r="R394">
            <v>1</v>
          </cell>
          <cell r="S394">
            <v>510</v>
          </cell>
          <cell r="T394">
            <v>1</v>
          </cell>
          <cell r="U394">
            <v>510</v>
          </cell>
          <cell r="V394">
            <v>4</v>
          </cell>
          <cell r="W394">
            <v>2040</v>
          </cell>
          <cell r="X394">
            <v>3</v>
          </cell>
          <cell r="Y394">
            <v>1530</v>
          </cell>
          <cell r="Z394">
            <v>5</v>
          </cell>
          <cell r="AA394">
            <v>2550</v>
          </cell>
          <cell r="AB394">
            <v>4</v>
          </cell>
          <cell r="AC394">
            <v>2040</v>
          </cell>
          <cell r="AD394">
            <v>3</v>
          </cell>
          <cell r="AE394">
            <v>1530</v>
          </cell>
          <cell r="AF394">
            <v>5</v>
          </cell>
          <cell r="AG394">
            <v>2550</v>
          </cell>
          <cell r="AH394">
            <v>4</v>
          </cell>
          <cell r="AI394">
            <v>2040</v>
          </cell>
          <cell r="AJ394">
            <v>3</v>
          </cell>
          <cell r="AK394">
            <v>1530</v>
          </cell>
          <cell r="AL394">
            <v>5</v>
          </cell>
          <cell r="AM394">
            <v>2550</v>
          </cell>
          <cell r="AN394">
            <v>5</v>
          </cell>
          <cell r="AO394">
            <v>2550</v>
          </cell>
          <cell r="AP394">
            <v>3</v>
          </cell>
          <cell r="AQ394">
            <v>1530</v>
          </cell>
          <cell r="AR394">
            <v>5</v>
          </cell>
          <cell r="AS394">
            <v>2550</v>
          </cell>
          <cell r="AT394">
            <v>5</v>
          </cell>
          <cell r="AU394">
            <v>2550</v>
          </cell>
          <cell r="AV394">
            <v>3</v>
          </cell>
          <cell r="AW394">
            <v>1530</v>
          </cell>
          <cell r="AX394">
            <v>5</v>
          </cell>
          <cell r="AY394">
            <v>2550</v>
          </cell>
          <cell r="AZ394">
            <v>5</v>
          </cell>
          <cell r="BA394">
            <v>2550</v>
          </cell>
          <cell r="BB394">
            <v>3</v>
          </cell>
          <cell r="BC394">
            <v>1530</v>
          </cell>
          <cell r="BD394">
            <v>5</v>
          </cell>
          <cell r="BE394">
            <v>2550</v>
          </cell>
          <cell r="BF394">
            <v>5</v>
          </cell>
          <cell r="BG394">
            <v>2550</v>
          </cell>
          <cell r="BH394">
            <v>3</v>
          </cell>
          <cell r="BI394">
            <v>1530</v>
          </cell>
          <cell r="BJ394">
            <v>5</v>
          </cell>
          <cell r="BK394">
            <v>2550</v>
          </cell>
          <cell r="BL394">
            <v>5</v>
          </cell>
          <cell r="BM394">
            <v>2550</v>
          </cell>
          <cell r="BN394">
            <v>3</v>
          </cell>
          <cell r="BO394">
            <v>1530</v>
          </cell>
          <cell r="BP394">
            <v>5</v>
          </cell>
          <cell r="BQ394">
            <v>2550</v>
          </cell>
          <cell r="BR394">
            <v>5</v>
          </cell>
          <cell r="BS394">
            <v>2550</v>
          </cell>
          <cell r="BT394">
            <v>3</v>
          </cell>
          <cell r="BU394">
            <v>1530</v>
          </cell>
          <cell r="BV394">
            <v>5</v>
          </cell>
          <cell r="BW394">
            <v>2550</v>
          </cell>
          <cell r="BX394">
            <v>5</v>
          </cell>
          <cell r="BY394">
            <v>2550</v>
          </cell>
          <cell r="BZ394">
            <v>3</v>
          </cell>
          <cell r="CA394">
            <v>1530</v>
          </cell>
          <cell r="CB394">
            <v>5</v>
          </cell>
          <cell r="CC394">
            <v>2550</v>
          </cell>
          <cell r="CD394">
            <v>5</v>
          </cell>
          <cell r="CE394">
            <v>2550</v>
          </cell>
          <cell r="CF394">
            <v>3</v>
          </cell>
          <cell r="CG394">
            <v>1530</v>
          </cell>
          <cell r="CH394">
            <v>5</v>
          </cell>
          <cell r="CI394">
            <v>2550</v>
          </cell>
        </row>
        <row r="395">
          <cell r="P395">
            <v>1</v>
          </cell>
          <cell r="Q395">
            <v>1190</v>
          </cell>
          <cell r="R395">
            <v>0</v>
          </cell>
          <cell r="S395">
            <v>0</v>
          </cell>
          <cell r="T395">
            <v>0</v>
          </cell>
          <cell r="U395">
            <v>0</v>
          </cell>
          <cell r="V395">
            <v>2</v>
          </cell>
          <cell r="W395">
            <v>2380</v>
          </cell>
          <cell r="X395">
            <v>0</v>
          </cell>
          <cell r="Y395">
            <v>0</v>
          </cell>
          <cell r="Z395">
            <v>0</v>
          </cell>
          <cell r="AA395">
            <v>0</v>
          </cell>
          <cell r="AB395">
            <v>2</v>
          </cell>
          <cell r="AC395">
            <v>2380</v>
          </cell>
          <cell r="AD395">
            <v>1</v>
          </cell>
          <cell r="AE395">
            <v>1190</v>
          </cell>
          <cell r="AF395">
            <v>1</v>
          </cell>
          <cell r="AG395">
            <v>1190</v>
          </cell>
          <cell r="AH395">
            <v>3</v>
          </cell>
          <cell r="AI395">
            <v>3570</v>
          </cell>
          <cell r="AJ395">
            <v>1</v>
          </cell>
          <cell r="AK395">
            <v>1190</v>
          </cell>
          <cell r="AL395">
            <v>2</v>
          </cell>
          <cell r="AM395">
            <v>2380</v>
          </cell>
          <cell r="AN395">
            <v>3</v>
          </cell>
          <cell r="AO395">
            <v>3570</v>
          </cell>
          <cell r="AP395">
            <v>2</v>
          </cell>
          <cell r="AQ395">
            <v>2380</v>
          </cell>
          <cell r="AR395">
            <v>3</v>
          </cell>
          <cell r="AS395">
            <v>3570</v>
          </cell>
          <cell r="AT395">
            <v>3</v>
          </cell>
          <cell r="AU395">
            <v>3570</v>
          </cell>
          <cell r="AV395">
            <v>2</v>
          </cell>
          <cell r="AW395">
            <v>2380</v>
          </cell>
          <cell r="AX395">
            <v>3</v>
          </cell>
          <cell r="AY395">
            <v>3570</v>
          </cell>
          <cell r="AZ395">
            <v>3</v>
          </cell>
          <cell r="BA395">
            <v>3570</v>
          </cell>
          <cell r="BB395">
            <v>2</v>
          </cell>
          <cell r="BC395">
            <v>2380</v>
          </cell>
          <cell r="BD395">
            <v>3</v>
          </cell>
          <cell r="BE395">
            <v>3570</v>
          </cell>
          <cell r="BF395">
            <v>3</v>
          </cell>
          <cell r="BG395">
            <v>3570</v>
          </cell>
          <cell r="BH395">
            <v>2</v>
          </cell>
          <cell r="BI395">
            <v>2380</v>
          </cell>
          <cell r="BJ395">
            <v>3</v>
          </cell>
          <cell r="BK395">
            <v>3570</v>
          </cell>
          <cell r="BL395">
            <v>3</v>
          </cell>
          <cell r="BM395">
            <v>3570</v>
          </cell>
          <cell r="BN395">
            <v>2</v>
          </cell>
          <cell r="BO395">
            <v>2380</v>
          </cell>
          <cell r="BP395">
            <v>3</v>
          </cell>
          <cell r="BQ395">
            <v>3570</v>
          </cell>
          <cell r="BR395">
            <v>3</v>
          </cell>
          <cell r="BS395">
            <v>3570</v>
          </cell>
          <cell r="BT395">
            <v>2</v>
          </cell>
          <cell r="BU395">
            <v>2380</v>
          </cell>
          <cell r="BV395">
            <v>3</v>
          </cell>
          <cell r="BW395">
            <v>3570</v>
          </cell>
          <cell r="BX395">
            <v>3</v>
          </cell>
          <cell r="BY395">
            <v>3570</v>
          </cell>
          <cell r="BZ395">
            <v>2</v>
          </cell>
          <cell r="CA395">
            <v>2380</v>
          </cell>
          <cell r="CB395">
            <v>3</v>
          </cell>
          <cell r="CC395">
            <v>3570</v>
          </cell>
          <cell r="CD395">
            <v>3</v>
          </cell>
          <cell r="CE395">
            <v>3570</v>
          </cell>
          <cell r="CF395">
            <v>2</v>
          </cell>
          <cell r="CG395">
            <v>2380</v>
          </cell>
          <cell r="CH395">
            <v>3</v>
          </cell>
          <cell r="CI395">
            <v>3570</v>
          </cell>
        </row>
        <row r="396">
          <cell r="P396">
            <v>9</v>
          </cell>
          <cell r="Q396">
            <v>7335</v>
          </cell>
          <cell r="R396">
            <v>10</v>
          </cell>
          <cell r="S396">
            <v>8150</v>
          </cell>
          <cell r="T396">
            <v>11</v>
          </cell>
          <cell r="U396">
            <v>8965</v>
          </cell>
          <cell r="V396">
            <v>9</v>
          </cell>
          <cell r="W396">
            <v>7335</v>
          </cell>
          <cell r="X396">
            <v>10</v>
          </cell>
          <cell r="Y396">
            <v>8150</v>
          </cell>
          <cell r="Z396">
            <v>12</v>
          </cell>
          <cell r="AA396">
            <v>9780</v>
          </cell>
          <cell r="AB396">
            <v>38</v>
          </cell>
          <cell r="AC396">
            <v>30970</v>
          </cell>
          <cell r="AD396">
            <v>11</v>
          </cell>
          <cell r="AE396">
            <v>8965</v>
          </cell>
          <cell r="AF396">
            <v>13</v>
          </cell>
          <cell r="AG396">
            <v>10595</v>
          </cell>
          <cell r="AH396">
            <v>47</v>
          </cell>
          <cell r="AI396">
            <v>38305</v>
          </cell>
          <cell r="AJ396">
            <v>30</v>
          </cell>
          <cell r="AK396">
            <v>24450</v>
          </cell>
          <cell r="AL396">
            <v>31</v>
          </cell>
          <cell r="AM396">
            <v>25265</v>
          </cell>
          <cell r="AN396">
            <v>56</v>
          </cell>
          <cell r="AO396">
            <v>45640</v>
          </cell>
          <cell r="AP396">
            <v>33</v>
          </cell>
          <cell r="AQ396">
            <v>26895</v>
          </cell>
          <cell r="AR396">
            <v>31</v>
          </cell>
          <cell r="AS396">
            <v>25265</v>
          </cell>
          <cell r="AT396">
            <v>56</v>
          </cell>
          <cell r="AU396">
            <v>45640</v>
          </cell>
          <cell r="AV396">
            <v>34</v>
          </cell>
          <cell r="AW396">
            <v>27710</v>
          </cell>
          <cell r="AX396">
            <v>36</v>
          </cell>
          <cell r="AY396">
            <v>29340</v>
          </cell>
          <cell r="AZ396">
            <v>56</v>
          </cell>
          <cell r="BA396">
            <v>45640</v>
          </cell>
          <cell r="BB396">
            <v>35</v>
          </cell>
          <cell r="BC396">
            <v>28525</v>
          </cell>
          <cell r="BD396">
            <v>36</v>
          </cell>
          <cell r="BE396">
            <v>29340</v>
          </cell>
          <cell r="BF396">
            <v>56</v>
          </cell>
          <cell r="BG396">
            <v>45640</v>
          </cell>
          <cell r="BH396">
            <v>39</v>
          </cell>
          <cell r="BI396">
            <v>31785</v>
          </cell>
          <cell r="BJ396">
            <v>40</v>
          </cell>
          <cell r="BK396">
            <v>32600</v>
          </cell>
          <cell r="BL396">
            <v>56</v>
          </cell>
          <cell r="BM396">
            <v>45640</v>
          </cell>
          <cell r="BN396">
            <v>39</v>
          </cell>
          <cell r="BO396">
            <v>31785</v>
          </cell>
          <cell r="BP396">
            <v>40</v>
          </cell>
          <cell r="BQ396">
            <v>32600</v>
          </cell>
          <cell r="BR396">
            <v>56</v>
          </cell>
          <cell r="BS396">
            <v>45640</v>
          </cell>
          <cell r="BT396">
            <v>39</v>
          </cell>
          <cell r="BU396">
            <v>31785</v>
          </cell>
          <cell r="BV396">
            <v>40</v>
          </cell>
          <cell r="BW396">
            <v>32600</v>
          </cell>
          <cell r="BX396">
            <v>56</v>
          </cell>
          <cell r="BY396">
            <v>45640</v>
          </cell>
          <cell r="BZ396">
            <v>39</v>
          </cell>
          <cell r="CA396">
            <v>31785</v>
          </cell>
          <cell r="CB396">
            <v>40</v>
          </cell>
          <cell r="CC396">
            <v>32600</v>
          </cell>
          <cell r="CD396">
            <v>56</v>
          </cell>
          <cell r="CE396">
            <v>45640</v>
          </cell>
          <cell r="CF396">
            <v>39</v>
          </cell>
          <cell r="CG396">
            <v>31785</v>
          </cell>
          <cell r="CH396">
            <v>40</v>
          </cell>
          <cell r="CI396">
            <v>32600</v>
          </cell>
        </row>
        <row r="397">
          <cell r="P397">
            <v>3</v>
          </cell>
          <cell r="Q397">
            <v>39858</v>
          </cell>
          <cell r="R397">
            <v>1</v>
          </cell>
          <cell r="S397">
            <v>15873</v>
          </cell>
          <cell r="T397">
            <v>3</v>
          </cell>
          <cell r="U397">
            <v>39858</v>
          </cell>
          <cell r="V397">
            <v>5</v>
          </cell>
          <cell r="W397">
            <v>59163</v>
          </cell>
          <cell r="X397">
            <v>3</v>
          </cell>
          <cell r="Y397">
            <v>39858</v>
          </cell>
          <cell r="Z397">
            <v>5</v>
          </cell>
          <cell r="AA397">
            <v>59163</v>
          </cell>
          <cell r="AB397">
            <v>7</v>
          </cell>
          <cell r="AC397">
            <v>78468</v>
          </cell>
          <cell r="AD397">
            <v>6</v>
          </cell>
          <cell r="AE397">
            <v>78468</v>
          </cell>
          <cell r="AF397">
            <v>7</v>
          </cell>
          <cell r="AG397">
            <v>78468</v>
          </cell>
          <cell r="AH397">
            <v>9</v>
          </cell>
          <cell r="AI397">
            <v>97773</v>
          </cell>
          <cell r="AJ397">
            <v>6</v>
          </cell>
          <cell r="AK397">
            <v>78468</v>
          </cell>
          <cell r="AL397">
            <v>9</v>
          </cell>
          <cell r="AM397">
            <v>97773</v>
          </cell>
          <cell r="AN397">
            <v>11</v>
          </cell>
          <cell r="AO397">
            <v>117078</v>
          </cell>
          <cell r="AP397">
            <v>8</v>
          </cell>
          <cell r="AQ397">
            <v>110214</v>
          </cell>
          <cell r="AR397">
            <v>11</v>
          </cell>
          <cell r="AS397">
            <v>117078</v>
          </cell>
          <cell r="AT397">
            <v>11</v>
          </cell>
          <cell r="AU397">
            <v>117078</v>
          </cell>
          <cell r="AV397">
            <v>9</v>
          </cell>
          <cell r="AW397">
            <v>126087</v>
          </cell>
          <cell r="AX397">
            <v>13</v>
          </cell>
          <cell r="AY397">
            <v>136383</v>
          </cell>
          <cell r="AZ397">
            <v>11</v>
          </cell>
          <cell r="BA397">
            <v>117078</v>
          </cell>
          <cell r="BB397">
            <v>9</v>
          </cell>
          <cell r="BC397">
            <v>126087</v>
          </cell>
          <cell r="BD397">
            <v>15</v>
          </cell>
          <cell r="BE397">
            <v>155688</v>
          </cell>
          <cell r="BF397">
            <v>11</v>
          </cell>
          <cell r="BG397">
            <v>117078</v>
          </cell>
          <cell r="BH397">
            <v>9</v>
          </cell>
          <cell r="BI397">
            <v>126087</v>
          </cell>
          <cell r="BJ397">
            <v>15</v>
          </cell>
          <cell r="BK397">
            <v>155688</v>
          </cell>
          <cell r="BL397">
            <v>11</v>
          </cell>
          <cell r="BM397">
            <v>117078</v>
          </cell>
          <cell r="BN397">
            <v>9</v>
          </cell>
          <cell r="BO397">
            <v>126087</v>
          </cell>
          <cell r="BP397">
            <v>15</v>
          </cell>
          <cell r="BQ397">
            <v>155688</v>
          </cell>
          <cell r="BR397">
            <v>11</v>
          </cell>
          <cell r="BS397">
            <v>117078</v>
          </cell>
          <cell r="BT397">
            <v>9</v>
          </cell>
          <cell r="BU397">
            <v>126087</v>
          </cell>
          <cell r="BV397">
            <v>15</v>
          </cell>
          <cell r="BW397">
            <v>155688</v>
          </cell>
          <cell r="BX397">
            <v>11</v>
          </cell>
          <cell r="BY397">
            <v>117078</v>
          </cell>
          <cell r="BZ397">
            <v>9</v>
          </cell>
          <cell r="CA397">
            <v>126087</v>
          </cell>
          <cell r="CB397">
            <v>15</v>
          </cell>
          <cell r="CC397">
            <v>155688</v>
          </cell>
          <cell r="CD397">
            <v>11</v>
          </cell>
          <cell r="CE397">
            <v>117078</v>
          </cell>
          <cell r="CF397">
            <v>9</v>
          </cell>
          <cell r="CG397">
            <v>126087</v>
          </cell>
          <cell r="CH397">
            <v>15</v>
          </cell>
          <cell r="CI397">
            <v>155688</v>
          </cell>
        </row>
        <row r="398">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1606798</v>
          </cell>
          <cell r="BH398">
            <v>0</v>
          </cell>
          <cell r="BI398">
            <v>0</v>
          </cell>
          <cell r="BJ398">
            <v>0</v>
          </cell>
          <cell r="BK398">
            <v>0</v>
          </cell>
          <cell r="BL398">
            <v>0</v>
          </cell>
          <cell r="BM398">
            <v>1771798</v>
          </cell>
          <cell r="BN398">
            <v>0</v>
          </cell>
          <cell r="BO398">
            <v>165000</v>
          </cell>
          <cell r="BP398">
            <v>0</v>
          </cell>
          <cell r="BQ398">
            <v>165000</v>
          </cell>
          <cell r="BR398">
            <v>0</v>
          </cell>
          <cell r="BS398">
            <v>1771798</v>
          </cell>
          <cell r="BT398">
            <v>0</v>
          </cell>
          <cell r="BU398">
            <v>165000</v>
          </cell>
          <cell r="BV398">
            <v>0</v>
          </cell>
          <cell r="BW398">
            <v>165000</v>
          </cell>
          <cell r="BX398">
            <v>0</v>
          </cell>
          <cell r="BY398">
            <v>1771798</v>
          </cell>
          <cell r="BZ398">
            <v>0</v>
          </cell>
          <cell r="CA398">
            <v>165000</v>
          </cell>
          <cell r="CB398">
            <v>0</v>
          </cell>
          <cell r="CC398">
            <v>165000</v>
          </cell>
          <cell r="CD398">
            <v>0</v>
          </cell>
          <cell r="CE398">
            <v>1771798</v>
          </cell>
          <cell r="CF398">
            <v>0</v>
          </cell>
          <cell r="CG398">
            <v>165000</v>
          </cell>
          <cell r="CH398">
            <v>0</v>
          </cell>
          <cell r="CI398">
            <v>165000</v>
          </cell>
        </row>
        <row r="399">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6</v>
          </cell>
          <cell r="AU399">
            <v>43800</v>
          </cell>
          <cell r="AV399">
            <v>6</v>
          </cell>
          <cell r="AW399">
            <v>43800</v>
          </cell>
          <cell r="AX399">
            <v>5</v>
          </cell>
          <cell r="AY399">
            <v>36500</v>
          </cell>
          <cell r="AZ399">
            <v>14</v>
          </cell>
          <cell r="BA399">
            <v>102200</v>
          </cell>
          <cell r="BB399">
            <v>14</v>
          </cell>
          <cell r="BC399">
            <v>102200</v>
          </cell>
          <cell r="BD399">
            <v>11</v>
          </cell>
          <cell r="BE399">
            <v>80300</v>
          </cell>
          <cell r="BF399">
            <v>20</v>
          </cell>
          <cell r="BG399">
            <v>146000</v>
          </cell>
          <cell r="BH399">
            <v>20</v>
          </cell>
          <cell r="BI399">
            <v>146000</v>
          </cell>
          <cell r="BJ399">
            <v>16</v>
          </cell>
          <cell r="BK399">
            <v>116800</v>
          </cell>
          <cell r="BL399">
            <v>34</v>
          </cell>
          <cell r="BM399">
            <v>248200</v>
          </cell>
          <cell r="BN399">
            <v>30</v>
          </cell>
          <cell r="BO399">
            <v>219000</v>
          </cell>
          <cell r="BP399">
            <v>24</v>
          </cell>
          <cell r="BQ399">
            <v>175200</v>
          </cell>
          <cell r="BR399">
            <v>45</v>
          </cell>
          <cell r="BS399">
            <v>328500</v>
          </cell>
          <cell r="BT399">
            <v>44</v>
          </cell>
          <cell r="BU399">
            <v>321200</v>
          </cell>
          <cell r="BV399">
            <v>38</v>
          </cell>
          <cell r="BW399">
            <v>277400</v>
          </cell>
          <cell r="BX399">
            <v>57</v>
          </cell>
          <cell r="BY399">
            <v>416100</v>
          </cell>
          <cell r="BZ399">
            <v>52</v>
          </cell>
          <cell r="CA399">
            <v>379600</v>
          </cell>
          <cell r="CB399">
            <v>45</v>
          </cell>
          <cell r="CC399">
            <v>328500</v>
          </cell>
          <cell r="CD399">
            <v>79</v>
          </cell>
          <cell r="CE399">
            <v>576700</v>
          </cell>
          <cell r="CF399">
            <v>73</v>
          </cell>
          <cell r="CG399">
            <v>532900</v>
          </cell>
          <cell r="CH399">
            <v>58</v>
          </cell>
          <cell r="CI399">
            <v>423400</v>
          </cell>
        </row>
        <row r="400">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3</v>
          </cell>
          <cell r="AU400">
            <v>8400</v>
          </cell>
          <cell r="AV400">
            <v>2</v>
          </cell>
          <cell r="AW400">
            <v>5600</v>
          </cell>
          <cell r="AX400">
            <v>1</v>
          </cell>
          <cell r="AY400">
            <v>2800</v>
          </cell>
          <cell r="AZ400">
            <v>10</v>
          </cell>
          <cell r="BA400">
            <v>28000</v>
          </cell>
          <cell r="BB400">
            <v>16.714285714285715</v>
          </cell>
          <cell r="BC400">
            <v>46800</v>
          </cell>
          <cell r="BD400">
            <v>8</v>
          </cell>
          <cell r="BE400">
            <v>22400</v>
          </cell>
          <cell r="BF400">
            <v>16</v>
          </cell>
          <cell r="BG400">
            <v>44800</v>
          </cell>
          <cell r="BH400">
            <v>21.714285714285715</v>
          </cell>
          <cell r="BI400">
            <v>60800</v>
          </cell>
          <cell r="BJ400">
            <v>14</v>
          </cell>
          <cell r="BK400">
            <v>39200</v>
          </cell>
          <cell r="BL400">
            <v>30</v>
          </cell>
          <cell r="BM400">
            <v>84000</v>
          </cell>
          <cell r="BN400">
            <v>34.714285714285715</v>
          </cell>
          <cell r="BO400">
            <v>97200</v>
          </cell>
          <cell r="BP400">
            <v>26</v>
          </cell>
          <cell r="BQ400">
            <v>72800</v>
          </cell>
          <cell r="BR400">
            <v>36</v>
          </cell>
          <cell r="BS400">
            <v>100800</v>
          </cell>
          <cell r="BT400">
            <v>41.714285714285715</v>
          </cell>
          <cell r="BU400">
            <v>116800</v>
          </cell>
          <cell r="BV400">
            <v>32</v>
          </cell>
          <cell r="BW400">
            <v>89600</v>
          </cell>
          <cell r="BX400">
            <v>44</v>
          </cell>
          <cell r="BY400">
            <v>123200</v>
          </cell>
          <cell r="BZ400">
            <v>46.714285714285715</v>
          </cell>
          <cell r="CA400">
            <v>130800</v>
          </cell>
          <cell r="CB400">
            <v>36</v>
          </cell>
          <cell r="CC400">
            <v>100800</v>
          </cell>
          <cell r="CD400">
            <v>60</v>
          </cell>
          <cell r="CE400">
            <v>168000</v>
          </cell>
          <cell r="CF400">
            <v>63.714285714285715</v>
          </cell>
          <cell r="CG400">
            <v>178400</v>
          </cell>
          <cell r="CH400">
            <v>52</v>
          </cell>
          <cell r="CI400">
            <v>145600</v>
          </cell>
        </row>
        <row r="401">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5</v>
          </cell>
          <cell r="AU401">
            <v>21000</v>
          </cell>
          <cell r="AV401">
            <v>5</v>
          </cell>
          <cell r="AW401">
            <v>21000</v>
          </cell>
          <cell r="AX401">
            <v>4</v>
          </cell>
          <cell r="AY401">
            <v>16800</v>
          </cell>
          <cell r="AZ401">
            <v>9</v>
          </cell>
          <cell r="BA401">
            <v>37800</v>
          </cell>
          <cell r="BB401">
            <v>8</v>
          </cell>
          <cell r="BC401">
            <v>33600</v>
          </cell>
          <cell r="BD401">
            <v>7</v>
          </cell>
          <cell r="BE401">
            <v>29400</v>
          </cell>
          <cell r="BF401">
            <v>13</v>
          </cell>
          <cell r="BG401">
            <v>54600</v>
          </cell>
          <cell r="BH401">
            <v>11.513095238095238</v>
          </cell>
          <cell r="BI401">
            <v>48355</v>
          </cell>
          <cell r="BJ401">
            <v>12</v>
          </cell>
          <cell r="BK401">
            <v>50400</v>
          </cell>
          <cell r="BL401">
            <v>17</v>
          </cell>
          <cell r="BM401">
            <v>71400</v>
          </cell>
          <cell r="BN401">
            <v>15.513095238095238</v>
          </cell>
          <cell r="BO401">
            <v>65155</v>
          </cell>
          <cell r="BP401">
            <v>13</v>
          </cell>
          <cell r="BQ401">
            <v>54600</v>
          </cell>
          <cell r="BR401">
            <v>19</v>
          </cell>
          <cell r="BS401">
            <v>79800</v>
          </cell>
          <cell r="BT401">
            <v>17.513095238095239</v>
          </cell>
          <cell r="BU401">
            <v>73555</v>
          </cell>
          <cell r="BV401">
            <v>15</v>
          </cell>
          <cell r="BW401">
            <v>63000</v>
          </cell>
          <cell r="BX401">
            <v>23</v>
          </cell>
          <cell r="BY401">
            <v>96600</v>
          </cell>
          <cell r="BZ401">
            <v>19.513095238095239</v>
          </cell>
          <cell r="CA401">
            <v>81955</v>
          </cell>
          <cell r="CB401">
            <v>16</v>
          </cell>
          <cell r="CC401">
            <v>67200</v>
          </cell>
          <cell r="CD401">
            <v>25</v>
          </cell>
          <cell r="CE401">
            <v>105000</v>
          </cell>
          <cell r="CF401">
            <v>23.513095238095239</v>
          </cell>
          <cell r="CG401">
            <v>98755</v>
          </cell>
          <cell r="CH401">
            <v>19</v>
          </cell>
          <cell r="CI401">
            <v>79800</v>
          </cell>
        </row>
        <row r="402">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2</v>
          </cell>
          <cell r="AU402">
            <v>12500</v>
          </cell>
          <cell r="AV402">
            <v>2</v>
          </cell>
          <cell r="AW402">
            <v>12500</v>
          </cell>
          <cell r="AX402">
            <v>2</v>
          </cell>
          <cell r="AY402">
            <v>12500</v>
          </cell>
          <cell r="AZ402">
            <v>2</v>
          </cell>
          <cell r="BA402">
            <v>12500</v>
          </cell>
          <cell r="BB402">
            <v>2</v>
          </cell>
          <cell r="BC402">
            <v>12500</v>
          </cell>
          <cell r="BD402">
            <v>2</v>
          </cell>
          <cell r="BE402">
            <v>12500</v>
          </cell>
          <cell r="BF402">
            <v>3</v>
          </cell>
          <cell r="BG402">
            <v>18750</v>
          </cell>
          <cell r="BH402">
            <v>3</v>
          </cell>
          <cell r="BI402">
            <v>18750</v>
          </cell>
          <cell r="BJ402">
            <v>2</v>
          </cell>
          <cell r="BK402">
            <v>12500</v>
          </cell>
          <cell r="BL402">
            <v>4</v>
          </cell>
          <cell r="BM402">
            <v>25000</v>
          </cell>
          <cell r="BN402">
            <v>4</v>
          </cell>
          <cell r="BO402">
            <v>25000</v>
          </cell>
          <cell r="BP402">
            <v>4</v>
          </cell>
          <cell r="BQ402">
            <v>25000</v>
          </cell>
          <cell r="BR402">
            <v>5</v>
          </cell>
          <cell r="BS402">
            <v>31250</v>
          </cell>
          <cell r="BT402">
            <v>5</v>
          </cell>
          <cell r="BU402">
            <v>31250</v>
          </cell>
          <cell r="BV402">
            <v>5</v>
          </cell>
          <cell r="BW402">
            <v>31250</v>
          </cell>
          <cell r="BX402">
            <v>7</v>
          </cell>
          <cell r="BY402">
            <v>43750</v>
          </cell>
          <cell r="BZ402">
            <v>6</v>
          </cell>
          <cell r="CA402">
            <v>37500</v>
          </cell>
          <cell r="CB402">
            <v>5</v>
          </cell>
          <cell r="CC402">
            <v>31250</v>
          </cell>
          <cell r="CD402">
            <v>16</v>
          </cell>
          <cell r="CE402">
            <v>100000</v>
          </cell>
          <cell r="CF402">
            <v>16</v>
          </cell>
          <cell r="CG402">
            <v>100000</v>
          </cell>
          <cell r="CH402">
            <v>7</v>
          </cell>
          <cell r="CI402">
            <v>43750</v>
          </cell>
        </row>
        <row r="403">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13</v>
          </cell>
          <cell r="AU403">
            <v>122200</v>
          </cell>
          <cell r="AV403">
            <v>13</v>
          </cell>
          <cell r="AW403">
            <v>122200</v>
          </cell>
          <cell r="AX403">
            <v>2</v>
          </cell>
          <cell r="AY403">
            <v>18800</v>
          </cell>
          <cell r="AZ403">
            <v>16</v>
          </cell>
          <cell r="BA403">
            <v>150400</v>
          </cell>
          <cell r="BB403">
            <v>14</v>
          </cell>
          <cell r="BC403">
            <v>131600</v>
          </cell>
          <cell r="BD403">
            <v>5</v>
          </cell>
          <cell r="BE403">
            <v>47000</v>
          </cell>
          <cell r="BF403">
            <v>16</v>
          </cell>
          <cell r="BG403">
            <v>150400</v>
          </cell>
          <cell r="BH403">
            <v>14</v>
          </cell>
          <cell r="BI403">
            <v>131600</v>
          </cell>
          <cell r="BJ403">
            <v>5</v>
          </cell>
          <cell r="BK403">
            <v>47000</v>
          </cell>
          <cell r="BL403">
            <v>19</v>
          </cell>
          <cell r="BM403">
            <v>178600</v>
          </cell>
          <cell r="BN403">
            <v>17</v>
          </cell>
          <cell r="BO403">
            <v>159800</v>
          </cell>
          <cell r="BP403">
            <v>16</v>
          </cell>
          <cell r="BQ403">
            <v>150400</v>
          </cell>
          <cell r="BR403">
            <v>19</v>
          </cell>
          <cell r="BS403">
            <v>178600</v>
          </cell>
          <cell r="BT403">
            <v>17</v>
          </cell>
          <cell r="BU403">
            <v>159800</v>
          </cell>
          <cell r="BV403">
            <v>19</v>
          </cell>
          <cell r="BW403">
            <v>178600</v>
          </cell>
          <cell r="BX403">
            <v>19</v>
          </cell>
          <cell r="BY403">
            <v>178600</v>
          </cell>
          <cell r="BZ403">
            <v>17</v>
          </cell>
          <cell r="CA403">
            <v>159800</v>
          </cell>
          <cell r="CB403">
            <v>19</v>
          </cell>
          <cell r="CC403">
            <v>178600</v>
          </cell>
          <cell r="CD403">
            <v>50</v>
          </cell>
          <cell r="CE403">
            <v>470000</v>
          </cell>
          <cell r="CF403">
            <v>46</v>
          </cell>
          <cell r="CG403">
            <v>432400</v>
          </cell>
          <cell r="CH403">
            <v>19</v>
          </cell>
          <cell r="CI403">
            <v>178600</v>
          </cell>
        </row>
        <row r="404">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38</v>
          </cell>
          <cell r="BA404">
            <v>535800</v>
          </cell>
          <cell r="BB404">
            <v>6</v>
          </cell>
          <cell r="BC404">
            <v>84600</v>
          </cell>
          <cell r="BD404">
            <v>2</v>
          </cell>
          <cell r="BE404">
            <v>28200</v>
          </cell>
          <cell r="BF404">
            <v>45</v>
          </cell>
          <cell r="BG404">
            <v>634500</v>
          </cell>
          <cell r="BH404">
            <v>45</v>
          </cell>
          <cell r="BI404">
            <v>634500</v>
          </cell>
          <cell r="BJ404">
            <v>43</v>
          </cell>
          <cell r="BK404">
            <v>606300</v>
          </cell>
          <cell r="BL404">
            <v>47</v>
          </cell>
          <cell r="BM404">
            <v>662700</v>
          </cell>
          <cell r="BN404">
            <v>45</v>
          </cell>
          <cell r="BO404">
            <v>634500</v>
          </cell>
          <cell r="BP404">
            <v>45</v>
          </cell>
          <cell r="BQ404">
            <v>634500</v>
          </cell>
          <cell r="BR404">
            <v>56</v>
          </cell>
          <cell r="BS404">
            <v>789600</v>
          </cell>
          <cell r="BT404">
            <v>56</v>
          </cell>
          <cell r="BU404">
            <v>789600</v>
          </cell>
          <cell r="BV404">
            <v>49</v>
          </cell>
          <cell r="BW404">
            <v>690900</v>
          </cell>
          <cell r="BX404">
            <v>56</v>
          </cell>
          <cell r="BY404">
            <v>789600</v>
          </cell>
          <cell r="BZ404">
            <v>56</v>
          </cell>
          <cell r="CA404">
            <v>789600</v>
          </cell>
          <cell r="CB404">
            <v>56</v>
          </cell>
          <cell r="CC404">
            <v>789600</v>
          </cell>
          <cell r="CD404">
            <v>63</v>
          </cell>
          <cell r="CE404">
            <v>888300</v>
          </cell>
          <cell r="CF404">
            <v>61</v>
          </cell>
          <cell r="CG404">
            <v>860100</v>
          </cell>
          <cell r="CH404">
            <v>60</v>
          </cell>
          <cell r="CI404">
            <v>846000</v>
          </cell>
        </row>
        <row r="405">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10</v>
          </cell>
          <cell r="BS405">
            <v>253000</v>
          </cell>
          <cell r="BT405">
            <v>10</v>
          </cell>
          <cell r="BU405">
            <v>253000</v>
          </cell>
          <cell r="BV405">
            <v>10</v>
          </cell>
          <cell r="BW405">
            <v>253000</v>
          </cell>
          <cell r="BX405">
            <v>28</v>
          </cell>
          <cell r="BY405">
            <v>708400</v>
          </cell>
          <cell r="BZ405">
            <v>28</v>
          </cell>
          <cell r="CA405">
            <v>708400</v>
          </cell>
          <cell r="CB405">
            <v>28</v>
          </cell>
          <cell r="CC405">
            <v>708400</v>
          </cell>
          <cell r="CD405">
            <v>32</v>
          </cell>
          <cell r="CE405">
            <v>809600</v>
          </cell>
          <cell r="CF405">
            <v>32</v>
          </cell>
          <cell r="CG405">
            <v>809600</v>
          </cell>
          <cell r="CH405">
            <v>28</v>
          </cell>
          <cell r="CI405">
            <v>708400</v>
          </cell>
        </row>
        <row r="406">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8</v>
          </cell>
          <cell r="BG406">
            <v>39200</v>
          </cell>
          <cell r="BH406">
            <v>0</v>
          </cell>
          <cell r="BI406">
            <v>0</v>
          </cell>
          <cell r="BJ406">
            <v>0</v>
          </cell>
          <cell r="BK406">
            <v>0</v>
          </cell>
          <cell r="BL406">
            <v>8</v>
          </cell>
          <cell r="BM406">
            <v>39200</v>
          </cell>
          <cell r="BN406">
            <v>8</v>
          </cell>
          <cell r="BO406">
            <v>39200</v>
          </cell>
          <cell r="BP406">
            <v>0</v>
          </cell>
          <cell r="BQ406">
            <v>0</v>
          </cell>
          <cell r="BR406">
            <v>8</v>
          </cell>
          <cell r="BS406">
            <v>39200</v>
          </cell>
          <cell r="BT406">
            <v>8</v>
          </cell>
          <cell r="BU406">
            <v>39200</v>
          </cell>
          <cell r="BV406">
            <v>0</v>
          </cell>
          <cell r="BW406">
            <v>0</v>
          </cell>
          <cell r="BX406">
            <v>8</v>
          </cell>
          <cell r="BY406">
            <v>39200</v>
          </cell>
          <cell r="BZ406">
            <v>8</v>
          </cell>
          <cell r="CA406">
            <v>39200</v>
          </cell>
          <cell r="CB406">
            <v>8</v>
          </cell>
          <cell r="CC406">
            <v>39200</v>
          </cell>
          <cell r="CD406">
            <v>8</v>
          </cell>
          <cell r="CE406">
            <v>39200</v>
          </cell>
          <cell r="CF406">
            <v>8</v>
          </cell>
          <cell r="CG406">
            <v>39200</v>
          </cell>
          <cell r="CH406">
            <v>8</v>
          </cell>
          <cell r="CI406">
            <v>39200</v>
          </cell>
        </row>
        <row r="407">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2</v>
          </cell>
          <cell r="AU407">
            <v>5900</v>
          </cell>
          <cell r="AV407">
            <v>2</v>
          </cell>
          <cell r="AW407">
            <v>5900</v>
          </cell>
          <cell r="AX407">
            <v>2</v>
          </cell>
          <cell r="AY407">
            <v>5900</v>
          </cell>
          <cell r="AZ407">
            <v>6</v>
          </cell>
          <cell r="BA407">
            <v>17700</v>
          </cell>
          <cell r="BB407">
            <v>6</v>
          </cell>
          <cell r="BC407">
            <v>17700</v>
          </cell>
          <cell r="BD407">
            <v>4</v>
          </cell>
          <cell r="BE407">
            <v>11800</v>
          </cell>
          <cell r="BF407">
            <v>6</v>
          </cell>
          <cell r="BG407">
            <v>17700</v>
          </cell>
          <cell r="BH407">
            <v>6</v>
          </cell>
          <cell r="BI407">
            <v>17700</v>
          </cell>
          <cell r="BJ407">
            <v>5</v>
          </cell>
          <cell r="BK407">
            <v>14750</v>
          </cell>
          <cell r="BL407">
            <v>8</v>
          </cell>
          <cell r="BM407">
            <v>23600</v>
          </cell>
          <cell r="BN407">
            <v>8</v>
          </cell>
          <cell r="BO407">
            <v>23600</v>
          </cell>
          <cell r="BP407">
            <v>7</v>
          </cell>
          <cell r="BQ407">
            <v>20650</v>
          </cell>
          <cell r="BR407">
            <v>11</v>
          </cell>
          <cell r="BS407">
            <v>32450</v>
          </cell>
          <cell r="BT407">
            <v>10</v>
          </cell>
          <cell r="BU407">
            <v>29500</v>
          </cell>
          <cell r="BV407">
            <v>9</v>
          </cell>
          <cell r="BW407">
            <v>26550</v>
          </cell>
          <cell r="BX407">
            <v>14</v>
          </cell>
          <cell r="BY407">
            <v>41300</v>
          </cell>
          <cell r="BZ407">
            <v>13</v>
          </cell>
          <cell r="CA407">
            <v>38350</v>
          </cell>
          <cell r="CB407">
            <v>10</v>
          </cell>
          <cell r="CC407">
            <v>29500</v>
          </cell>
          <cell r="CD407">
            <v>18</v>
          </cell>
          <cell r="CE407">
            <v>53100</v>
          </cell>
          <cell r="CF407">
            <v>16</v>
          </cell>
          <cell r="CG407">
            <v>47200</v>
          </cell>
          <cell r="CH407">
            <v>13</v>
          </cell>
          <cell r="CI407">
            <v>38350</v>
          </cell>
        </row>
        <row r="408">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2</v>
          </cell>
          <cell r="AU408">
            <v>8900</v>
          </cell>
          <cell r="AV408">
            <v>2</v>
          </cell>
          <cell r="AW408">
            <v>8900</v>
          </cell>
          <cell r="AX408">
            <v>1</v>
          </cell>
          <cell r="AY408">
            <v>4450</v>
          </cell>
          <cell r="AZ408">
            <v>4</v>
          </cell>
          <cell r="BA408">
            <v>17800</v>
          </cell>
          <cell r="BB408">
            <v>4</v>
          </cell>
          <cell r="BC408">
            <v>17800</v>
          </cell>
          <cell r="BD408">
            <v>4</v>
          </cell>
          <cell r="BE408">
            <v>17800</v>
          </cell>
          <cell r="BF408">
            <v>7</v>
          </cell>
          <cell r="BG408">
            <v>31150</v>
          </cell>
          <cell r="BH408">
            <v>6.4337078651685395</v>
          </cell>
          <cell r="BI408">
            <v>28630</v>
          </cell>
          <cell r="BJ408">
            <v>4</v>
          </cell>
          <cell r="BK408">
            <v>17800</v>
          </cell>
          <cell r="BL408">
            <v>15</v>
          </cell>
          <cell r="BM408">
            <v>66750</v>
          </cell>
          <cell r="BN408">
            <v>12.43370786516854</v>
          </cell>
          <cell r="BO408">
            <v>55330</v>
          </cell>
          <cell r="BP408">
            <v>10</v>
          </cell>
          <cell r="BQ408">
            <v>44500</v>
          </cell>
          <cell r="BR408">
            <v>17</v>
          </cell>
          <cell r="BS408">
            <v>75650</v>
          </cell>
          <cell r="BT408">
            <v>15.43370786516854</v>
          </cell>
          <cell r="BU408">
            <v>68680</v>
          </cell>
          <cell r="BV408">
            <v>14</v>
          </cell>
          <cell r="BW408">
            <v>62300</v>
          </cell>
          <cell r="BX408">
            <v>21</v>
          </cell>
          <cell r="BY408">
            <v>93450</v>
          </cell>
          <cell r="BZ408">
            <v>17.43370786516854</v>
          </cell>
          <cell r="CA408">
            <v>77580</v>
          </cell>
          <cell r="CB408">
            <v>15</v>
          </cell>
          <cell r="CC408">
            <v>66750</v>
          </cell>
          <cell r="CD408">
            <v>24</v>
          </cell>
          <cell r="CE408">
            <v>106800</v>
          </cell>
          <cell r="CF408">
            <v>22.43370786516854</v>
          </cell>
          <cell r="CG408">
            <v>99830</v>
          </cell>
          <cell r="CH408">
            <v>19</v>
          </cell>
          <cell r="CI408">
            <v>84550</v>
          </cell>
        </row>
        <row r="409">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1</v>
          </cell>
          <cell r="AU409">
            <v>4650</v>
          </cell>
          <cell r="AV409">
            <v>1</v>
          </cell>
          <cell r="AW409">
            <v>4650</v>
          </cell>
          <cell r="AX409">
            <v>1</v>
          </cell>
          <cell r="AY409">
            <v>4650</v>
          </cell>
          <cell r="AZ409">
            <v>1</v>
          </cell>
          <cell r="BA409">
            <v>4650</v>
          </cell>
          <cell r="BB409">
            <v>1</v>
          </cell>
          <cell r="BC409">
            <v>4650</v>
          </cell>
          <cell r="BD409">
            <v>1</v>
          </cell>
          <cell r="BE409">
            <v>4650</v>
          </cell>
          <cell r="BF409">
            <v>2</v>
          </cell>
          <cell r="BG409">
            <v>9300</v>
          </cell>
          <cell r="BH409">
            <v>2</v>
          </cell>
          <cell r="BI409">
            <v>9300</v>
          </cell>
          <cell r="BJ409">
            <v>1</v>
          </cell>
          <cell r="BK409">
            <v>4650</v>
          </cell>
          <cell r="BL409">
            <v>2</v>
          </cell>
          <cell r="BM409">
            <v>9300</v>
          </cell>
          <cell r="BN409">
            <v>2</v>
          </cell>
          <cell r="BO409">
            <v>9300</v>
          </cell>
          <cell r="BP409">
            <v>2</v>
          </cell>
          <cell r="BQ409">
            <v>9300</v>
          </cell>
          <cell r="BR409">
            <v>3</v>
          </cell>
          <cell r="BS409">
            <v>13950</v>
          </cell>
          <cell r="BT409">
            <v>3</v>
          </cell>
          <cell r="BU409">
            <v>13950</v>
          </cell>
          <cell r="BV409">
            <v>3</v>
          </cell>
          <cell r="BW409">
            <v>13950</v>
          </cell>
          <cell r="BX409">
            <v>5</v>
          </cell>
          <cell r="BY409">
            <v>23250</v>
          </cell>
          <cell r="BZ409">
            <v>4</v>
          </cell>
          <cell r="CA409">
            <v>18600</v>
          </cell>
          <cell r="CB409">
            <v>3</v>
          </cell>
          <cell r="CC409">
            <v>13950</v>
          </cell>
          <cell r="CD409">
            <v>22</v>
          </cell>
          <cell r="CE409">
            <v>102300</v>
          </cell>
          <cell r="CF409">
            <v>27.161290322580648</v>
          </cell>
          <cell r="CG409">
            <v>126300</v>
          </cell>
          <cell r="CH409">
            <v>4</v>
          </cell>
          <cell r="CI409">
            <v>18600</v>
          </cell>
        </row>
        <row r="410">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13</v>
          </cell>
          <cell r="AU410">
            <v>129350</v>
          </cell>
          <cell r="AV410">
            <v>13</v>
          </cell>
          <cell r="AW410">
            <v>129350</v>
          </cell>
          <cell r="AX410">
            <v>2</v>
          </cell>
          <cell r="AY410">
            <v>19900</v>
          </cell>
          <cell r="AZ410">
            <v>14</v>
          </cell>
          <cell r="BA410">
            <v>139300</v>
          </cell>
          <cell r="BB410">
            <v>14</v>
          </cell>
          <cell r="BC410">
            <v>139300</v>
          </cell>
          <cell r="BD410">
            <v>3</v>
          </cell>
          <cell r="BE410">
            <v>29850</v>
          </cell>
          <cell r="BF410">
            <v>18</v>
          </cell>
          <cell r="BG410">
            <v>179100</v>
          </cell>
          <cell r="BH410">
            <v>18</v>
          </cell>
          <cell r="BI410">
            <v>179100</v>
          </cell>
          <cell r="BJ410">
            <v>3</v>
          </cell>
          <cell r="BK410">
            <v>29850</v>
          </cell>
          <cell r="BL410">
            <v>20</v>
          </cell>
          <cell r="BM410">
            <v>199000</v>
          </cell>
          <cell r="BN410">
            <v>20</v>
          </cell>
          <cell r="BO410">
            <v>199000</v>
          </cell>
          <cell r="BP410">
            <v>7</v>
          </cell>
          <cell r="BQ410">
            <v>69650</v>
          </cell>
          <cell r="BR410">
            <v>20</v>
          </cell>
          <cell r="BS410">
            <v>199000</v>
          </cell>
          <cell r="BT410">
            <v>20</v>
          </cell>
          <cell r="BU410">
            <v>199000</v>
          </cell>
          <cell r="BV410">
            <v>20</v>
          </cell>
          <cell r="BW410">
            <v>199000</v>
          </cell>
          <cell r="BX410">
            <v>20</v>
          </cell>
          <cell r="BY410">
            <v>199000</v>
          </cell>
          <cell r="BZ410">
            <v>20</v>
          </cell>
          <cell r="CA410">
            <v>199000</v>
          </cell>
          <cell r="CB410">
            <v>20</v>
          </cell>
          <cell r="CC410">
            <v>199000</v>
          </cell>
          <cell r="CD410">
            <v>50</v>
          </cell>
          <cell r="CE410">
            <v>497500</v>
          </cell>
          <cell r="CF410">
            <v>51.678391959798994</v>
          </cell>
          <cell r="CG410">
            <v>514200</v>
          </cell>
          <cell r="CH410">
            <v>20</v>
          </cell>
          <cell r="CI410">
            <v>199000</v>
          </cell>
        </row>
        <row r="411">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1</v>
          </cell>
          <cell r="AU411">
            <v>14950</v>
          </cell>
          <cell r="AV411">
            <v>1</v>
          </cell>
          <cell r="AW411">
            <v>14950</v>
          </cell>
          <cell r="AX411">
            <v>1</v>
          </cell>
          <cell r="AY411">
            <v>14950</v>
          </cell>
          <cell r="AZ411">
            <v>3</v>
          </cell>
          <cell r="BA411">
            <v>44850</v>
          </cell>
          <cell r="BB411">
            <v>3</v>
          </cell>
          <cell r="BC411">
            <v>44850</v>
          </cell>
          <cell r="BD411">
            <v>3</v>
          </cell>
          <cell r="BE411">
            <v>44850</v>
          </cell>
          <cell r="BF411">
            <v>10</v>
          </cell>
          <cell r="BG411">
            <v>149500</v>
          </cell>
          <cell r="BH411">
            <v>10</v>
          </cell>
          <cell r="BI411">
            <v>149500</v>
          </cell>
          <cell r="BJ411">
            <v>8</v>
          </cell>
          <cell r="BK411">
            <v>119600</v>
          </cell>
          <cell r="BL411">
            <v>10</v>
          </cell>
          <cell r="BM411">
            <v>149500</v>
          </cell>
          <cell r="BN411">
            <v>10</v>
          </cell>
          <cell r="BO411">
            <v>149500</v>
          </cell>
          <cell r="BP411">
            <v>10</v>
          </cell>
          <cell r="BQ411">
            <v>149500</v>
          </cell>
          <cell r="BR411">
            <v>14</v>
          </cell>
          <cell r="BS411">
            <v>209300</v>
          </cell>
          <cell r="BT411">
            <v>14</v>
          </cell>
          <cell r="BU411">
            <v>209300</v>
          </cell>
          <cell r="BV411">
            <v>10</v>
          </cell>
          <cell r="BW411">
            <v>149500</v>
          </cell>
          <cell r="BX411">
            <v>14</v>
          </cell>
          <cell r="BY411">
            <v>209300</v>
          </cell>
          <cell r="BZ411">
            <v>14</v>
          </cell>
          <cell r="CA411">
            <v>209300</v>
          </cell>
          <cell r="CB411">
            <v>14</v>
          </cell>
          <cell r="CC411">
            <v>209300</v>
          </cell>
          <cell r="CD411">
            <v>21</v>
          </cell>
          <cell r="CE411">
            <v>313950</v>
          </cell>
          <cell r="CF411">
            <v>19</v>
          </cell>
          <cell r="CG411">
            <v>284050</v>
          </cell>
          <cell r="CH411">
            <v>14</v>
          </cell>
          <cell r="CI411">
            <v>209300</v>
          </cell>
        </row>
        <row r="412">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10</v>
          </cell>
          <cell r="BS412">
            <v>328500</v>
          </cell>
          <cell r="BT412">
            <v>10</v>
          </cell>
          <cell r="BU412">
            <v>328500</v>
          </cell>
          <cell r="BV412">
            <v>10</v>
          </cell>
          <cell r="BW412">
            <v>328500</v>
          </cell>
          <cell r="BX412">
            <v>28</v>
          </cell>
          <cell r="BY412">
            <v>919800</v>
          </cell>
          <cell r="BZ412">
            <v>28</v>
          </cell>
          <cell r="CA412">
            <v>919800</v>
          </cell>
          <cell r="CB412">
            <v>26</v>
          </cell>
          <cell r="CC412">
            <v>854100</v>
          </cell>
          <cell r="CD412">
            <v>30</v>
          </cell>
          <cell r="CE412">
            <v>985500</v>
          </cell>
          <cell r="CF412">
            <v>30</v>
          </cell>
          <cell r="CG412">
            <v>985500</v>
          </cell>
          <cell r="CH412">
            <v>28</v>
          </cell>
          <cell r="CI412">
            <v>919800</v>
          </cell>
        </row>
        <row r="413">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50</v>
          </cell>
          <cell r="AU413">
            <v>492500</v>
          </cell>
          <cell r="AV413">
            <v>29</v>
          </cell>
          <cell r="AW413">
            <v>285650</v>
          </cell>
          <cell r="AX413">
            <v>19</v>
          </cell>
          <cell r="AY413">
            <v>187150</v>
          </cell>
          <cell r="AZ413">
            <v>129</v>
          </cell>
          <cell r="BA413">
            <v>1270650</v>
          </cell>
          <cell r="BB413">
            <v>116</v>
          </cell>
          <cell r="BC413">
            <v>1142600</v>
          </cell>
          <cell r="BD413">
            <v>77</v>
          </cell>
          <cell r="BE413">
            <v>758450</v>
          </cell>
          <cell r="BF413">
            <v>175</v>
          </cell>
          <cell r="BG413">
            <v>1723750</v>
          </cell>
          <cell r="BH413">
            <v>145</v>
          </cell>
          <cell r="BI413">
            <v>1428250</v>
          </cell>
          <cell r="BJ413">
            <v>136</v>
          </cell>
          <cell r="BK413">
            <v>1339600</v>
          </cell>
          <cell r="BL413">
            <v>235</v>
          </cell>
          <cell r="BM413">
            <v>2314750</v>
          </cell>
          <cell r="BN413">
            <v>219</v>
          </cell>
          <cell r="BO413">
            <v>2157150</v>
          </cell>
          <cell r="BP413">
            <v>197</v>
          </cell>
          <cell r="BQ413">
            <v>1940450</v>
          </cell>
          <cell r="BR413">
            <v>284</v>
          </cell>
          <cell r="BS413">
            <v>2797400</v>
          </cell>
          <cell r="BT413">
            <v>268</v>
          </cell>
          <cell r="BU413">
            <v>2639800</v>
          </cell>
          <cell r="BV413">
            <v>250</v>
          </cell>
          <cell r="BW413">
            <v>2462500</v>
          </cell>
          <cell r="BX413">
            <v>330</v>
          </cell>
          <cell r="BY413">
            <v>3250500</v>
          </cell>
          <cell r="BZ413">
            <v>310</v>
          </cell>
          <cell r="CA413">
            <v>3053500</v>
          </cell>
          <cell r="CB413">
            <v>298</v>
          </cell>
          <cell r="CC413">
            <v>2935300</v>
          </cell>
          <cell r="CD413">
            <v>369</v>
          </cell>
          <cell r="CE413">
            <v>3634650</v>
          </cell>
          <cell r="CF413">
            <v>349</v>
          </cell>
          <cell r="CG413">
            <v>3437650</v>
          </cell>
          <cell r="CH413">
            <v>341</v>
          </cell>
          <cell r="CI413">
            <v>3358850</v>
          </cell>
        </row>
        <row r="414">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3</v>
          </cell>
          <cell r="AU414">
            <v>47550</v>
          </cell>
          <cell r="AV414">
            <v>2</v>
          </cell>
          <cell r="AW414">
            <v>31700</v>
          </cell>
          <cell r="AX414">
            <v>1</v>
          </cell>
          <cell r="AY414">
            <v>15850</v>
          </cell>
          <cell r="AZ414">
            <v>6</v>
          </cell>
          <cell r="BA414">
            <v>95100</v>
          </cell>
          <cell r="BB414">
            <v>6</v>
          </cell>
          <cell r="BC414">
            <v>95100</v>
          </cell>
          <cell r="BD414">
            <v>4</v>
          </cell>
          <cell r="BE414">
            <v>63400</v>
          </cell>
          <cell r="BF414">
            <v>22</v>
          </cell>
          <cell r="BG414">
            <v>348700</v>
          </cell>
          <cell r="BH414">
            <v>22</v>
          </cell>
          <cell r="BI414">
            <v>348700</v>
          </cell>
          <cell r="BJ414">
            <v>11</v>
          </cell>
          <cell r="BK414">
            <v>174350</v>
          </cell>
          <cell r="BL414">
            <v>26</v>
          </cell>
          <cell r="BM414">
            <v>412100</v>
          </cell>
          <cell r="BN414">
            <v>25.902208201892744</v>
          </cell>
          <cell r="BO414">
            <v>410550</v>
          </cell>
          <cell r="BP414">
            <v>23</v>
          </cell>
          <cell r="BQ414">
            <v>364550</v>
          </cell>
          <cell r="BR414">
            <v>28</v>
          </cell>
          <cell r="BS414">
            <v>443800</v>
          </cell>
          <cell r="BT414">
            <v>27.902208201892744</v>
          </cell>
          <cell r="BU414">
            <v>442250</v>
          </cell>
          <cell r="BV414">
            <v>26</v>
          </cell>
          <cell r="BW414">
            <v>412100</v>
          </cell>
          <cell r="BX414">
            <v>36</v>
          </cell>
          <cell r="BY414">
            <v>570600</v>
          </cell>
          <cell r="BZ414">
            <v>34</v>
          </cell>
          <cell r="CA414">
            <v>538900</v>
          </cell>
          <cell r="CB414">
            <v>31</v>
          </cell>
          <cell r="CC414">
            <v>491350</v>
          </cell>
          <cell r="CD414">
            <v>41</v>
          </cell>
          <cell r="CE414">
            <v>649850</v>
          </cell>
          <cell r="CF414">
            <v>40</v>
          </cell>
          <cell r="CG414">
            <v>634000</v>
          </cell>
          <cell r="CH414">
            <v>40</v>
          </cell>
          <cell r="CI414">
            <v>634000</v>
          </cell>
        </row>
        <row r="415">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2</v>
          </cell>
          <cell r="BA415">
            <v>25300</v>
          </cell>
          <cell r="BB415">
            <v>2</v>
          </cell>
          <cell r="BC415">
            <v>25300</v>
          </cell>
          <cell r="BD415">
            <v>2</v>
          </cell>
          <cell r="BE415">
            <v>25300</v>
          </cell>
          <cell r="BF415">
            <v>3</v>
          </cell>
          <cell r="BG415">
            <v>37950</v>
          </cell>
          <cell r="BH415">
            <v>3</v>
          </cell>
          <cell r="BI415">
            <v>37950</v>
          </cell>
          <cell r="BJ415">
            <v>3</v>
          </cell>
          <cell r="BK415">
            <v>37950</v>
          </cell>
          <cell r="BL415">
            <v>8</v>
          </cell>
          <cell r="BM415">
            <v>101200</v>
          </cell>
          <cell r="BN415">
            <v>8</v>
          </cell>
          <cell r="BO415">
            <v>101200</v>
          </cell>
          <cell r="BP415">
            <v>7</v>
          </cell>
          <cell r="BQ415">
            <v>88550</v>
          </cell>
          <cell r="BR415">
            <v>8</v>
          </cell>
          <cell r="BS415">
            <v>101200</v>
          </cell>
          <cell r="BT415">
            <v>8</v>
          </cell>
          <cell r="BU415">
            <v>101200</v>
          </cell>
          <cell r="BV415">
            <v>8</v>
          </cell>
          <cell r="BW415">
            <v>101200</v>
          </cell>
          <cell r="BX415">
            <v>12</v>
          </cell>
          <cell r="BY415">
            <v>151800</v>
          </cell>
          <cell r="BZ415">
            <v>10</v>
          </cell>
          <cell r="CA415">
            <v>126500</v>
          </cell>
          <cell r="CB415">
            <v>10</v>
          </cell>
          <cell r="CC415">
            <v>126500</v>
          </cell>
          <cell r="CD415">
            <v>12</v>
          </cell>
          <cell r="CE415">
            <v>151800</v>
          </cell>
          <cell r="CF415">
            <v>12</v>
          </cell>
          <cell r="CG415">
            <v>151800</v>
          </cell>
          <cell r="CH415">
            <v>12</v>
          </cell>
          <cell r="CI415">
            <v>151800</v>
          </cell>
        </row>
        <row r="416">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1</v>
          </cell>
          <cell r="AU416">
            <v>20350</v>
          </cell>
          <cell r="AV416">
            <v>1</v>
          </cell>
          <cell r="AW416">
            <v>20350</v>
          </cell>
          <cell r="AX416">
            <v>1</v>
          </cell>
          <cell r="AY416">
            <v>20350</v>
          </cell>
          <cell r="AZ416">
            <v>2</v>
          </cell>
          <cell r="BA416">
            <v>40700</v>
          </cell>
          <cell r="BB416">
            <v>2</v>
          </cell>
          <cell r="BC416">
            <v>40700</v>
          </cell>
          <cell r="BD416">
            <v>2</v>
          </cell>
          <cell r="BE416">
            <v>40700</v>
          </cell>
          <cell r="BF416">
            <v>2</v>
          </cell>
          <cell r="BG416">
            <v>40700</v>
          </cell>
          <cell r="BH416">
            <v>2</v>
          </cell>
          <cell r="BI416">
            <v>40700</v>
          </cell>
          <cell r="BJ416">
            <v>2</v>
          </cell>
          <cell r="BK416">
            <v>40700</v>
          </cell>
          <cell r="BL416">
            <v>2</v>
          </cell>
          <cell r="BM416">
            <v>40700</v>
          </cell>
          <cell r="BN416">
            <v>2</v>
          </cell>
          <cell r="BO416">
            <v>40700</v>
          </cell>
          <cell r="BP416">
            <v>2</v>
          </cell>
          <cell r="BQ416">
            <v>40700</v>
          </cell>
          <cell r="BR416">
            <v>2</v>
          </cell>
          <cell r="BS416">
            <v>40700</v>
          </cell>
          <cell r="BT416">
            <v>2</v>
          </cell>
          <cell r="BU416">
            <v>40700</v>
          </cell>
          <cell r="BV416">
            <v>2</v>
          </cell>
          <cell r="BW416">
            <v>40700</v>
          </cell>
          <cell r="BX416">
            <v>2</v>
          </cell>
          <cell r="BY416">
            <v>40700</v>
          </cell>
          <cell r="BZ416">
            <v>2</v>
          </cell>
          <cell r="CA416">
            <v>40700</v>
          </cell>
          <cell r="CB416">
            <v>2</v>
          </cell>
          <cell r="CC416">
            <v>40700</v>
          </cell>
          <cell r="CD416">
            <v>2</v>
          </cell>
          <cell r="CE416">
            <v>40700</v>
          </cell>
          <cell r="CF416">
            <v>2</v>
          </cell>
          <cell r="CG416">
            <v>40700</v>
          </cell>
          <cell r="CH416">
            <v>2</v>
          </cell>
          <cell r="CI416">
            <v>40700</v>
          </cell>
        </row>
        <row r="417">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7</v>
          </cell>
          <cell r="AU417">
            <v>98350</v>
          </cell>
          <cell r="AV417">
            <v>2</v>
          </cell>
          <cell r="AW417">
            <v>28100</v>
          </cell>
          <cell r="AX417">
            <v>1</v>
          </cell>
          <cell r="AY417">
            <v>14050</v>
          </cell>
          <cell r="AZ417">
            <v>20</v>
          </cell>
          <cell r="BA417">
            <v>281000</v>
          </cell>
          <cell r="BB417">
            <v>14</v>
          </cell>
          <cell r="BC417">
            <v>196700</v>
          </cell>
          <cell r="BD417">
            <v>9</v>
          </cell>
          <cell r="BE417">
            <v>126450</v>
          </cell>
          <cell r="BF417">
            <v>25</v>
          </cell>
          <cell r="BG417">
            <v>351250</v>
          </cell>
          <cell r="BH417">
            <v>22</v>
          </cell>
          <cell r="BI417">
            <v>309100</v>
          </cell>
          <cell r="BJ417">
            <v>20</v>
          </cell>
          <cell r="BK417">
            <v>281000</v>
          </cell>
          <cell r="BL417">
            <v>29</v>
          </cell>
          <cell r="BM417">
            <v>407450</v>
          </cell>
          <cell r="BN417">
            <v>27</v>
          </cell>
          <cell r="BO417">
            <v>379350</v>
          </cell>
          <cell r="BP417">
            <v>25</v>
          </cell>
          <cell r="BQ417">
            <v>351250</v>
          </cell>
          <cell r="BR417">
            <v>43</v>
          </cell>
          <cell r="BS417">
            <v>604150</v>
          </cell>
          <cell r="BT417">
            <v>41</v>
          </cell>
          <cell r="BU417">
            <v>576050</v>
          </cell>
          <cell r="BV417">
            <v>36</v>
          </cell>
          <cell r="BW417">
            <v>505800</v>
          </cell>
          <cell r="BX417">
            <v>52</v>
          </cell>
          <cell r="BY417">
            <v>730600</v>
          </cell>
          <cell r="BZ417">
            <v>44</v>
          </cell>
          <cell r="CA417">
            <v>618200</v>
          </cell>
          <cell r="CB417">
            <v>43</v>
          </cell>
          <cell r="CC417">
            <v>604150</v>
          </cell>
          <cell r="CD417">
            <v>62</v>
          </cell>
          <cell r="CE417">
            <v>871100</v>
          </cell>
          <cell r="CF417">
            <v>61</v>
          </cell>
          <cell r="CG417">
            <v>857050</v>
          </cell>
          <cell r="CH417">
            <v>56</v>
          </cell>
          <cell r="CI417">
            <v>786800</v>
          </cell>
        </row>
        <row r="418">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1</v>
          </cell>
          <cell r="AU418">
            <v>22600</v>
          </cell>
          <cell r="AV418">
            <v>1</v>
          </cell>
          <cell r="AW418">
            <v>22600</v>
          </cell>
          <cell r="AX418">
            <v>1</v>
          </cell>
          <cell r="AY418">
            <v>22600</v>
          </cell>
          <cell r="AZ418">
            <v>3</v>
          </cell>
          <cell r="BA418">
            <v>67800</v>
          </cell>
          <cell r="BB418">
            <v>3</v>
          </cell>
          <cell r="BC418">
            <v>67800</v>
          </cell>
          <cell r="BD418">
            <v>2</v>
          </cell>
          <cell r="BE418">
            <v>45200</v>
          </cell>
          <cell r="BF418">
            <v>5</v>
          </cell>
          <cell r="BG418">
            <v>113000</v>
          </cell>
          <cell r="BH418">
            <v>3</v>
          </cell>
          <cell r="BI418">
            <v>67800</v>
          </cell>
          <cell r="BJ418">
            <v>2</v>
          </cell>
          <cell r="BK418">
            <v>45200</v>
          </cell>
          <cell r="BL418">
            <v>6</v>
          </cell>
          <cell r="BM418">
            <v>135600</v>
          </cell>
          <cell r="BN418">
            <v>5</v>
          </cell>
          <cell r="BO418">
            <v>113000</v>
          </cell>
          <cell r="BP418">
            <v>4</v>
          </cell>
          <cell r="BQ418">
            <v>90400</v>
          </cell>
          <cell r="BR418">
            <v>8</v>
          </cell>
          <cell r="BS418">
            <v>180800</v>
          </cell>
          <cell r="BT418">
            <v>7</v>
          </cell>
          <cell r="BU418">
            <v>158200</v>
          </cell>
          <cell r="BV418">
            <v>5</v>
          </cell>
          <cell r="BW418">
            <v>113000</v>
          </cell>
          <cell r="BX418">
            <v>9</v>
          </cell>
          <cell r="BY418">
            <v>203400</v>
          </cell>
          <cell r="BZ418">
            <v>8</v>
          </cell>
          <cell r="CA418">
            <v>180800</v>
          </cell>
          <cell r="CB418">
            <v>7</v>
          </cell>
          <cell r="CC418">
            <v>158200</v>
          </cell>
          <cell r="CD418">
            <v>12</v>
          </cell>
          <cell r="CE418">
            <v>271200</v>
          </cell>
          <cell r="CF418">
            <v>10</v>
          </cell>
          <cell r="CG418">
            <v>226000</v>
          </cell>
          <cell r="CH418">
            <v>9.5641592920353986</v>
          </cell>
          <cell r="CI418">
            <v>216150</v>
          </cell>
        </row>
        <row r="419">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1</v>
          </cell>
          <cell r="AU419">
            <v>16850</v>
          </cell>
          <cell r="AV419">
            <v>1</v>
          </cell>
          <cell r="AW419">
            <v>16850</v>
          </cell>
          <cell r="AX419">
            <v>0</v>
          </cell>
          <cell r="AY419">
            <v>0</v>
          </cell>
          <cell r="AZ419">
            <v>3</v>
          </cell>
          <cell r="BA419">
            <v>50550</v>
          </cell>
          <cell r="BB419">
            <v>2</v>
          </cell>
          <cell r="BC419">
            <v>33700</v>
          </cell>
          <cell r="BD419">
            <v>2</v>
          </cell>
          <cell r="BE419">
            <v>33700</v>
          </cell>
          <cell r="BF419">
            <v>9</v>
          </cell>
          <cell r="BG419">
            <v>151650</v>
          </cell>
          <cell r="BH419">
            <v>4</v>
          </cell>
          <cell r="BI419">
            <v>67400</v>
          </cell>
          <cell r="BJ419">
            <v>4</v>
          </cell>
          <cell r="BK419">
            <v>67400</v>
          </cell>
          <cell r="BL419">
            <v>17</v>
          </cell>
          <cell r="BM419">
            <v>286450</v>
          </cell>
          <cell r="BN419">
            <v>13</v>
          </cell>
          <cell r="BO419">
            <v>219050</v>
          </cell>
          <cell r="BP419">
            <v>12</v>
          </cell>
          <cell r="BQ419">
            <v>202200</v>
          </cell>
          <cell r="BR419">
            <v>17</v>
          </cell>
          <cell r="BS419">
            <v>286450</v>
          </cell>
          <cell r="BT419">
            <v>17</v>
          </cell>
          <cell r="BU419">
            <v>286450</v>
          </cell>
          <cell r="BV419">
            <v>16</v>
          </cell>
          <cell r="BW419">
            <v>269600</v>
          </cell>
          <cell r="BX419">
            <v>18</v>
          </cell>
          <cell r="BY419">
            <v>303300</v>
          </cell>
          <cell r="BZ419">
            <v>17</v>
          </cell>
          <cell r="CA419">
            <v>286450</v>
          </cell>
          <cell r="CB419">
            <v>16</v>
          </cell>
          <cell r="CC419">
            <v>269600</v>
          </cell>
          <cell r="CD419">
            <v>20</v>
          </cell>
          <cell r="CE419">
            <v>337000</v>
          </cell>
          <cell r="CF419">
            <v>20</v>
          </cell>
          <cell r="CG419">
            <v>337000</v>
          </cell>
          <cell r="CH419">
            <v>19</v>
          </cell>
          <cell r="CI419">
            <v>320150</v>
          </cell>
        </row>
        <row r="420">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1</v>
          </cell>
          <cell r="BA420">
            <v>27100</v>
          </cell>
          <cell r="BB420">
            <v>1</v>
          </cell>
          <cell r="BC420">
            <v>27100</v>
          </cell>
          <cell r="BD420">
            <v>1</v>
          </cell>
          <cell r="BE420">
            <v>27100</v>
          </cell>
          <cell r="BF420">
            <v>2</v>
          </cell>
          <cell r="BG420">
            <v>54200</v>
          </cell>
          <cell r="BH420">
            <v>2</v>
          </cell>
          <cell r="BI420">
            <v>54200</v>
          </cell>
          <cell r="BJ420">
            <v>2</v>
          </cell>
          <cell r="BK420">
            <v>54200</v>
          </cell>
          <cell r="BL420">
            <v>2</v>
          </cell>
          <cell r="BM420">
            <v>54200</v>
          </cell>
          <cell r="BN420">
            <v>2.92619926199262</v>
          </cell>
          <cell r="BO420">
            <v>79300</v>
          </cell>
          <cell r="BP420">
            <v>2</v>
          </cell>
          <cell r="BQ420">
            <v>54200</v>
          </cell>
          <cell r="BR420">
            <v>3</v>
          </cell>
          <cell r="BS420">
            <v>81300</v>
          </cell>
          <cell r="BT420">
            <v>2.92619926199262</v>
          </cell>
          <cell r="BU420">
            <v>79300</v>
          </cell>
          <cell r="BV420">
            <v>2</v>
          </cell>
          <cell r="BW420">
            <v>54200</v>
          </cell>
          <cell r="BX420">
            <v>5</v>
          </cell>
          <cell r="BY420">
            <v>135500</v>
          </cell>
          <cell r="BZ420">
            <v>5</v>
          </cell>
          <cell r="CA420">
            <v>135500</v>
          </cell>
          <cell r="CB420">
            <v>5</v>
          </cell>
          <cell r="CC420">
            <v>135500</v>
          </cell>
          <cell r="CD420">
            <v>5</v>
          </cell>
          <cell r="CE420">
            <v>135500</v>
          </cell>
          <cell r="CF420">
            <v>5</v>
          </cell>
          <cell r="CG420">
            <v>135500</v>
          </cell>
          <cell r="CH420">
            <v>5</v>
          </cell>
          <cell r="CI420">
            <v>135500</v>
          </cell>
        </row>
        <row r="421">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1</v>
          </cell>
          <cell r="AU421">
            <v>21250</v>
          </cell>
          <cell r="AV421">
            <v>0</v>
          </cell>
          <cell r="AW421">
            <v>0</v>
          </cell>
          <cell r="AX421">
            <v>0</v>
          </cell>
          <cell r="AY421">
            <v>0</v>
          </cell>
          <cell r="AZ421">
            <v>2</v>
          </cell>
          <cell r="BA421">
            <v>42500</v>
          </cell>
          <cell r="BB421">
            <v>1</v>
          </cell>
          <cell r="BC421">
            <v>21250</v>
          </cell>
          <cell r="BD421">
            <v>1</v>
          </cell>
          <cell r="BE421">
            <v>21250</v>
          </cell>
          <cell r="BF421">
            <v>5</v>
          </cell>
          <cell r="BG421">
            <v>106250</v>
          </cell>
          <cell r="BH421">
            <v>4</v>
          </cell>
          <cell r="BI421">
            <v>85000</v>
          </cell>
          <cell r="BJ421">
            <v>2</v>
          </cell>
          <cell r="BK421">
            <v>42500</v>
          </cell>
          <cell r="BL421">
            <v>6</v>
          </cell>
          <cell r="BM421">
            <v>127500</v>
          </cell>
          <cell r="BN421">
            <v>6</v>
          </cell>
          <cell r="BO421">
            <v>127500</v>
          </cell>
          <cell r="BP421">
            <v>6</v>
          </cell>
          <cell r="BQ421">
            <v>127500</v>
          </cell>
          <cell r="BR421">
            <v>7</v>
          </cell>
          <cell r="BS421">
            <v>148750</v>
          </cell>
          <cell r="BT421">
            <v>7</v>
          </cell>
          <cell r="BU421">
            <v>148750</v>
          </cell>
          <cell r="BV421">
            <v>7</v>
          </cell>
          <cell r="BW421">
            <v>148750</v>
          </cell>
          <cell r="BX421">
            <v>10</v>
          </cell>
          <cell r="BY421">
            <v>212500</v>
          </cell>
          <cell r="BZ421">
            <v>9</v>
          </cell>
          <cell r="CA421">
            <v>191250</v>
          </cell>
          <cell r="CB421">
            <v>9</v>
          </cell>
          <cell r="CC421">
            <v>191250</v>
          </cell>
          <cell r="CD421">
            <v>12</v>
          </cell>
          <cell r="CE421">
            <v>255000</v>
          </cell>
          <cell r="CF421">
            <v>12</v>
          </cell>
          <cell r="CG421">
            <v>255000</v>
          </cell>
          <cell r="CH421">
            <v>11</v>
          </cell>
          <cell r="CI421">
            <v>233750</v>
          </cell>
        </row>
        <row r="422">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2</v>
          </cell>
          <cell r="BG422">
            <v>68300</v>
          </cell>
          <cell r="BH422">
            <v>2</v>
          </cell>
          <cell r="BI422">
            <v>68300</v>
          </cell>
          <cell r="BJ422">
            <v>2</v>
          </cell>
          <cell r="BK422">
            <v>68300</v>
          </cell>
          <cell r="BL422">
            <v>2</v>
          </cell>
          <cell r="BM422">
            <v>68300</v>
          </cell>
          <cell r="BN422">
            <v>2</v>
          </cell>
          <cell r="BO422">
            <v>68300</v>
          </cell>
          <cell r="BP422">
            <v>2</v>
          </cell>
          <cell r="BQ422">
            <v>68300</v>
          </cell>
          <cell r="BR422">
            <v>2</v>
          </cell>
          <cell r="BS422">
            <v>68300</v>
          </cell>
          <cell r="BT422">
            <v>2</v>
          </cell>
          <cell r="BU422">
            <v>68300</v>
          </cell>
          <cell r="BV422">
            <v>2</v>
          </cell>
          <cell r="BW422">
            <v>68300</v>
          </cell>
          <cell r="BX422">
            <v>2</v>
          </cell>
          <cell r="BY422">
            <v>68300</v>
          </cell>
          <cell r="BZ422">
            <v>2</v>
          </cell>
          <cell r="CA422">
            <v>68300</v>
          </cell>
          <cell r="CB422">
            <v>2</v>
          </cell>
          <cell r="CC422">
            <v>68300</v>
          </cell>
          <cell r="CD422">
            <v>2</v>
          </cell>
          <cell r="CE422">
            <v>68300</v>
          </cell>
          <cell r="CF422">
            <v>2</v>
          </cell>
          <cell r="CG422">
            <v>68300</v>
          </cell>
          <cell r="CH422">
            <v>2</v>
          </cell>
          <cell r="CI422">
            <v>68300</v>
          </cell>
        </row>
        <row r="423">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4</v>
          </cell>
          <cell r="AU423">
            <v>109600</v>
          </cell>
          <cell r="AV423">
            <v>2</v>
          </cell>
          <cell r="AW423">
            <v>54800</v>
          </cell>
          <cell r="AX423">
            <v>1</v>
          </cell>
          <cell r="AY423">
            <v>27400</v>
          </cell>
          <cell r="AZ423">
            <v>5</v>
          </cell>
          <cell r="BA423">
            <v>137000</v>
          </cell>
          <cell r="BB423">
            <v>4</v>
          </cell>
          <cell r="BC423">
            <v>109600</v>
          </cell>
          <cell r="BD423">
            <v>3</v>
          </cell>
          <cell r="BE423">
            <v>82200</v>
          </cell>
          <cell r="BF423">
            <v>7</v>
          </cell>
          <cell r="BG423">
            <v>191800</v>
          </cell>
          <cell r="BH423">
            <v>7</v>
          </cell>
          <cell r="BI423">
            <v>191800</v>
          </cell>
          <cell r="BJ423">
            <v>6</v>
          </cell>
          <cell r="BK423">
            <v>164400</v>
          </cell>
          <cell r="BL423">
            <v>7</v>
          </cell>
          <cell r="BM423">
            <v>191800</v>
          </cell>
          <cell r="BN423">
            <v>7</v>
          </cell>
          <cell r="BO423">
            <v>191800</v>
          </cell>
          <cell r="BP423">
            <v>7</v>
          </cell>
          <cell r="BQ423">
            <v>191800</v>
          </cell>
          <cell r="BR423">
            <v>8</v>
          </cell>
          <cell r="BS423">
            <v>219200</v>
          </cell>
          <cell r="BT423">
            <v>8</v>
          </cell>
          <cell r="BU423">
            <v>219200</v>
          </cell>
          <cell r="BV423">
            <v>7</v>
          </cell>
          <cell r="BW423">
            <v>191800</v>
          </cell>
          <cell r="BX423">
            <v>11</v>
          </cell>
          <cell r="BY423">
            <v>301400</v>
          </cell>
          <cell r="BZ423">
            <v>8</v>
          </cell>
          <cell r="CA423">
            <v>219200</v>
          </cell>
          <cell r="CB423">
            <v>8</v>
          </cell>
          <cell r="CC423">
            <v>219200</v>
          </cell>
          <cell r="CD423">
            <v>14</v>
          </cell>
          <cell r="CE423">
            <v>383600</v>
          </cell>
          <cell r="CF423">
            <v>11</v>
          </cell>
          <cell r="CG423">
            <v>301400</v>
          </cell>
          <cell r="CH423">
            <v>11</v>
          </cell>
          <cell r="CI423">
            <v>301400</v>
          </cell>
        </row>
        <row r="424">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1</v>
          </cell>
          <cell r="BA424">
            <v>43600</v>
          </cell>
          <cell r="BB424">
            <v>0</v>
          </cell>
          <cell r="BC424">
            <v>0</v>
          </cell>
          <cell r="BD424">
            <v>0</v>
          </cell>
          <cell r="BE424">
            <v>0</v>
          </cell>
          <cell r="BF424">
            <v>3</v>
          </cell>
          <cell r="BG424">
            <v>130800</v>
          </cell>
          <cell r="BH424">
            <v>2</v>
          </cell>
          <cell r="BI424">
            <v>87200</v>
          </cell>
          <cell r="BJ424">
            <v>2</v>
          </cell>
          <cell r="BK424">
            <v>87200</v>
          </cell>
          <cell r="BL424">
            <v>3</v>
          </cell>
          <cell r="BM424">
            <v>130800</v>
          </cell>
          <cell r="BN424">
            <v>3</v>
          </cell>
          <cell r="BO424">
            <v>130800</v>
          </cell>
          <cell r="BP424">
            <v>3</v>
          </cell>
          <cell r="BQ424">
            <v>130800</v>
          </cell>
          <cell r="BR424">
            <v>3</v>
          </cell>
          <cell r="BS424">
            <v>130800</v>
          </cell>
          <cell r="BT424">
            <v>3</v>
          </cell>
          <cell r="BU424">
            <v>130800</v>
          </cell>
          <cell r="BV424">
            <v>3</v>
          </cell>
          <cell r="BW424">
            <v>130800</v>
          </cell>
          <cell r="BX424">
            <v>3</v>
          </cell>
          <cell r="BY424">
            <v>130800</v>
          </cell>
          <cell r="BZ424">
            <v>3</v>
          </cell>
          <cell r="CA424">
            <v>130800</v>
          </cell>
          <cell r="CB424">
            <v>3</v>
          </cell>
          <cell r="CC424">
            <v>130800</v>
          </cell>
          <cell r="CD424">
            <v>5</v>
          </cell>
          <cell r="CE424">
            <v>218000</v>
          </cell>
          <cell r="CF424">
            <v>5</v>
          </cell>
          <cell r="CG424">
            <v>218000</v>
          </cell>
          <cell r="CH424">
            <v>5</v>
          </cell>
          <cell r="CI424">
            <v>218000</v>
          </cell>
        </row>
        <row r="425">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2</v>
          </cell>
          <cell r="AU425">
            <v>68000</v>
          </cell>
          <cell r="AV425">
            <v>2</v>
          </cell>
          <cell r="AW425">
            <v>68000</v>
          </cell>
          <cell r="AX425">
            <v>1</v>
          </cell>
          <cell r="AY425">
            <v>34000</v>
          </cell>
          <cell r="AZ425">
            <v>2</v>
          </cell>
          <cell r="BA425">
            <v>68000</v>
          </cell>
          <cell r="BB425">
            <v>2</v>
          </cell>
          <cell r="BC425">
            <v>68000</v>
          </cell>
          <cell r="BD425">
            <v>2</v>
          </cell>
          <cell r="BE425">
            <v>68000</v>
          </cell>
          <cell r="BF425">
            <v>2</v>
          </cell>
          <cell r="BG425">
            <v>68000</v>
          </cell>
          <cell r="BH425">
            <v>2</v>
          </cell>
          <cell r="BI425">
            <v>68000</v>
          </cell>
          <cell r="BJ425">
            <v>2</v>
          </cell>
          <cell r="BK425">
            <v>68000</v>
          </cell>
          <cell r="BL425">
            <v>4</v>
          </cell>
          <cell r="BM425">
            <v>136000</v>
          </cell>
          <cell r="BN425">
            <v>4</v>
          </cell>
          <cell r="BO425">
            <v>136000</v>
          </cell>
          <cell r="BP425">
            <v>4</v>
          </cell>
          <cell r="BQ425">
            <v>136000</v>
          </cell>
          <cell r="BR425">
            <v>5</v>
          </cell>
          <cell r="BS425">
            <v>170000</v>
          </cell>
          <cell r="BT425">
            <v>5</v>
          </cell>
          <cell r="BU425">
            <v>170000</v>
          </cell>
          <cell r="BV425">
            <v>4</v>
          </cell>
          <cell r="BW425">
            <v>136000</v>
          </cell>
          <cell r="BX425">
            <v>5</v>
          </cell>
          <cell r="BY425">
            <v>170000</v>
          </cell>
          <cell r="BZ425">
            <v>5</v>
          </cell>
          <cell r="CA425">
            <v>170000</v>
          </cell>
          <cell r="CB425">
            <v>5</v>
          </cell>
          <cell r="CC425">
            <v>170000</v>
          </cell>
          <cell r="CD425">
            <v>7</v>
          </cell>
          <cell r="CE425">
            <v>238000</v>
          </cell>
          <cell r="CF425">
            <v>7</v>
          </cell>
          <cell r="CG425">
            <v>238000</v>
          </cell>
          <cell r="CH425">
            <v>6</v>
          </cell>
          <cell r="CI425">
            <v>204000</v>
          </cell>
        </row>
        <row r="426">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1</v>
          </cell>
          <cell r="CE426">
            <v>54700</v>
          </cell>
          <cell r="CF426">
            <v>1</v>
          </cell>
          <cell r="CG426">
            <v>54700</v>
          </cell>
          <cell r="CH426">
            <v>1</v>
          </cell>
          <cell r="CI426">
            <v>54700</v>
          </cell>
        </row>
        <row r="427">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2</v>
          </cell>
          <cell r="AU427">
            <v>90700</v>
          </cell>
          <cell r="AV427">
            <v>2</v>
          </cell>
          <cell r="AW427">
            <v>90700</v>
          </cell>
          <cell r="AX427">
            <v>0</v>
          </cell>
          <cell r="AY427">
            <v>0</v>
          </cell>
          <cell r="AZ427">
            <v>3</v>
          </cell>
          <cell r="BA427">
            <v>136050</v>
          </cell>
          <cell r="BB427">
            <v>3</v>
          </cell>
          <cell r="BC427">
            <v>136050</v>
          </cell>
          <cell r="BD427">
            <v>3</v>
          </cell>
          <cell r="BE427">
            <v>136050</v>
          </cell>
          <cell r="BF427">
            <v>6</v>
          </cell>
          <cell r="BG427">
            <v>272100</v>
          </cell>
          <cell r="BH427">
            <v>5</v>
          </cell>
          <cell r="BI427">
            <v>226750</v>
          </cell>
          <cell r="BJ427">
            <v>3</v>
          </cell>
          <cell r="BK427">
            <v>136050</v>
          </cell>
          <cell r="BL427">
            <v>6</v>
          </cell>
          <cell r="BM427">
            <v>272100</v>
          </cell>
          <cell r="BN427">
            <v>6</v>
          </cell>
          <cell r="BO427">
            <v>272100</v>
          </cell>
          <cell r="BP427">
            <v>6</v>
          </cell>
          <cell r="BQ427">
            <v>272100</v>
          </cell>
          <cell r="BR427">
            <v>8</v>
          </cell>
          <cell r="BS427">
            <v>362800</v>
          </cell>
          <cell r="BT427">
            <v>8</v>
          </cell>
          <cell r="BU427">
            <v>362800</v>
          </cell>
          <cell r="BV427">
            <v>8</v>
          </cell>
          <cell r="BW427">
            <v>362800</v>
          </cell>
          <cell r="BX427">
            <v>8</v>
          </cell>
          <cell r="BY427">
            <v>362800</v>
          </cell>
          <cell r="BZ427">
            <v>8</v>
          </cell>
          <cell r="CA427">
            <v>362800</v>
          </cell>
          <cell r="CB427">
            <v>8</v>
          </cell>
          <cell r="CC427">
            <v>362800</v>
          </cell>
          <cell r="CD427">
            <v>8</v>
          </cell>
          <cell r="CE427">
            <v>362800</v>
          </cell>
          <cell r="CF427">
            <v>8</v>
          </cell>
          <cell r="CG427">
            <v>362800</v>
          </cell>
          <cell r="CH427">
            <v>8</v>
          </cell>
          <cell r="CI427">
            <v>362800</v>
          </cell>
        </row>
        <row r="428">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1</v>
          </cell>
          <cell r="BG428">
            <v>72900</v>
          </cell>
          <cell r="BH428">
            <v>1</v>
          </cell>
          <cell r="BI428">
            <v>72900</v>
          </cell>
          <cell r="BJ428">
            <v>1</v>
          </cell>
          <cell r="BK428">
            <v>72900</v>
          </cell>
          <cell r="BL428">
            <v>1</v>
          </cell>
          <cell r="BM428">
            <v>72900</v>
          </cell>
          <cell r="BN428">
            <v>1</v>
          </cell>
          <cell r="BO428">
            <v>72900</v>
          </cell>
          <cell r="BP428">
            <v>1</v>
          </cell>
          <cell r="BQ428">
            <v>72900</v>
          </cell>
          <cell r="BR428">
            <v>3</v>
          </cell>
          <cell r="BS428">
            <v>218700</v>
          </cell>
          <cell r="BT428">
            <v>3</v>
          </cell>
          <cell r="BU428">
            <v>218700</v>
          </cell>
          <cell r="BV428">
            <v>2</v>
          </cell>
          <cell r="BW428">
            <v>145800</v>
          </cell>
          <cell r="BX428">
            <v>3</v>
          </cell>
          <cell r="BY428">
            <v>218700</v>
          </cell>
          <cell r="BZ428">
            <v>4</v>
          </cell>
          <cell r="CA428">
            <v>291600</v>
          </cell>
          <cell r="CB428">
            <v>3</v>
          </cell>
          <cell r="CC428">
            <v>218700</v>
          </cell>
          <cell r="CD428">
            <v>3</v>
          </cell>
          <cell r="CE428">
            <v>218700</v>
          </cell>
          <cell r="CF428">
            <v>3</v>
          </cell>
          <cell r="CG428">
            <v>218700</v>
          </cell>
          <cell r="CH428">
            <v>3</v>
          </cell>
          <cell r="CI428">
            <v>218700</v>
          </cell>
        </row>
        <row r="429">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2</v>
          </cell>
          <cell r="BM429">
            <v>142300</v>
          </cell>
          <cell r="BN429">
            <v>2</v>
          </cell>
          <cell r="BO429">
            <v>142300</v>
          </cell>
          <cell r="BP429">
            <v>2</v>
          </cell>
          <cell r="BQ429">
            <v>142300</v>
          </cell>
          <cell r="BR429">
            <v>3</v>
          </cell>
          <cell r="BS429">
            <v>213450</v>
          </cell>
          <cell r="BT429">
            <v>3</v>
          </cell>
          <cell r="BU429">
            <v>213450</v>
          </cell>
          <cell r="BV429">
            <v>2</v>
          </cell>
          <cell r="BW429">
            <v>142300</v>
          </cell>
          <cell r="BX429">
            <v>4</v>
          </cell>
          <cell r="BY429">
            <v>284600</v>
          </cell>
          <cell r="BZ429">
            <v>4</v>
          </cell>
          <cell r="CA429">
            <v>284600</v>
          </cell>
          <cell r="CB429">
            <v>4</v>
          </cell>
          <cell r="CC429">
            <v>284600</v>
          </cell>
          <cell r="CD429">
            <v>4</v>
          </cell>
          <cell r="CE429">
            <v>284600</v>
          </cell>
          <cell r="CF429">
            <v>4</v>
          </cell>
          <cell r="CG429">
            <v>284600</v>
          </cell>
          <cell r="CH429">
            <v>4</v>
          </cell>
          <cell r="CI429">
            <v>284600</v>
          </cell>
        </row>
        <row r="430">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8</v>
          </cell>
          <cell r="AU430">
            <v>95200</v>
          </cell>
          <cell r="AV430">
            <v>2</v>
          </cell>
          <cell r="AW430">
            <v>23800</v>
          </cell>
          <cell r="AX430">
            <v>0</v>
          </cell>
          <cell r="AY430">
            <v>0</v>
          </cell>
          <cell r="AZ430">
            <v>26</v>
          </cell>
          <cell r="BA430">
            <v>309400</v>
          </cell>
          <cell r="BB430">
            <v>23</v>
          </cell>
          <cell r="BC430">
            <v>273700</v>
          </cell>
          <cell r="BD430">
            <v>22</v>
          </cell>
          <cell r="BE430">
            <v>261800</v>
          </cell>
          <cell r="BF430">
            <v>46</v>
          </cell>
          <cell r="BG430">
            <v>547400</v>
          </cell>
          <cell r="BH430">
            <v>31</v>
          </cell>
          <cell r="BI430">
            <v>368900</v>
          </cell>
          <cell r="BJ430">
            <v>29</v>
          </cell>
          <cell r="BK430">
            <v>345100</v>
          </cell>
          <cell r="BL430">
            <v>54</v>
          </cell>
          <cell r="BM430">
            <v>642600</v>
          </cell>
          <cell r="BN430">
            <v>54</v>
          </cell>
          <cell r="BO430">
            <v>658100</v>
          </cell>
          <cell r="BP430">
            <v>53</v>
          </cell>
          <cell r="BQ430">
            <v>630700</v>
          </cell>
          <cell r="BR430">
            <v>54</v>
          </cell>
          <cell r="BS430">
            <v>642600</v>
          </cell>
          <cell r="BT430">
            <v>54</v>
          </cell>
          <cell r="BU430">
            <v>658100</v>
          </cell>
          <cell r="BV430">
            <v>54</v>
          </cell>
          <cell r="BW430">
            <v>642600</v>
          </cell>
          <cell r="BX430">
            <v>55</v>
          </cell>
          <cell r="BY430">
            <v>654500</v>
          </cell>
          <cell r="BZ430">
            <v>55</v>
          </cell>
          <cell r="CA430">
            <v>670000</v>
          </cell>
          <cell r="CB430">
            <v>55</v>
          </cell>
          <cell r="CC430">
            <v>654500</v>
          </cell>
          <cell r="CD430">
            <v>55</v>
          </cell>
          <cell r="CE430">
            <v>654500</v>
          </cell>
          <cell r="CF430">
            <v>55</v>
          </cell>
          <cell r="CG430">
            <v>670000</v>
          </cell>
          <cell r="CH430">
            <v>55</v>
          </cell>
          <cell r="CI430">
            <v>654500</v>
          </cell>
        </row>
        <row r="431">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2</v>
          </cell>
          <cell r="BA431">
            <v>35700</v>
          </cell>
          <cell r="BB431">
            <v>2</v>
          </cell>
          <cell r="BC431">
            <v>35700</v>
          </cell>
          <cell r="BD431">
            <v>2</v>
          </cell>
          <cell r="BE431">
            <v>35700</v>
          </cell>
          <cell r="BF431">
            <v>4</v>
          </cell>
          <cell r="BG431">
            <v>71400</v>
          </cell>
          <cell r="BH431">
            <v>4</v>
          </cell>
          <cell r="BI431">
            <v>71400</v>
          </cell>
          <cell r="BJ431">
            <v>4</v>
          </cell>
          <cell r="BK431">
            <v>71400</v>
          </cell>
          <cell r="BL431">
            <v>10</v>
          </cell>
          <cell r="BM431">
            <v>178500</v>
          </cell>
          <cell r="BN431">
            <v>8</v>
          </cell>
          <cell r="BO431">
            <v>142800</v>
          </cell>
          <cell r="BP431">
            <v>8</v>
          </cell>
          <cell r="BQ431">
            <v>142800</v>
          </cell>
          <cell r="BR431">
            <v>10</v>
          </cell>
          <cell r="BS431">
            <v>178500</v>
          </cell>
          <cell r="BT431">
            <v>10</v>
          </cell>
          <cell r="BU431">
            <v>178500</v>
          </cell>
          <cell r="BV431">
            <v>10</v>
          </cell>
          <cell r="BW431">
            <v>178500</v>
          </cell>
          <cell r="BX431">
            <v>14</v>
          </cell>
          <cell r="BY431">
            <v>249900</v>
          </cell>
          <cell r="BZ431">
            <v>14</v>
          </cell>
          <cell r="CA431">
            <v>249900</v>
          </cell>
          <cell r="CB431">
            <v>14</v>
          </cell>
          <cell r="CC431">
            <v>249900</v>
          </cell>
          <cell r="CD431">
            <v>15</v>
          </cell>
          <cell r="CE431">
            <v>267750</v>
          </cell>
          <cell r="CF431">
            <v>15</v>
          </cell>
          <cell r="CG431">
            <v>267750</v>
          </cell>
          <cell r="CH431">
            <v>15</v>
          </cell>
          <cell r="CI431">
            <v>267750</v>
          </cell>
        </row>
        <row r="432">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2</v>
          </cell>
          <cell r="AU432">
            <v>50800</v>
          </cell>
          <cell r="AV432">
            <v>1</v>
          </cell>
          <cell r="AW432">
            <v>25400</v>
          </cell>
          <cell r="AX432">
            <v>1</v>
          </cell>
          <cell r="AY432">
            <v>25400</v>
          </cell>
          <cell r="AZ432">
            <v>2</v>
          </cell>
          <cell r="BA432">
            <v>50800</v>
          </cell>
          <cell r="BB432">
            <v>2</v>
          </cell>
          <cell r="BC432">
            <v>50800</v>
          </cell>
          <cell r="BD432">
            <v>2</v>
          </cell>
          <cell r="BE432">
            <v>50800</v>
          </cell>
          <cell r="BF432">
            <v>5</v>
          </cell>
          <cell r="BG432">
            <v>127000</v>
          </cell>
          <cell r="BH432">
            <v>2</v>
          </cell>
          <cell r="BI432">
            <v>50800</v>
          </cell>
          <cell r="BJ432">
            <v>2</v>
          </cell>
          <cell r="BK432">
            <v>50800</v>
          </cell>
          <cell r="BL432">
            <v>6</v>
          </cell>
          <cell r="BM432">
            <v>152400</v>
          </cell>
          <cell r="BN432">
            <v>5</v>
          </cell>
          <cell r="BO432">
            <v>127000</v>
          </cell>
          <cell r="BP432">
            <v>4</v>
          </cell>
          <cell r="BQ432">
            <v>101600</v>
          </cell>
          <cell r="BR432">
            <v>6</v>
          </cell>
          <cell r="BS432">
            <v>152400</v>
          </cell>
          <cell r="BT432">
            <v>5</v>
          </cell>
          <cell r="BU432">
            <v>127000</v>
          </cell>
          <cell r="BV432">
            <v>5</v>
          </cell>
          <cell r="BW432">
            <v>127000</v>
          </cell>
          <cell r="BX432">
            <v>7</v>
          </cell>
          <cell r="BY432">
            <v>177800</v>
          </cell>
          <cell r="BZ432">
            <v>6</v>
          </cell>
          <cell r="CA432">
            <v>152400</v>
          </cell>
          <cell r="CB432">
            <v>6</v>
          </cell>
          <cell r="CC432">
            <v>152400</v>
          </cell>
          <cell r="CD432">
            <v>8</v>
          </cell>
          <cell r="CE432">
            <v>203200</v>
          </cell>
          <cell r="CF432">
            <v>7</v>
          </cell>
          <cell r="CG432">
            <v>177800</v>
          </cell>
          <cell r="CH432">
            <v>7</v>
          </cell>
          <cell r="CI432">
            <v>177800</v>
          </cell>
        </row>
        <row r="433">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1</v>
          </cell>
          <cell r="BG433">
            <v>50800</v>
          </cell>
          <cell r="BH433">
            <v>0</v>
          </cell>
          <cell r="BI433">
            <v>0</v>
          </cell>
          <cell r="BJ433">
            <v>0</v>
          </cell>
          <cell r="BK433">
            <v>0</v>
          </cell>
          <cell r="BL433">
            <v>2</v>
          </cell>
          <cell r="BM433">
            <v>101600</v>
          </cell>
          <cell r="BN433">
            <v>1</v>
          </cell>
          <cell r="BO433">
            <v>50800</v>
          </cell>
          <cell r="BP433">
            <v>1</v>
          </cell>
          <cell r="BQ433">
            <v>50800</v>
          </cell>
          <cell r="BR433">
            <v>3</v>
          </cell>
          <cell r="BS433">
            <v>152400</v>
          </cell>
          <cell r="BT433">
            <v>2</v>
          </cell>
          <cell r="BU433">
            <v>101600</v>
          </cell>
          <cell r="BV433">
            <v>2</v>
          </cell>
          <cell r="BW433">
            <v>101600</v>
          </cell>
          <cell r="BX433">
            <v>4</v>
          </cell>
          <cell r="BY433">
            <v>203200</v>
          </cell>
          <cell r="BZ433">
            <v>2</v>
          </cell>
          <cell r="CA433">
            <v>101600</v>
          </cell>
          <cell r="CB433">
            <v>2</v>
          </cell>
          <cell r="CC433">
            <v>101600</v>
          </cell>
          <cell r="CD433">
            <v>4</v>
          </cell>
          <cell r="CE433">
            <v>203200</v>
          </cell>
          <cell r="CF433">
            <v>3</v>
          </cell>
          <cell r="CG433">
            <v>152400</v>
          </cell>
          <cell r="CH433">
            <v>3</v>
          </cell>
          <cell r="CI433">
            <v>152400</v>
          </cell>
        </row>
        <row r="434">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1</v>
          </cell>
          <cell r="BA434">
            <v>1600</v>
          </cell>
          <cell r="BB434">
            <v>0</v>
          </cell>
          <cell r="BC434">
            <v>0</v>
          </cell>
          <cell r="BD434">
            <v>0</v>
          </cell>
          <cell r="BE434">
            <v>0</v>
          </cell>
          <cell r="BF434">
            <v>1</v>
          </cell>
          <cell r="BG434">
            <v>1600</v>
          </cell>
          <cell r="BH434">
            <v>0</v>
          </cell>
          <cell r="BI434">
            <v>0</v>
          </cell>
          <cell r="BJ434">
            <v>0</v>
          </cell>
          <cell r="BK434">
            <v>0</v>
          </cell>
          <cell r="BL434">
            <v>1</v>
          </cell>
          <cell r="BM434">
            <v>1600</v>
          </cell>
          <cell r="BN434">
            <v>0</v>
          </cell>
          <cell r="BO434">
            <v>0</v>
          </cell>
          <cell r="BP434">
            <v>0</v>
          </cell>
          <cell r="BQ434">
            <v>0</v>
          </cell>
          <cell r="BR434">
            <v>2</v>
          </cell>
          <cell r="BS434">
            <v>3200</v>
          </cell>
          <cell r="BT434">
            <v>1</v>
          </cell>
          <cell r="BU434">
            <v>1600</v>
          </cell>
          <cell r="BV434">
            <v>0</v>
          </cell>
          <cell r="BW434">
            <v>0</v>
          </cell>
          <cell r="BX434">
            <v>3</v>
          </cell>
          <cell r="BY434">
            <v>4800</v>
          </cell>
          <cell r="BZ434">
            <v>2</v>
          </cell>
          <cell r="CA434">
            <v>3200</v>
          </cell>
          <cell r="CB434">
            <v>0</v>
          </cell>
          <cell r="CC434">
            <v>0</v>
          </cell>
          <cell r="CD434">
            <v>3</v>
          </cell>
          <cell r="CE434">
            <v>4800</v>
          </cell>
          <cell r="CF434">
            <v>2</v>
          </cell>
          <cell r="CG434">
            <v>3200</v>
          </cell>
          <cell r="CH434">
            <v>0</v>
          </cell>
          <cell r="CI434">
            <v>0</v>
          </cell>
        </row>
        <row r="435">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31</v>
          </cell>
          <cell r="AU435">
            <v>1550</v>
          </cell>
          <cell r="AV435">
            <v>5</v>
          </cell>
          <cell r="AW435">
            <v>250</v>
          </cell>
          <cell r="AX435">
            <v>5</v>
          </cell>
          <cell r="AY435">
            <v>250</v>
          </cell>
          <cell r="AZ435">
            <v>94</v>
          </cell>
          <cell r="BA435">
            <v>4700</v>
          </cell>
          <cell r="BB435">
            <v>70</v>
          </cell>
          <cell r="BC435">
            <v>3500</v>
          </cell>
          <cell r="BD435">
            <v>58</v>
          </cell>
          <cell r="BE435">
            <v>2900</v>
          </cell>
          <cell r="BF435">
            <v>103</v>
          </cell>
          <cell r="BG435">
            <v>5150</v>
          </cell>
          <cell r="BH435">
            <v>83</v>
          </cell>
          <cell r="BI435">
            <v>4150</v>
          </cell>
          <cell r="BJ435">
            <v>76</v>
          </cell>
          <cell r="BK435">
            <v>3800</v>
          </cell>
          <cell r="BL435">
            <v>297</v>
          </cell>
          <cell r="BM435">
            <v>14850</v>
          </cell>
          <cell r="BN435">
            <v>275</v>
          </cell>
          <cell r="BO435">
            <v>13750</v>
          </cell>
          <cell r="BP435">
            <v>274</v>
          </cell>
          <cell r="BQ435">
            <v>13700</v>
          </cell>
          <cell r="BR435">
            <v>395</v>
          </cell>
          <cell r="BS435">
            <v>19750</v>
          </cell>
          <cell r="BT435">
            <v>375</v>
          </cell>
          <cell r="BU435">
            <v>18750</v>
          </cell>
          <cell r="BV435">
            <v>290</v>
          </cell>
          <cell r="BW435">
            <v>14500</v>
          </cell>
          <cell r="BX435">
            <v>461</v>
          </cell>
          <cell r="BY435">
            <v>23050</v>
          </cell>
          <cell r="BZ435">
            <v>442</v>
          </cell>
          <cell r="CA435">
            <v>22100</v>
          </cell>
          <cell r="CB435">
            <v>421</v>
          </cell>
          <cell r="CC435">
            <v>21050</v>
          </cell>
          <cell r="CD435">
            <v>530</v>
          </cell>
          <cell r="CE435">
            <v>26500</v>
          </cell>
          <cell r="CF435">
            <v>494</v>
          </cell>
          <cell r="CG435">
            <v>24700</v>
          </cell>
          <cell r="CH435">
            <v>467</v>
          </cell>
          <cell r="CI435">
            <v>23350</v>
          </cell>
        </row>
        <row r="436">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2</v>
          </cell>
          <cell r="BA436">
            <v>1800</v>
          </cell>
          <cell r="BB436">
            <v>1</v>
          </cell>
          <cell r="BC436">
            <v>900</v>
          </cell>
          <cell r="BD436">
            <v>1</v>
          </cell>
          <cell r="BE436">
            <v>900</v>
          </cell>
          <cell r="BF436">
            <v>4</v>
          </cell>
          <cell r="BG436">
            <v>3600</v>
          </cell>
          <cell r="BH436">
            <v>4</v>
          </cell>
          <cell r="BI436">
            <v>3600</v>
          </cell>
          <cell r="BJ436">
            <v>4</v>
          </cell>
          <cell r="BK436">
            <v>3600</v>
          </cell>
          <cell r="BL436">
            <v>4</v>
          </cell>
          <cell r="BM436">
            <v>3600</v>
          </cell>
          <cell r="BN436">
            <v>4</v>
          </cell>
          <cell r="BO436">
            <v>3600</v>
          </cell>
          <cell r="BP436">
            <v>4</v>
          </cell>
          <cell r="BQ436">
            <v>3600</v>
          </cell>
          <cell r="BR436">
            <v>4</v>
          </cell>
          <cell r="BS436">
            <v>3600</v>
          </cell>
          <cell r="BT436">
            <v>4</v>
          </cell>
          <cell r="BU436">
            <v>3600</v>
          </cell>
          <cell r="BV436">
            <v>4</v>
          </cell>
          <cell r="BW436">
            <v>3600</v>
          </cell>
          <cell r="BX436">
            <v>5</v>
          </cell>
          <cell r="BY436">
            <v>4500</v>
          </cell>
          <cell r="BZ436">
            <v>5</v>
          </cell>
          <cell r="CA436">
            <v>4500</v>
          </cell>
          <cell r="CB436">
            <v>4</v>
          </cell>
          <cell r="CC436">
            <v>3600</v>
          </cell>
          <cell r="CD436">
            <v>5</v>
          </cell>
          <cell r="CE436">
            <v>4500</v>
          </cell>
          <cell r="CF436">
            <v>5</v>
          </cell>
          <cell r="CG436">
            <v>4500</v>
          </cell>
          <cell r="CH436">
            <v>5</v>
          </cell>
          <cell r="CI436">
            <v>4500</v>
          </cell>
        </row>
        <row r="437">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1</v>
          </cell>
          <cell r="CE437">
            <v>10</v>
          </cell>
          <cell r="CF437">
            <v>0</v>
          </cell>
          <cell r="CG437">
            <v>0</v>
          </cell>
          <cell r="CH437">
            <v>0</v>
          </cell>
          <cell r="CI437">
            <v>0</v>
          </cell>
        </row>
        <row r="438">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2</v>
          </cell>
          <cell r="AU438">
            <v>19305</v>
          </cell>
          <cell r="AV438">
            <v>0</v>
          </cell>
          <cell r="AW438">
            <v>0</v>
          </cell>
          <cell r="AX438">
            <v>0</v>
          </cell>
          <cell r="AY438">
            <v>0</v>
          </cell>
          <cell r="AZ438">
            <v>4</v>
          </cell>
          <cell r="BA438">
            <v>38610</v>
          </cell>
          <cell r="BB438">
            <v>5</v>
          </cell>
          <cell r="BC438">
            <v>29601</v>
          </cell>
          <cell r="BD438">
            <v>0</v>
          </cell>
          <cell r="BE438">
            <v>0</v>
          </cell>
          <cell r="BF438">
            <v>6</v>
          </cell>
          <cell r="BG438">
            <v>57915</v>
          </cell>
          <cell r="BH438">
            <v>7</v>
          </cell>
          <cell r="BI438">
            <v>48906</v>
          </cell>
          <cell r="BJ438">
            <v>2</v>
          </cell>
          <cell r="BK438">
            <v>19305</v>
          </cell>
          <cell r="BL438">
            <v>8</v>
          </cell>
          <cell r="BM438">
            <v>77220</v>
          </cell>
          <cell r="BN438">
            <v>9</v>
          </cell>
          <cell r="BO438">
            <v>68211</v>
          </cell>
          <cell r="BP438">
            <v>4</v>
          </cell>
          <cell r="BQ438">
            <v>38610</v>
          </cell>
          <cell r="BR438">
            <v>10</v>
          </cell>
          <cell r="BS438">
            <v>96525</v>
          </cell>
          <cell r="BT438">
            <v>11</v>
          </cell>
          <cell r="BU438">
            <v>87516</v>
          </cell>
          <cell r="BV438">
            <v>6</v>
          </cell>
          <cell r="BW438">
            <v>57915</v>
          </cell>
          <cell r="BX438">
            <v>12</v>
          </cell>
          <cell r="BY438">
            <v>115830</v>
          </cell>
          <cell r="BZ438">
            <v>13</v>
          </cell>
          <cell r="CA438">
            <v>106821</v>
          </cell>
          <cell r="CB438">
            <v>8</v>
          </cell>
          <cell r="CC438">
            <v>77220</v>
          </cell>
          <cell r="CD438">
            <v>14</v>
          </cell>
          <cell r="CE438">
            <v>135135</v>
          </cell>
          <cell r="CF438">
            <v>15</v>
          </cell>
          <cell r="CG438">
            <v>126126</v>
          </cell>
          <cell r="CH438">
            <v>10</v>
          </cell>
          <cell r="CI438">
            <v>96525</v>
          </cell>
        </row>
        <row r="439">
          <cell r="P439">
            <v>0</v>
          </cell>
          <cell r="Q439">
            <v>0</v>
          </cell>
          <cell r="R439">
            <v>0</v>
          </cell>
          <cell r="S439">
            <v>0</v>
          </cell>
          <cell r="T439">
            <v>0</v>
          </cell>
          <cell r="U439">
            <v>0</v>
          </cell>
          <cell r="V439">
            <v>1</v>
          </cell>
          <cell r="W439">
            <v>800</v>
          </cell>
          <cell r="X439">
            <v>0</v>
          </cell>
          <cell r="Y439">
            <v>0</v>
          </cell>
          <cell r="Z439">
            <v>0</v>
          </cell>
          <cell r="AA439">
            <v>0</v>
          </cell>
          <cell r="AB439">
            <v>1</v>
          </cell>
          <cell r="AC439">
            <v>800</v>
          </cell>
          <cell r="AD439">
            <v>0</v>
          </cell>
          <cell r="AE439">
            <v>0</v>
          </cell>
          <cell r="AF439">
            <v>0</v>
          </cell>
          <cell r="AG439">
            <v>0</v>
          </cell>
          <cell r="AH439">
            <v>1</v>
          </cell>
          <cell r="AI439">
            <v>800</v>
          </cell>
          <cell r="AJ439">
            <v>0</v>
          </cell>
          <cell r="AK439">
            <v>0</v>
          </cell>
          <cell r="AL439">
            <v>0</v>
          </cell>
          <cell r="AM439">
            <v>0</v>
          </cell>
          <cell r="AN439">
            <v>1</v>
          </cell>
          <cell r="AO439">
            <v>800</v>
          </cell>
          <cell r="AP439">
            <v>0</v>
          </cell>
          <cell r="AQ439">
            <v>0</v>
          </cell>
          <cell r="AR439">
            <v>0</v>
          </cell>
          <cell r="AS439">
            <v>0</v>
          </cell>
          <cell r="AT439">
            <v>318</v>
          </cell>
          <cell r="AU439">
            <v>254400</v>
          </cell>
          <cell r="AV439">
            <v>263</v>
          </cell>
          <cell r="AW439">
            <v>210400</v>
          </cell>
          <cell r="AX439">
            <v>165</v>
          </cell>
          <cell r="AY439">
            <v>132000</v>
          </cell>
          <cell r="AZ439">
            <v>519</v>
          </cell>
          <cell r="BA439">
            <v>415200</v>
          </cell>
          <cell r="BB439">
            <v>494</v>
          </cell>
          <cell r="BC439">
            <v>395200</v>
          </cell>
          <cell r="BD439">
            <v>450</v>
          </cell>
          <cell r="BE439">
            <v>360000</v>
          </cell>
          <cell r="BF439">
            <v>664</v>
          </cell>
          <cell r="BG439">
            <v>531200</v>
          </cell>
          <cell r="BH439">
            <v>636.1875</v>
          </cell>
          <cell r="BI439">
            <v>508950</v>
          </cell>
          <cell r="BJ439">
            <v>616</v>
          </cell>
          <cell r="BK439">
            <v>492800</v>
          </cell>
          <cell r="BL439">
            <v>768</v>
          </cell>
          <cell r="BM439">
            <v>614400</v>
          </cell>
          <cell r="BN439">
            <v>729.1875</v>
          </cell>
          <cell r="BO439">
            <v>583350</v>
          </cell>
          <cell r="BP439">
            <v>722</v>
          </cell>
          <cell r="BQ439">
            <v>577600</v>
          </cell>
          <cell r="BR439">
            <v>1054</v>
          </cell>
          <cell r="BS439">
            <v>843200</v>
          </cell>
          <cell r="BT439">
            <v>944.1875</v>
          </cell>
          <cell r="BU439">
            <v>755350</v>
          </cell>
          <cell r="BV439">
            <v>864</v>
          </cell>
          <cell r="BW439">
            <v>691200</v>
          </cell>
          <cell r="BX439">
            <v>1296</v>
          </cell>
          <cell r="BY439">
            <v>1036800</v>
          </cell>
          <cell r="BZ439">
            <v>1210.1875</v>
          </cell>
          <cell r="CA439">
            <v>968150</v>
          </cell>
          <cell r="CB439">
            <v>1153</v>
          </cell>
          <cell r="CC439">
            <v>922400</v>
          </cell>
          <cell r="CD439">
            <v>1426</v>
          </cell>
          <cell r="CE439">
            <v>1140800</v>
          </cell>
          <cell r="CF439">
            <v>1357.1875</v>
          </cell>
          <cell r="CG439">
            <v>1085750</v>
          </cell>
          <cell r="CH439">
            <v>1330.8125</v>
          </cell>
          <cell r="CI439">
            <v>1064650</v>
          </cell>
        </row>
        <row r="440">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148</v>
          </cell>
          <cell r="AU440">
            <v>118400</v>
          </cell>
          <cell r="AV440">
            <v>124</v>
          </cell>
          <cell r="AW440">
            <v>99200</v>
          </cell>
          <cell r="AX440">
            <v>45</v>
          </cell>
          <cell r="AY440">
            <v>36000</v>
          </cell>
          <cell r="AZ440">
            <v>245</v>
          </cell>
          <cell r="BA440">
            <v>196000</v>
          </cell>
          <cell r="BB440">
            <v>234</v>
          </cell>
          <cell r="BC440">
            <v>187200</v>
          </cell>
          <cell r="BD440">
            <v>143</v>
          </cell>
          <cell r="BE440">
            <v>114400</v>
          </cell>
          <cell r="BF440">
            <v>401</v>
          </cell>
          <cell r="BG440">
            <v>320800</v>
          </cell>
          <cell r="BH440">
            <v>369</v>
          </cell>
          <cell r="BI440">
            <v>295200</v>
          </cell>
          <cell r="BJ440">
            <v>248</v>
          </cell>
          <cell r="BK440">
            <v>198400</v>
          </cell>
          <cell r="BL440">
            <v>591</v>
          </cell>
          <cell r="BM440">
            <v>472800</v>
          </cell>
          <cell r="BN440">
            <v>533</v>
          </cell>
          <cell r="BO440">
            <v>426400</v>
          </cell>
          <cell r="BP440">
            <v>367</v>
          </cell>
          <cell r="BQ440">
            <v>293600</v>
          </cell>
          <cell r="BR440">
            <v>860</v>
          </cell>
          <cell r="BS440">
            <v>688000</v>
          </cell>
          <cell r="BT440">
            <v>771</v>
          </cell>
          <cell r="BU440">
            <v>616800</v>
          </cell>
          <cell r="BV440">
            <v>552</v>
          </cell>
          <cell r="BW440">
            <v>441600</v>
          </cell>
          <cell r="BX440">
            <v>1170</v>
          </cell>
          <cell r="BY440">
            <v>936000</v>
          </cell>
          <cell r="BZ440">
            <v>1066.8125</v>
          </cell>
          <cell r="CA440">
            <v>853450</v>
          </cell>
          <cell r="CB440">
            <v>863</v>
          </cell>
          <cell r="CC440">
            <v>690400</v>
          </cell>
          <cell r="CD440">
            <v>1493</v>
          </cell>
          <cell r="CE440">
            <v>1194400</v>
          </cell>
          <cell r="CF440">
            <v>1415</v>
          </cell>
          <cell r="CG440">
            <v>1132000</v>
          </cell>
          <cell r="CH440">
            <v>1233</v>
          </cell>
          <cell r="CI440">
            <v>986400</v>
          </cell>
        </row>
        <row r="441">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3</v>
          </cell>
          <cell r="AU441">
            <v>7350</v>
          </cell>
          <cell r="AV441">
            <v>1</v>
          </cell>
          <cell r="AW441">
            <v>2450</v>
          </cell>
          <cell r="AX441">
            <v>0</v>
          </cell>
          <cell r="AY441">
            <v>0</v>
          </cell>
          <cell r="AZ441">
            <v>7</v>
          </cell>
          <cell r="BA441">
            <v>17150</v>
          </cell>
          <cell r="BB441">
            <v>7</v>
          </cell>
          <cell r="BC441">
            <v>17150</v>
          </cell>
          <cell r="BD441">
            <v>2</v>
          </cell>
          <cell r="BE441">
            <v>4900</v>
          </cell>
          <cell r="BF441">
            <v>13</v>
          </cell>
          <cell r="BG441">
            <v>31850</v>
          </cell>
          <cell r="BH441">
            <v>11</v>
          </cell>
          <cell r="BI441">
            <v>26950</v>
          </cell>
          <cell r="BJ441">
            <v>6</v>
          </cell>
          <cell r="BK441">
            <v>14700</v>
          </cell>
          <cell r="BL441">
            <v>22</v>
          </cell>
          <cell r="BM441">
            <v>53900</v>
          </cell>
          <cell r="BN441">
            <v>19</v>
          </cell>
          <cell r="BO441">
            <v>46550</v>
          </cell>
          <cell r="BP441">
            <v>12</v>
          </cell>
          <cell r="BQ441">
            <v>29400</v>
          </cell>
          <cell r="BR441">
            <v>24</v>
          </cell>
          <cell r="BS441">
            <v>58800</v>
          </cell>
          <cell r="BT441">
            <v>20</v>
          </cell>
          <cell r="BU441">
            <v>49000</v>
          </cell>
          <cell r="BV441">
            <v>16</v>
          </cell>
          <cell r="BW441">
            <v>39200</v>
          </cell>
          <cell r="BX441">
            <v>27</v>
          </cell>
          <cell r="BY441">
            <v>66150</v>
          </cell>
          <cell r="BZ441">
            <v>22</v>
          </cell>
          <cell r="CA441">
            <v>53900</v>
          </cell>
          <cell r="CB441">
            <v>18</v>
          </cell>
          <cell r="CC441">
            <v>44100</v>
          </cell>
          <cell r="CD441">
            <v>28</v>
          </cell>
          <cell r="CE441">
            <v>68600</v>
          </cell>
          <cell r="CF441">
            <v>23</v>
          </cell>
          <cell r="CG441">
            <v>56350</v>
          </cell>
          <cell r="CH441">
            <v>19</v>
          </cell>
          <cell r="CI441">
            <v>46550</v>
          </cell>
        </row>
        <row r="442">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13</v>
          </cell>
          <cell r="AU442">
            <v>31850</v>
          </cell>
          <cell r="AV442">
            <v>7</v>
          </cell>
          <cell r="AW442">
            <v>17150</v>
          </cell>
          <cell r="AX442">
            <v>1</v>
          </cell>
          <cell r="AY442">
            <v>2450</v>
          </cell>
          <cell r="AZ442">
            <v>21</v>
          </cell>
          <cell r="BA442">
            <v>51450</v>
          </cell>
          <cell r="BB442">
            <v>17</v>
          </cell>
          <cell r="BC442">
            <v>41650</v>
          </cell>
          <cell r="BD442">
            <v>13</v>
          </cell>
          <cell r="BE442">
            <v>31850</v>
          </cell>
          <cell r="BF442">
            <v>26</v>
          </cell>
          <cell r="BG442">
            <v>63700</v>
          </cell>
          <cell r="BH442">
            <v>23</v>
          </cell>
          <cell r="BI442">
            <v>56350</v>
          </cell>
          <cell r="BJ442">
            <v>19</v>
          </cell>
          <cell r="BK442">
            <v>46550</v>
          </cell>
          <cell r="BL442">
            <v>34</v>
          </cell>
          <cell r="BM442">
            <v>83300</v>
          </cell>
          <cell r="BN442">
            <v>28</v>
          </cell>
          <cell r="BO442">
            <v>68600</v>
          </cell>
          <cell r="BP442">
            <v>26</v>
          </cell>
          <cell r="BQ442">
            <v>63700</v>
          </cell>
          <cell r="BR442">
            <v>38</v>
          </cell>
          <cell r="BS442">
            <v>93100</v>
          </cell>
          <cell r="BT442">
            <v>33</v>
          </cell>
          <cell r="BU442">
            <v>80850</v>
          </cell>
          <cell r="BV442">
            <v>32</v>
          </cell>
          <cell r="BW442">
            <v>78400</v>
          </cell>
          <cell r="BX442">
            <v>43</v>
          </cell>
          <cell r="BY442">
            <v>105350</v>
          </cell>
          <cell r="BZ442">
            <v>40</v>
          </cell>
          <cell r="CA442">
            <v>98000</v>
          </cell>
          <cell r="CB442">
            <v>35</v>
          </cell>
          <cell r="CC442">
            <v>85750</v>
          </cell>
          <cell r="CD442">
            <v>45</v>
          </cell>
          <cell r="CE442">
            <v>110250</v>
          </cell>
          <cell r="CF442">
            <v>42</v>
          </cell>
          <cell r="CG442">
            <v>102900</v>
          </cell>
          <cell r="CH442">
            <v>39</v>
          </cell>
          <cell r="CI442">
            <v>95550</v>
          </cell>
        </row>
        <row r="443">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370</v>
          </cell>
          <cell r="AU443">
            <v>462500</v>
          </cell>
          <cell r="AV443">
            <v>318</v>
          </cell>
          <cell r="AW443">
            <v>397500</v>
          </cell>
          <cell r="AX443">
            <v>71</v>
          </cell>
          <cell r="AY443">
            <v>88750</v>
          </cell>
          <cell r="AZ443">
            <v>765</v>
          </cell>
          <cell r="BA443">
            <v>956250</v>
          </cell>
          <cell r="BB443">
            <v>681</v>
          </cell>
          <cell r="BC443">
            <v>851250</v>
          </cell>
          <cell r="BD443">
            <v>371</v>
          </cell>
          <cell r="BE443">
            <v>463750</v>
          </cell>
          <cell r="BF443">
            <v>1273</v>
          </cell>
          <cell r="BG443">
            <v>1591250</v>
          </cell>
          <cell r="BH443">
            <v>1165</v>
          </cell>
          <cell r="BI443">
            <v>1459300</v>
          </cell>
          <cell r="BJ443">
            <v>757</v>
          </cell>
          <cell r="BK443">
            <v>946250</v>
          </cell>
          <cell r="BL443">
            <v>1875</v>
          </cell>
          <cell r="BM443">
            <v>2343750</v>
          </cell>
          <cell r="BN443">
            <v>1707</v>
          </cell>
          <cell r="BO443">
            <v>2136800</v>
          </cell>
          <cell r="BP443">
            <v>1176</v>
          </cell>
          <cell r="BQ443">
            <v>1470000</v>
          </cell>
          <cell r="BR443">
            <v>2391</v>
          </cell>
          <cell r="BS443">
            <v>2988750</v>
          </cell>
          <cell r="BT443">
            <v>2201.9920000000002</v>
          </cell>
          <cell r="BU443">
            <v>2755540</v>
          </cell>
          <cell r="BV443">
            <v>1695</v>
          </cell>
          <cell r="BW443">
            <v>2118750</v>
          </cell>
          <cell r="BX443">
            <v>2929</v>
          </cell>
          <cell r="BY443">
            <v>3661250</v>
          </cell>
          <cell r="BZ443">
            <v>2762.36</v>
          </cell>
          <cell r="CA443">
            <v>3456000</v>
          </cell>
          <cell r="CB443">
            <v>2267</v>
          </cell>
          <cell r="CC443">
            <v>2833750</v>
          </cell>
          <cell r="CD443">
            <v>3395</v>
          </cell>
          <cell r="CE443">
            <v>4243750</v>
          </cell>
          <cell r="CF443">
            <v>3224.84</v>
          </cell>
          <cell r="CG443">
            <v>4034100</v>
          </cell>
          <cell r="CH443">
            <v>2816</v>
          </cell>
          <cell r="CI443">
            <v>3520000</v>
          </cell>
        </row>
        <row r="444">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55.258064516129032</v>
          </cell>
          <cell r="AU444">
            <v>171300</v>
          </cell>
          <cell r="AV444">
            <v>41.661290322580641</v>
          </cell>
          <cell r="AW444">
            <v>129150</v>
          </cell>
          <cell r="AX444">
            <v>6</v>
          </cell>
          <cell r="AY444">
            <v>18600</v>
          </cell>
          <cell r="AZ444">
            <v>150.25806451612902</v>
          </cell>
          <cell r="BA444">
            <v>465800</v>
          </cell>
          <cell r="BB444">
            <v>119.66129032258064</v>
          </cell>
          <cell r="BC444">
            <v>370950</v>
          </cell>
          <cell r="BD444">
            <v>66.258064516129025</v>
          </cell>
          <cell r="BE444">
            <v>205400</v>
          </cell>
          <cell r="BF444">
            <v>304.25806451612902</v>
          </cell>
          <cell r="BG444">
            <v>943200</v>
          </cell>
          <cell r="BH444">
            <v>252.66129032258064</v>
          </cell>
          <cell r="BI444">
            <v>783250</v>
          </cell>
          <cell r="BJ444">
            <v>183.25806451612902</v>
          </cell>
          <cell r="BK444">
            <v>568100</v>
          </cell>
          <cell r="BL444">
            <v>472.25806451612902</v>
          </cell>
          <cell r="BM444">
            <v>1456870</v>
          </cell>
          <cell r="BN444">
            <v>423.36129032258066</v>
          </cell>
          <cell r="BO444">
            <v>1312420</v>
          </cell>
          <cell r="BP444">
            <v>313.95806451612901</v>
          </cell>
          <cell r="BQ444">
            <v>973270</v>
          </cell>
          <cell r="BR444">
            <v>597.25806451612902</v>
          </cell>
          <cell r="BS444">
            <v>1844370</v>
          </cell>
          <cell r="BT444">
            <v>528.36129032258066</v>
          </cell>
          <cell r="BU444">
            <v>1637920</v>
          </cell>
          <cell r="BV444">
            <v>438.95806451612901</v>
          </cell>
          <cell r="BW444">
            <v>1360770</v>
          </cell>
          <cell r="BX444">
            <v>785.25806451612902</v>
          </cell>
          <cell r="BY444">
            <v>2427170</v>
          </cell>
          <cell r="BZ444">
            <v>716.36129032258066</v>
          </cell>
          <cell r="CA444">
            <v>2220720</v>
          </cell>
          <cell r="CB444">
            <v>608.95806451612907</v>
          </cell>
          <cell r="CC444">
            <v>1887770</v>
          </cell>
          <cell r="CD444">
            <v>955.25806451612902</v>
          </cell>
          <cell r="CE444">
            <v>2954170</v>
          </cell>
          <cell r="CF444">
            <v>874.36129032258066</v>
          </cell>
          <cell r="CG444">
            <v>2710520</v>
          </cell>
          <cell r="CH444">
            <v>796.95806451612907</v>
          </cell>
          <cell r="CI444">
            <v>2470570</v>
          </cell>
        </row>
        <row r="445">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7</v>
          </cell>
          <cell r="BA445">
            <v>30100</v>
          </cell>
          <cell r="BB445">
            <v>4</v>
          </cell>
          <cell r="BC445">
            <v>17200</v>
          </cell>
          <cell r="BD445">
            <v>2</v>
          </cell>
          <cell r="BE445">
            <v>8600</v>
          </cell>
          <cell r="BF445">
            <v>14</v>
          </cell>
          <cell r="BG445">
            <v>60200</v>
          </cell>
          <cell r="BH445">
            <v>10</v>
          </cell>
          <cell r="BI445">
            <v>43000</v>
          </cell>
          <cell r="BJ445">
            <v>7</v>
          </cell>
          <cell r="BK445">
            <v>30100</v>
          </cell>
          <cell r="BL445">
            <v>20</v>
          </cell>
          <cell r="BM445">
            <v>86000</v>
          </cell>
          <cell r="BN445">
            <v>14</v>
          </cell>
          <cell r="BO445">
            <v>60200</v>
          </cell>
          <cell r="BP445">
            <v>12</v>
          </cell>
          <cell r="BQ445">
            <v>51600</v>
          </cell>
          <cell r="BR445">
            <v>26</v>
          </cell>
          <cell r="BS445">
            <v>111800</v>
          </cell>
          <cell r="BT445">
            <v>20</v>
          </cell>
          <cell r="BU445">
            <v>86000</v>
          </cell>
          <cell r="BV445">
            <v>19</v>
          </cell>
          <cell r="BW445">
            <v>81700</v>
          </cell>
          <cell r="BX445">
            <v>28</v>
          </cell>
          <cell r="BY445">
            <v>120400</v>
          </cell>
          <cell r="BZ445">
            <v>21</v>
          </cell>
          <cell r="CA445">
            <v>90300</v>
          </cell>
          <cell r="CB445">
            <v>20</v>
          </cell>
          <cell r="CC445">
            <v>86000</v>
          </cell>
          <cell r="CD445">
            <v>28</v>
          </cell>
          <cell r="CE445">
            <v>120400</v>
          </cell>
          <cell r="CF445">
            <v>23</v>
          </cell>
          <cell r="CG445">
            <v>98900</v>
          </cell>
          <cell r="CH445">
            <v>22</v>
          </cell>
          <cell r="CI445">
            <v>94600</v>
          </cell>
        </row>
        <row r="446">
          <cell r="P446">
            <v>0</v>
          </cell>
          <cell r="Q446">
            <v>0</v>
          </cell>
          <cell r="R446">
            <v>0</v>
          </cell>
          <cell r="S446">
            <v>0</v>
          </cell>
          <cell r="T446">
            <v>0</v>
          </cell>
          <cell r="U446">
            <v>0</v>
          </cell>
          <cell r="V446">
            <v>1</v>
          </cell>
          <cell r="W446">
            <v>5450</v>
          </cell>
          <cell r="X446">
            <v>0</v>
          </cell>
          <cell r="Y446">
            <v>0</v>
          </cell>
          <cell r="Z446">
            <v>0</v>
          </cell>
          <cell r="AA446">
            <v>0</v>
          </cell>
          <cell r="AB446">
            <v>1</v>
          </cell>
          <cell r="AC446">
            <v>5450</v>
          </cell>
          <cell r="AD446">
            <v>0</v>
          </cell>
          <cell r="AE446">
            <v>0</v>
          </cell>
          <cell r="AF446">
            <v>0</v>
          </cell>
          <cell r="AG446">
            <v>0</v>
          </cell>
          <cell r="AH446">
            <v>1</v>
          </cell>
          <cell r="AI446">
            <v>5450</v>
          </cell>
          <cell r="AJ446">
            <v>0</v>
          </cell>
          <cell r="AK446">
            <v>0</v>
          </cell>
          <cell r="AL446">
            <v>0</v>
          </cell>
          <cell r="AM446">
            <v>0</v>
          </cell>
          <cell r="AN446">
            <v>1</v>
          </cell>
          <cell r="AO446">
            <v>5450</v>
          </cell>
          <cell r="AP446">
            <v>0</v>
          </cell>
          <cell r="AQ446">
            <v>0</v>
          </cell>
          <cell r="AR446">
            <v>0</v>
          </cell>
          <cell r="AS446">
            <v>0</v>
          </cell>
          <cell r="AT446">
            <v>1</v>
          </cell>
          <cell r="AU446">
            <v>5450</v>
          </cell>
          <cell r="AV446">
            <v>0</v>
          </cell>
          <cell r="AW446">
            <v>0</v>
          </cell>
          <cell r="AX446">
            <v>0</v>
          </cell>
          <cell r="AY446">
            <v>0</v>
          </cell>
          <cell r="AZ446">
            <v>6</v>
          </cell>
          <cell r="BA446">
            <v>32700</v>
          </cell>
          <cell r="BB446">
            <v>5</v>
          </cell>
          <cell r="BC446">
            <v>27250</v>
          </cell>
          <cell r="BD446">
            <v>4</v>
          </cell>
          <cell r="BE446">
            <v>21800</v>
          </cell>
          <cell r="BF446">
            <v>12</v>
          </cell>
          <cell r="BG446">
            <v>65400</v>
          </cell>
          <cell r="BH446">
            <v>9.5524770642201844</v>
          </cell>
          <cell r="BI446">
            <v>52061</v>
          </cell>
          <cell r="BJ446">
            <v>9</v>
          </cell>
          <cell r="BK446">
            <v>49050</v>
          </cell>
          <cell r="BL446">
            <v>19</v>
          </cell>
          <cell r="BM446">
            <v>103550</v>
          </cell>
          <cell r="BN446">
            <v>14.552477064220184</v>
          </cell>
          <cell r="BO446">
            <v>79311</v>
          </cell>
          <cell r="BP446">
            <v>14</v>
          </cell>
          <cell r="BQ446">
            <v>76300</v>
          </cell>
          <cell r="BR446">
            <v>34</v>
          </cell>
          <cell r="BS446">
            <v>185300</v>
          </cell>
          <cell r="BT446">
            <v>26.552477064220184</v>
          </cell>
          <cell r="BU446">
            <v>144711</v>
          </cell>
          <cell r="BV446">
            <v>24</v>
          </cell>
          <cell r="BW446">
            <v>130800</v>
          </cell>
          <cell r="BX446">
            <v>43</v>
          </cell>
          <cell r="BY446">
            <v>234350</v>
          </cell>
          <cell r="BZ446">
            <v>36.552477064220184</v>
          </cell>
          <cell r="CA446">
            <v>199211</v>
          </cell>
          <cell r="CB446">
            <v>31</v>
          </cell>
          <cell r="CC446">
            <v>168950</v>
          </cell>
          <cell r="CD446">
            <v>49</v>
          </cell>
          <cell r="CE446">
            <v>267050</v>
          </cell>
          <cell r="CF446">
            <v>42.552477064220184</v>
          </cell>
          <cell r="CG446">
            <v>231911</v>
          </cell>
          <cell r="CH446">
            <v>42</v>
          </cell>
          <cell r="CI446">
            <v>228900</v>
          </cell>
        </row>
        <row r="447">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3</v>
          </cell>
          <cell r="AU447">
            <v>2250</v>
          </cell>
          <cell r="AV447">
            <v>3</v>
          </cell>
          <cell r="AW447">
            <v>2250</v>
          </cell>
          <cell r="AX447">
            <v>3</v>
          </cell>
          <cell r="AY447">
            <v>2250</v>
          </cell>
          <cell r="AZ447">
            <v>4</v>
          </cell>
          <cell r="BA447">
            <v>3000</v>
          </cell>
          <cell r="BB447">
            <v>4</v>
          </cell>
          <cell r="BC447">
            <v>3000</v>
          </cell>
          <cell r="BD447">
            <v>3</v>
          </cell>
          <cell r="BE447">
            <v>2250</v>
          </cell>
          <cell r="BF447">
            <v>9</v>
          </cell>
          <cell r="BG447">
            <v>6750</v>
          </cell>
          <cell r="BH447">
            <v>9</v>
          </cell>
          <cell r="BI447">
            <v>6750</v>
          </cell>
          <cell r="BJ447">
            <v>6</v>
          </cell>
          <cell r="BK447">
            <v>4500</v>
          </cell>
          <cell r="BL447">
            <v>10</v>
          </cell>
          <cell r="BM447">
            <v>7500</v>
          </cell>
          <cell r="BN447">
            <v>9</v>
          </cell>
          <cell r="BO447">
            <v>6750</v>
          </cell>
          <cell r="BP447">
            <v>8</v>
          </cell>
          <cell r="BQ447">
            <v>6000</v>
          </cell>
          <cell r="BR447">
            <v>14</v>
          </cell>
          <cell r="BS447">
            <v>10500</v>
          </cell>
          <cell r="BT447">
            <v>12</v>
          </cell>
          <cell r="BU447">
            <v>9000</v>
          </cell>
          <cell r="BV447">
            <v>9</v>
          </cell>
          <cell r="BW447">
            <v>6750</v>
          </cell>
          <cell r="BX447">
            <v>16</v>
          </cell>
          <cell r="BY447">
            <v>12000</v>
          </cell>
          <cell r="BZ447">
            <v>14</v>
          </cell>
          <cell r="CA447">
            <v>10500</v>
          </cell>
          <cell r="CB447">
            <v>11</v>
          </cell>
          <cell r="CC447">
            <v>8250</v>
          </cell>
          <cell r="CD447">
            <v>16</v>
          </cell>
          <cell r="CE447">
            <v>12000</v>
          </cell>
          <cell r="CF447">
            <v>14</v>
          </cell>
          <cell r="CG447">
            <v>10500</v>
          </cell>
          <cell r="CH447">
            <v>15.933333333333334</v>
          </cell>
          <cell r="CI447">
            <v>11950</v>
          </cell>
        </row>
        <row r="448">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1</v>
          </cell>
          <cell r="BG448">
            <v>900</v>
          </cell>
          <cell r="BH448">
            <v>1</v>
          </cell>
          <cell r="BI448">
            <v>900</v>
          </cell>
          <cell r="BJ448">
            <v>1</v>
          </cell>
          <cell r="BK448">
            <v>900</v>
          </cell>
          <cell r="BL448">
            <v>4</v>
          </cell>
          <cell r="BM448">
            <v>3600</v>
          </cell>
          <cell r="BN448">
            <v>4</v>
          </cell>
          <cell r="BO448">
            <v>3600</v>
          </cell>
          <cell r="BP448">
            <v>2</v>
          </cell>
          <cell r="BQ448">
            <v>1800</v>
          </cell>
          <cell r="BR448">
            <v>4</v>
          </cell>
          <cell r="BS448">
            <v>3600</v>
          </cell>
          <cell r="BT448">
            <v>4</v>
          </cell>
          <cell r="BU448">
            <v>3600</v>
          </cell>
          <cell r="BV448">
            <v>4</v>
          </cell>
          <cell r="BW448">
            <v>3600</v>
          </cell>
          <cell r="BX448">
            <v>5</v>
          </cell>
          <cell r="BY448">
            <v>4500</v>
          </cell>
          <cell r="BZ448">
            <v>5</v>
          </cell>
          <cell r="CA448">
            <v>4500</v>
          </cell>
          <cell r="CB448">
            <v>4</v>
          </cell>
          <cell r="CC448">
            <v>3600</v>
          </cell>
          <cell r="CD448">
            <v>5</v>
          </cell>
          <cell r="CE448">
            <v>4500</v>
          </cell>
          <cell r="CF448">
            <v>7.5</v>
          </cell>
          <cell r="CG448">
            <v>6750</v>
          </cell>
          <cell r="CH448">
            <v>4</v>
          </cell>
          <cell r="CI448">
            <v>3600</v>
          </cell>
        </row>
        <row r="449">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3</v>
          </cell>
          <cell r="AU449">
            <v>3300</v>
          </cell>
          <cell r="AV449">
            <v>3</v>
          </cell>
          <cell r="AW449">
            <v>3300</v>
          </cell>
          <cell r="AX449">
            <v>2</v>
          </cell>
          <cell r="AY449">
            <v>2200</v>
          </cell>
          <cell r="AZ449">
            <v>5</v>
          </cell>
          <cell r="BA449">
            <v>5500</v>
          </cell>
          <cell r="BB449">
            <v>5</v>
          </cell>
          <cell r="BC449">
            <v>5500</v>
          </cell>
          <cell r="BD449">
            <v>5</v>
          </cell>
          <cell r="BE449">
            <v>5500</v>
          </cell>
          <cell r="BF449">
            <v>13</v>
          </cell>
          <cell r="BG449">
            <v>14300</v>
          </cell>
          <cell r="BH449">
            <v>12</v>
          </cell>
          <cell r="BI449">
            <v>13200</v>
          </cell>
          <cell r="BJ449">
            <v>9</v>
          </cell>
          <cell r="BK449">
            <v>9900</v>
          </cell>
          <cell r="BL449">
            <v>24</v>
          </cell>
          <cell r="BM449">
            <v>26400</v>
          </cell>
          <cell r="BN449">
            <v>22</v>
          </cell>
          <cell r="BO449">
            <v>24200</v>
          </cell>
          <cell r="BP449">
            <v>11</v>
          </cell>
          <cell r="BQ449">
            <v>12100</v>
          </cell>
          <cell r="BR449">
            <v>39</v>
          </cell>
          <cell r="BS449">
            <v>42900</v>
          </cell>
          <cell r="BT449">
            <v>33</v>
          </cell>
          <cell r="BU449">
            <v>36300</v>
          </cell>
          <cell r="BV449">
            <v>29</v>
          </cell>
          <cell r="BW449">
            <v>31900</v>
          </cell>
          <cell r="BX449">
            <v>51</v>
          </cell>
          <cell r="BY449">
            <v>56100</v>
          </cell>
          <cell r="BZ449">
            <v>43</v>
          </cell>
          <cell r="CA449">
            <v>47300</v>
          </cell>
          <cell r="CB449">
            <v>39</v>
          </cell>
          <cell r="CC449">
            <v>42900</v>
          </cell>
          <cell r="CD449">
            <v>56</v>
          </cell>
          <cell r="CE449">
            <v>61600</v>
          </cell>
          <cell r="CF449">
            <v>53</v>
          </cell>
          <cell r="CG449">
            <v>58300</v>
          </cell>
          <cell r="CH449">
            <v>48</v>
          </cell>
          <cell r="CI449">
            <v>52800</v>
          </cell>
        </row>
        <row r="450">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25</v>
          </cell>
          <cell r="AU450">
            <v>8750</v>
          </cell>
          <cell r="AV450">
            <v>0</v>
          </cell>
          <cell r="AW450">
            <v>0</v>
          </cell>
          <cell r="AX450">
            <v>0</v>
          </cell>
          <cell r="AY450">
            <v>0</v>
          </cell>
          <cell r="AZ450">
            <v>25</v>
          </cell>
          <cell r="BA450">
            <v>8750</v>
          </cell>
          <cell r="BB450">
            <v>25</v>
          </cell>
          <cell r="BC450">
            <v>8750</v>
          </cell>
          <cell r="BD450">
            <v>0</v>
          </cell>
          <cell r="BE450">
            <v>0</v>
          </cell>
          <cell r="BF450">
            <v>25</v>
          </cell>
          <cell r="BG450">
            <v>8750</v>
          </cell>
          <cell r="BH450">
            <v>25</v>
          </cell>
          <cell r="BI450">
            <v>8750</v>
          </cell>
          <cell r="BJ450">
            <v>0</v>
          </cell>
          <cell r="BK450">
            <v>0</v>
          </cell>
          <cell r="BL450">
            <v>41</v>
          </cell>
          <cell r="BM450">
            <v>14350</v>
          </cell>
          <cell r="BN450">
            <v>41</v>
          </cell>
          <cell r="BO450">
            <v>14350</v>
          </cell>
          <cell r="BP450">
            <v>0</v>
          </cell>
          <cell r="BQ450">
            <v>0</v>
          </cell>
          <cell r="BR450">
            <v>41</v>
          </cell>
          <cell r="BS450">
            <v>14350</v>
          </cell>
          <cell r="BT450">
            <v>41</v>
          </cell>
          <cell r="BU450">
            <v>14350</v>
          </cell>
          <cell r="BV450">
            <v>16</v>
          </cell>
          <cell r="BW450">
            <v>5600</v>
          </cell>
          <cell r="BX450">
            <v>41</v>
          </cell>
          <cell r="BY450">
            <v>14350</v>
          </cell>
          <cell r="BZ450">
            <v>41</v>
          </cell>
          <cell r="CA450">
            <v>14350</v>
          </cell>
          <cell r="CB450">
            <v>16</v>
          </cell>
          <cell r="CC450">
            <v>5600</v>
          </cell>
          <cell r="CD450">
            <v>41</v>
          </cell>
          <cell r="CE450">
            <v>14350</v>
          </cell>
          <cell r="CF450">
            <v>41</v>
          </cell>
          <cell r="CG450">
            <v>14350</v>
          </cell>
          <cell r="CH450">
            <v>16</v>
          </cell>
          <cell r="CI450">
            <v>5600</v>
          </cell>
        </row>
        <row r="451">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1</v>
          </cell>
          <cell r="BG451">
            <v>1500</v>
          </cell>
          <cell r="BH451">
            <v>1</v>
          </cell>
          <cell r="BI451">
            <v>1500</v>
          </cell>
          <cell r="BJ451">
            <v>1</v>
          </cell>
          <cell r="BK451">
            <v>1500</v>
          </cell>
          <cell r="BL451">
            <v>1</v>
          </cell>
          <cell r="BM451">
            <v>1500</v>
          </cell>
          <cell r="BN451">
            <v>1</v>
          </cell>
          <cell r="BO451">
            <v>1500</v>
          </cell>
          <cell r="BP451">
            <v>1</v>
          </cell>
          <cell r="BQ451">
            <v>1500</v>
          </cell>
          <cell r="BR451">
            <v>1</v>
          </cell>
          <cell r="BS451">
            <v>1500</v>
          </cell>
          <cell r="BT451">
            <v>1</v>
          </cell>
          <cell r="BU451">
            <v>1500</v>
          </cell>
          <cell r="BV451">
            <v>1</v>
          </cell>
          <cell r="BW451">
            <v>1500</v>
          </cell>
          <cell r="BX451">
            <v>1</v>
          </cell>
          <cell r="BY451">
            <v>1500</v>
          </cell>
          <cell r="BZ451">
            <v>1</v>
          </cell>
          <cell r="CA451">
            <v>1500</v>
          </cell>
          <cell r="CB451">
            <v>1</v>
          </cell>
          <cell r="CC451">
            <v>1500</v>
          </cell>
          <cell r="CD451">
            <v>1</v>
          </cell>
          <cell r="CE451">
            <v>1500</v>
          </cell>
          <cell r="CF451">
            <v>1</v>
          </cell>
          <cell r="CG451">
            <v>1500</v>
          </cell>
          <cell r="CH451">
            <v>1</v>
          </cell>
          <cell r="CI451">
            <v>1500</v>
          </cell>
        </row>
        <row r="452">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35</v>
          </cell>
          <cell r="AU452">
            <v>17500</v>
          </cell>
          <cell r="AV452">
            <v>27</v>
          </cell>
          <cell r="AW452">
            <v>13500</v>
          </cell>
          <cell r="AX452">
            <v>18</v>
          </cell>
          <cell r="AY452">
            <v>9000</v>
          </cell>
          <cell r="AZ452">
            <v>99</v>
          </cell>
          <cell r="BA452">
            <v>49500</v>
          </cell>
          <cell r="BB452">
            <v>89</v>
          </cell>
          <cell r="BC452">
            <v>44500</v>
          </cell>
          <cell r="BD452">
            <v>75</v>
          </cell>
          <cell r="BE452">
            <v>37500</v>
          </cell>
          <cell r="BF452">
            <v>172</v>
          </cell>
          <cell r="BG452">
            <v>86000</v>
          </cell>
          <cell r="BH452">
            <v>157</v>
          </cell>
          <cell r="BI452">
            <v>78500</v>
          </cell>
          <cell r="BJ452">
            <v>133</v>
          </cell>
          <cell r="BK452">
            <v>66500</v>
          </cell>
          <cell r="BL452">
            <v>258</v>
          </cell>
          <cell r="BM452">
            <v>129000</v>
          </cell>
          <cell r="BN452">
            <v>235</v>
          </cell>
          <cell r="BO452">
            <v>117500</v>
          </cell>
          <cell r="BP452">
            <v>191</v>
          </cell>
          <cell r="BQ452">
            <v>95500</v>
          </cell>
          <cell r="BR452">
            <v>333</v>
          </cell>
          <cell r="BS452">
            <v>166500</v>
          </cell>
          <cell r="BT452">
            <v>314</v>
          </cell>
          <cell r="BU452">
            <v>157000</v>
          </cell>
          <cell r="BV452">
            <v>284</v>
          </cell>
          <cell r="BW452">
            <v>142000</v>
          </cell>
          <cell r="BX452">
            <v>392</v>
          </cell>
          <cell r="BY452">
            <v>196000</v>
          </cell>
          <cell r="BZ452">
            <v>364</v>
          </cell>
          <cell r="CA452">
            <v>182000</v>
          </cell>
          <cell r="CB452">
            <v>345</v>
          </cell>
          <cell r="CC452">
            <v>172500</v>
          </cell>
          <cell r="CD452">
            <v>446</v>
          </cell>
          <cell r="CE452">
            <v>223000</v>
          </cell>
          <cell r="CF452">
            <v>422</v>
          </cell>
          <cell r="CG452">
            <v>211000</v>
          </cell>
          <cell r="CH452">
            <v>397</v>
          </cell>
          <cell r="CI452">
            <v>198500</v>
          </cell>
        </row>
        <row r="453">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7</v>
          </cell>
          <cell r="AU453">
            <v>10500</v>
          </cell>
          <cell r="AV453">
            <v>5</v>
          </cell>
          <cell r="AW453">
            <v>7500</v>
          </cell>
          <cell r="AX453">
            <v>3</v>
          </cell>
          <cell r="AY453">
            <v>4500</v>
          </cell>
          <cell r="AZ453">
            <v>18</v>
          </cell>
          <cell r="BA453">
            <v>27000</v>
          </cell>
          <cell r="BB453">
            <v>15</v>
          </cell>
          <cell r="BC453">
            <v>22500</v>
          </cell>
          <cell r="BD453">
            <v>6</v>
          </cell>
          <cell r="BE453">
            <v>9000</v>
          </cell>
          <cell r="BF453">
            <v>54</v>
          </cell>
          <cell r="BG453">
            <v>81000</v>
          </cell>
          <cell r="BH453">
            <v>27</v>
          </cell>
          <cell r="BI453">
            <v>40500</v>
          </cell>
          <cell r="BJ453">
            <v>26</v>
          </cell>
          <cell r="BK453">
            <v>39000</v>
          </cell>
          <cell r="BL453">
            <v>71</v>
          </cell>
          <cell r="BM453">
            <v>106500</v>
          </cell>
          <cell r="BN453">
            <v>59</v>
          </cell>
          <cell r="BO453">
            <v>88500</v>
          </cell>
          <cell r="BP453">
            <v>55</v>
          </cell>
          <cell r="BQ453">
            <v>82500</v>
          </cell>
          <cell r="BR453">
            <v>229</v>
          </cell>
          <cell r="BS453">
            <v>343500</v>
          </cell>
          <cell r="BT453">
            <v>217</v>
          </cell>
          <cell r="BU453">
            <v>325500</v>
          </cell>
          <cell r="BV453">
            <v>63</v>
          </cell>
          <cell r="BW453">
            <v>94500</v>
          </cell>
          <cell r="BX453">
            <v>242</v>
          </cell>
          <cell r="BY453">
            <v>363000</v>
          </cell>
          <cell r="BZ453">
            <v>230</v>
          </cell>
          <cell r="CA453">
            <v>345000</v>
          </cell>
          <cell r="CB453">
            <v>222</v>
          </cell>
          <cell r="CC453">
            <v>333000</v>
          </cell>
          <cell r="CD453">
            <v>252</v>
          </cell>
          <cell r="CE453">
            <v>378000</v>
          </cell>
          <cell r="CF453">
            <v>239</v>
          </cell>
          <cell r="CG453">
            <v>358500</v>
          </cell>
          <cell r="CH453">
            <v>232</v>
          </cell>
          <cell r="CI453">
            <v>348000</v>
          </cell>
        </row>
        <row r="454">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4</v>
          </cell>
          <cell r="AU454">
            <v>9000</v>
          </cell>
          <cell r="AV454">
            <v>4</v>
          </cell>
          <cell r="AW454">
            <v>9000</v>
          </cell>
          <cell r="AX454">
            <v>2</v>
          </cell>
          <cell r="AY454">
            <v>4500</v>
          </cell>
          <cell r="AZ454">
            <v>6</v>
          </cell>
          <cell r="BA454">
            <v>13500</v>
          </cell>
          <cell r="BB454">
            <v>6</v>
          </cell>
          <cell r="BC454">
            <v>13500</v>
          </cell>
          <cell r="BD454">
            <v>6</v>
          </cell>
          <cell r="BE454">
            <v>13500</v>
          </cell>
          <cell r="BF454">
            <v>11</v>
          </cell>
          <cell r="BG454">
            <v>24750</v>
          </cell>
          <cell r="BH454">
            <v>8</v>
          </cell>
          <cell r="BI454">
            <v>18000</v>
          </cell>
          <cell r="BJ454">
            <v>8</v>
          </cell>
          <cell r="BK454">
            <v>18000</v>
          </cell>
          <cell r="BL454">
            <v>17</v>
          </cell>
          <cell r="BM454">
            <v>38250</v>
          </cell>
          <cell r="BN454">
            <v>12</v>
          </cell>
          <cell r="BO454">
            <v>27000</v>
          </cell>
          <cell r="BP454">
            <v>8</v>
          </cell>
          <cell r="BQ454">
            <v>18000</v>
          </cell>
          <cell r="BR454">
            <v>299</v>
          </cell>
          <cell r="BS454">
            <v>672750</v>
          </cell>
          <cell r="BT454">
            <v>296</v>
          </cell>
          <cell r="BU454">
            <v>666000</v>
          </cell>
          <cell r="BV454">
            <v>16</v>
          </cell>
          <cell r="BW454">
            <v>36000</v>
          </cell>
          <cell r="BX454">
            <v>299</v>
          </cell>
          <cell r="BY454">
            <v>672750</v>
          </cell>
          <cell r="BZ454">
            <v>296</v>
          </cell>
          <cell r="CA454">
            <v>666000</v>
          </cell>
          <cell r="CB454">
            <v>296</v>
          </cell>
          <cell r="CC454">
            <v>666000</v>
          </cell>
          <cell r="CD454">
            <v>300</v>
          </cell>
          <cell r="CE454">
            <v>675000</v>
          </cell>
          <cell r="CF454">
            <v>296</v>
          </cell>
          <cell r="CG454">
            <v>666000</v>
          </cell>
          <cell r="CH454">
            <v>296</v>
          </cell>
          <cell r="CI454">
            <v>666000</v>
          </cell>
        </row>
        <row r="455">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2</v>
          </cell>
          <cell r="AU455">
            <v>6700</v>
          </cell>
          <cell r="AV455">
            <v>0</v>
          </cell>
          <cell r="AW455">
            <v>0</v>
          </cell>
          <cell r="AX455">
            <v>0</v>
          </cell>
          <cell r="AY455">
            <v>0</v>
          </cell>
          <cell r="AZ455">
            <v>3</v>
          </cell>
          <cell r="BA455">
            <v>10050</v>
          </cell>
          <cell r="BB455">
            <v>2</v>
          </cell>
          <cell r="BC455">
            <v>6700</v>
          </cell>
          <cell r="BD455">
            <v>1</v>
          </cell>
          <cell r="BE455">
            <v>3350</v>
          </cell>
          <cell r="BF455">
            <v>82</v>
          </cell>
          <cell r="BG455">
            <v>274700</v>
          </cell>
          <cell r="BH455">
            <v>82</v>
          </cell>
          <cell r="BI455">
            <v>274700</v>
          </cell>
          <cell r="BJ455">
            <v>59</v>
          </cell>
          <cell r="BK455">
            <v>197650</v>
          </cell>
          <cell r="BL455">
            <v>82</v>
          </cell>
          <cell r="BM455">
            <v>274700</v>
          </cell>
          <cell r="BN455">
            <v>82</v>
          </cell>
          <cell r="BO455">
            <v>274700</v>
          </cell>
          <cell r="BP455">
            <v>82</v>
          </cell>
          <cell r="BQ455">
            <v>274700</v>
          </cell>
          <cell r="BR455">
            <v>84</v>
          </cell>
          <cell r="BS455">
            <v>281400</v>
          </cell>
          <cell r="BT455">
            <v>84</v>
          </cell>
          <cell r="BU455">
            <v>281400</v>
          </cell>
          <cell r="BV455">
            <v>84</v>
          </cell>
          <cell r="BW455">
            <v>281400</v>
          </cell>
          <cell r="BX455">
            <v>87</v>
          </cell>
          <cell r="BY455">
            <v>291450</v>
          </cell>
          <cell r="BZ455">
            <v>87</v>
          </cell>
          <cell r="CA455">
            <v>291450</v>
          </cell>
          <cell r="CB455">
            <v>87</v>
          </cell>
          <cell r="CC455">
            <v>291450</v>
          </cell>
          <cell r="CD455">
            <v>87</v>
          </cell>
          <cell r="CE455">
            <v>291450</v>
          </cell>
          <cell r="CF455">
            <v>87</v>
          </cell>
          <cell r="CG455">
            <v>291450</v>
          </cell>
          <cell r="CH455">
            <v>87</v>
          </cell>
          <cell r="CI455">
            <v>291450</v>
          </cell>
        </row>
        <row r="456">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15</v>
          </cell>
          <cell r="AU456">
            <v>75000</v>
          </cell>
          <cell r="AV456">
            <v>15</v>
          </cell>
          <cell r="AW456">
            <v>75000</v>
          </cell>
          <cell r="AX456">
            <v>15</v>
          </cell>
          <cell r="AY456">
            <v>75000</v>
          </cell>
          <cell r="AZ456">
            <v>17</v>
          </cell>
          <cell r="BA456">
            <v>85000</v>
          </cell>
          <cell r="BB456">
            <v>15</v>
          </cell>
          <cell r="BC456">
            <v>75000</v>
          </cell>
          <cell r="BD456">
            <v>15</v>
          </cell>
          <cell r="BE456">
            <v>75000</v>
          </cell>
          <cell r="BF456">
            <v>17</v>
          </cell>
          <cell r="BG456">
            <v>85000</v>
          </cell>
          <cell r="BH456">
            <v>15</v>
          </cell>
          <cell r="BI456">
            <v>75000</v>
          </cell>
          <cell r="BJ456">
            <v>15</v>
          </cell>
          <cell r="BK456">
            <v>75000</v>
          </cell>
          <cell r="BL456">
            <v>17</v>
          </cell>
          <cell r="BM456">
            <v>85000</v>
          </cell>
          <cell r="BN456">
            <v>15</v>
          </cell>
          <cell r="BO456">
            <v>75000</v>
          </cell>
          <cell r="BP456">
            <v>15</v>
          </cell>
          <cell r="BQ456">
            <v>75000</v>
          </cell>
          <cell r="BR456">
            <v>19</v>
          </cell>
          <cell r="BS456">
            <v>95000</v>
          </cell>
          <cell r="BT456">
            <v>17</v>
          </cell>
          <cell r="BU456">
            <v>85000</v>
          </cell>
          <cell r="BV456">
            <v>17</v>
          </cell>
          <cell r="BW456">
            <v>85000</v>
          </cell>
          <cell r="BX456">
            <v>88</v>
          </cell>
          <cell r="BY456">
            <v>440000</v>
          </cell>
          <cell r="BZ456">
            <v>86</v>
          </cell>
          <cell r="CA456">
            <v>430000</v>
          </cell>
          <cell r="CB456">
            <v>85</v>
          </cell>
          <cell r="CC456">
            <v>425000</v>
          </cell>
          <cell r="CD456">
            <v>96</v>
          </cell>
          <cell r="CE456">
            <v>480000</v>
          </cell>
          <cell r="CF456">
            <v>94</v>
          </cell>
          <cell r="CG456">
            <v>470000</v>
          </cell>
          <cell r="CH456">
            <v>86</v>
          </cell>
          <cell r="CI456">
            <v>430000</v>
          </cell>
        </row>
        <row r="457">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row>
        <row r="458">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384.25076923076927</v>
          </cell>
          <cell r="AU458">
            <v>249763</v>
          </cell>
          <cell r="AV458">
            <v>313</v>
          </cell>
          <cell r="AW458">
            <v>203450</v>
          </cell>
          <cell r="AX458">
            <v>178</v>
          </cell>
          <cell r="AY458">
            <v>115700</v>
          </cell>
          <cell r="AZ458">
            <v>811.25076923076927</v>
          </cell>
          <cell r="BA458">
            <v>527313</v>
          </cell>
          <cell r="BB458">
            <v>743</v>
          </cell>
          <cell r="BC458">
            <v>482950</v>
          </cell>
          <cell r="BD458">
            <v>580.25076923076927</v>
          </cell>
          <cell r="BE458">
            <v>377163</v>
          </cell>
          <cell r="BF458">
            <v>1472.2507692307693</v>
          </cell>
          <cell r="BG458">
            <v>956963</v>
          </cell>
          <cell r="BH458">
            <v>1157</v>
          </cell>
          <cell r="BI458">
            <v>752050</v>
          </cell>
          <cell r="BJ458">
            <v>967.25076923076927</v>
          </cell>
          <cell r="BK458">
            <v>628713</v>
          </cell>
          <cell r="BL458">
            <v>1921.2507692307693</v>
          </cell>
          <cell r="BM458">
            <v>1248813</v>
          </cell>
          <cell r="BN458">
            <v>1590.3076923076924</v>
          </cell>
          <cell r="BO458">
            <v>1033700</v>
          </cell>
          <cell r="BP458">
            <v>1386.2507692307693</v>
          </cell>
          <cell r="BQ458">
            <v>901063</v>
          </cell>
          <cell r="BR458">
            <v>2377.250769230769</v>
          </cell>
          <cell r="BS458">
            <v>1545213</v>
          </cell>
          <cell r="BT458">
            <v>2039.3076923076924</v>
          </cell>
          <cell r="BU458">
            <v>1325550</v>
          </cell>
          <cell r="BV458">
            <v>1834.2507692307693</v>
          </cell>
          <cell r="BW458">
            <v>1192263</v>
          </cell>
          <cell r="BX458">
            <v>3028.250769230769</v>
          </cell>
          <cell r="BY458">
            <v>1968363</v>
          </cell>
          <cell r="BZ458">
            <v>2487.6923076923076</v>
          </cell>
          <cell r="CA458">
            <v>1617000</v>
          </cell>
          <cell r="CB458">
            <v>2283.250769230769</v>
          </cell>
          <cell r="CC458">
            <v>1484113</v>
          </cell>
          <cell r="CD458">
            <v>3472.250769230769</v>
          </cell>
          <cell r="CE458">
            <v>2256963</v>
          </cell>
          <cell r="CF458">
            <v>3152.6923076923076</v>
          </cell>
          <cell r="CG458">
            <v>2049250</v>
          </cell>
          <cell r="CH458">
            <v>2779.250769230769</v>
          </cell>
          <cell r="CI458">
            <v>1806513</v>
          </cell>
        </row>
        <row r="459">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53</v>
          </cell>
          <cell r="AU459">
            <v>98050</v>
          </cell>
          <cell r="AV459">
            <v>33</v>
          </cell>
          <cell r="AW459">
            <v>61050</v>
          </cell>
          <cell r="AX459">
            <v>13</v>
          </cell>
          <cell r="AY459">
            <v>24050</v>
          </cell>
          <cell r="AZ459">
            <v>85</v>
          </cell>
          <cell r="BA459">
            <v>157250</v>
          </cell>
          <cell r="BB459">
            <v>66</v>
          </cell>
          <cell r="BC459">
            <v>122100</v>
          </cell>
          <cell r="BD459">
            <v>53</v>
          </cell>
          <cell r="BE459">
            <v>98050</v>
          </cell>
          <cell r="BF459">
            <v>176</v>
          </cell>
          <cell r="BG459">
            <v>325600</v>
          </cell>
          <cell r="BH459">
            <v>135</v>
          </cell>
          <cell r="BI459">
            <v>249750</v>
          </cell>
          <cell r="BJ459">
            <v>102</v>
          </cell>
          <cell r="BK459">
            <v>188700</v>
          </cell>
          <cell r="BL459">
            <v>210</v>
          </cell>
          <cell r="BM459">
            <v>388500</v>
          </cell>
          <cell r="BN459">
            <v>175</v>
          </cell>
          <cell r="BO459">
            <v>323750</v>
          </cell>
          <cell r="BP459">
            <v>142</v>
          </cell>
          <cell r="BQ459">
            <v>262700</v>
          </cell>
          <cell r="BR459">
            <v>411</v>
          </cell>
          <cell r="BS459">
            <v>760350</v>
          </cell>
          <cell r="BT459">
            <v>376</v>
          </cell>
          <cell r="BU459">
            <v>695600</v>
          </cell>
          <cell r="BV459">
            <v>208</v>
          </cell>
          <cell r="BW459">
            <v>384800</v>
          </cell>
          <cell r="BX459">
            <v>473</v>
          </cell>
          <cell r="BY459">
            <v>875050</v>
          </cell>
          <cell r="BZ459">
            <v>438</v>
          </cell>
          <cell r="CA459">
            <v>810300</v>
          </cell>
          <cell r="CB459">
            <v>409</v>
          </cell>
          <cell r="CC459">
            <v>756650</v>
          </cell>
          <cell r="CD459">
            <v>509</v>
          </cell>
          <cell r="CE459">
            <v>941650</v>
          </cell>
          <cell r="CF459">
            <v>473</v>
          </cell>
          <cell r="CG459">
            <v>875050</v>
          </cell>
          <cell r="CH459">
            <v>446</v>
          </cell>
          <cell r="CI459">
            <v>825100</v>
          </cell>
        </row>
        <row r="460">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61</v>
          </cell>
          <cell r="AU460">
            <v>167750</v>
          </cell>
          <cell r="AV460">
            <v>23</v>
          </cell>
          <cell r="AW460">
            <v>63250</v>
          </cell>
          <cell r="AX460">
            <v>14</v>
          </cell>
          <cell r="AY460">
            <v>38500</v>
          </cell>
          <cell r="AZ460">
            <v>138</v>
          </cell>
          <cell r="BA460">
            <v>379500</v>
          </cell>
          <cell r="BB460">
            <v>121</v>
          </cell>
          <cell r="BC460">
            <v>332750</v>
          </cell>
          <cell r="BD460">
            <v>52</v>
          </cell>
          <cell r="BE460">
            <v>143000</v>
          </cell>
          <cell r="BF460">
            <v>151</v>
          </cell>
          <cell r="BG460">
            <v>415250</v>
          </cell>
          <cell r="BH460">
            <v>138</v>
          </cell>
          <cell r="BI460">
            <v>379500</v>
          </cell>
          <cell r="BJ460">
            <v>133</v>
          </cell>
          <cell r="BK460">
            <v>365750</v>
          </cell>
          <cell r="BL460">
            <v>184</v>
          </cell>
          <cell r="BM460">
            <v>506000</v>
          </cell>
          <cell r="BN460">
            <v>163</v>
          </cell>
          <cell r="BO460">
            <v>448250</v>
          </cell>
          <cell r="BP460">
            <v>137</v>
          </cell>
          <cell r="BQ460">
            <v>376750</v>
          </cell>
          <cell r="BR460">
            <v>486</v>
          </cell>
          <cell r="BS460">
            <v>1336500</v>
          </cell>
          <cell r="BT460">
            <v>477</v>
          </cell>
          <cell r="BU460">
            <v>1311750</v>
          </cell>
          <cell r="BV460">
            <v>170</v>
          </cell>
          <cell r="BW460">
            <v>467500</v>
          </cell>
          <cell r="BX460">
            <v>520</v>
          </cell>
          <cell r="BY460">
            <v>1430000</v>
          </cell>
          <cell r="BZ460">
            <v>500</v>
          </cell>
          <cell r="CA460">
            <v>1375000</v>
          </cell>
          <cell r="CB460">
            <v>481</v>
          </cell>
          <cell r="CC460">
            <v>1322750</v>
          </cell>
          <cell r="CD460">
            <v>529</v>
          </cell>
          <cell r="CE460">
            <v>1454750</v>
          </cell>
          <cell r="CF460">
            <v>511</v>
          </cell>
          <cell r="CG460">
            <v>1405250</v>
          </cell>
          <cell r="CH460">
            <v>507</v>
          </cell>
          <cell r="CI460">
            <v>1394250</v>
          </cell>
        </row>
        <row r="461">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11</v>
          </cell>
          <cell r="AU461">
            <v>45650</v>
          </cell>
          <cell r="AV461">
            <v>3</v>
          </cell>
          <cell r="AW461">
            <v>12450</v>
          </cell>
          <cell r="AX461">
            <v>2</v>
          </cell>
          <cell r="AY461">
            <v>8300</v>
          </cell>
          <cell r="AZ461">
            <v>61</v>
          </cell>
          <cell r="BA461">
            <v>253150</v>
          </cell>
          <cell r="BB461">
            <v>54</v>
          </cell>
          <cell r="BC461">
            <v>224100</v>
          </cell>
          <cell r="BD461">
            <v>15</v>
          </cell>
          <cell r="BE461">
            <v>62250</v>
          </cell>
          <cell r="BF461">
            <v>63</v>
          </cell>
          <cell r="BG461">
            <v>261450</v>
          </cell>
          <cell r="BH461">
            <v>61</v>
          </cell>
          <cell r="BI461">
            <v>253150</v>
          </cell>
          <cell r="BJ461">
            <v>61</v>
          </cell>
          <cell r="BK461">
            <v>253150</v>
          </cell>
          <cell r="BL461">
            <v>186</v>
          </cell>
          <cell r="BM461">
            <v>771900</v>
          </cell>
          <cell r="BN461">
            <v>174</v>
          </cell>
          <cell r="BO461">
            <v>722100</v>
          </cell>
          <cell r="BP461">
            <v>63</v>
          </cell>
          <cell r="BQ461">
            <v>261450</v>
          </cell>
          <cell r="BR461">
            <v>189</v>
          </cell>
          <cell r="BS461">
            <v>784350</v>
          </cell>
          <cell r="BT461">
            <v>186</v>
          </cell>
          <cell r="BU461">
            <v>771900</v>
          </cell>
          <cell r="BV461">
            <v>134</v>
          </cell>
          <cell r="BW461">
            <v>556100</v>
          </cell>
          <cell r="BX461">
            <v>213</v>
          </cell>
          <cell r="BY461">
            <v>883950</v>
          </cell>
          <cell r="BZ461">
            <v>200</v>
          </cell>
          <cell r="CA461">
            <v>830000</v>
          </cell>
          <cell r="CB461">
            <v>194</v>
          </cell>
          <cell r="CC461">
            <v>805100</v>
          </cell>
          <cell r="CD461">
            <v>216</v>
          </cell>
          <cell r="CE461">
            <v>896400</v>
          </cell>
          <cell r="CF461">
            <v>212</v>
          </cell>
          <cell r="CG461">
            <v>879800</v>
          </cell>
          <cell r="CH461">
            <v>209</v>
          </cell>
          <cell r="CI461">
            <v>867350</v>
          </cell>
        </row>
        <row r="462">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8</v>
          </cell>
          <cell r="AU462">
            <v>50000</v>
          </cell>
          <cell r="AV462">
            <v>7</v>
          </cell>
          <cell r="AW462">
            <v>43750</v>
          </cell>
          <cell r="AX462">
            <v>5</v>
          </cell>
          <cell r="AY462">
            <v>31250</v>
          </cell>
          <cell r="AZ462">
            <v>12</v>
          </cell>
          <cell r="BA462">
            <v>75000</v>
          </cell>
          <cell r="BB462">
            <v>12</v>
          </cell>
          <cell r="BC462">
            <v>75000</v>
          </cell>
          <cell r="BD462">
            <v>12</v>
          </cell>
          <cell r="BE462">
            <v>75000</v>
          </cell>
          <cell r="BF462">
            <v>16</v>
          </cell>
          <cell r="BG462">
            <v>100000</v>
          </cell>
          <cell r="BH462">
            <v>14</v>
          </cell>
          <cell r="BI462">
            <v>87500</v>
          </cell>
          <cell r="BJ462">
            <v>13</v>
          </cell>
          <cell r="BK462">
            <v>81250</v>
          </cell>
          <cell r="BL462">
            <v>18</v>
          </cell>
          <cell r="BM462">
            <v>112500</v>
          </cell>
          <cell r="BN462">
            <v>14</v>
          </cell>
          <cell r="BO462">
            <v>87500</v>
          </cell>
          <cell r="BP462">
            <v>15</v>
          </cell>
          <cell r="BQ462">
            <v>93750</v>
          </cell>
          <cell r="BR462">
            <v>18</v>
          </cell>
          <cell r="BS462">
            <v>112500</v>
          </cell>
          <cell r="BT462">
            <v>16</v>
          </cell>
          <cell r="BU462">
            <v>100000</v>
          </cell>
          <cell r="BV462">
            <v>18</v>
          </cell>
          <cell r="BW462">
            <v>112500</v>
          </cell>
          <cell r="BX462">
            <v>38</v>
          </cell>
          <cell r="BY462">
            <v>237500</v>
          </cell>
          <cell r="BZ462">
            <v>36</v>
          </cell>
          <cell r="CA462">
            <v>225000</v>
          </cell>
          <cell r="CB462">
            <v>38</v>
          </cell>
          <cell r="CC462">
            <v>237500</v>
          </cell>
          <cell r="CD462">
            <v>46</v>
          </cell>
          <cell r="CE462">
            <v>287500</v>
          </cell>
          <cell r="CF462">
            <v>44</v>
          </cell>
          <cell r="CG462">
            <v>275000</v>
          </cell>
          <cell r="CH462">
            <v>38</v>
          </cell>
          <cell r="CI462">
            <v>237500</v>
          </cell>
        </row>
        <row r="463">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2</v>
          </cell>
          <cell r="BA463">
            <v>18700</v>
          </cell>
          <cell r="BB463">
            <v>2</v>
          </cell>
          <cell r="BC463">
            <v>18700</v>
          </cell>
          <cell r="BD463">
            <v>0</v>
          </cell>
          <cell r="BE463">
            <v>0</v>
          </cell>
          <cell r="BF463">
            <v>2</v>
          </cell>
          <cell r="BG463">
            <v>18700</v>
          </cell>
          <cell r="BH463">
            <v>2</v>
          </cell>
          <cell r="BI463">
            <v>18700</v>
          </cell>
          <cell r="BJ463">
            <v>2</v>
          </cell>
          <cell r="BK463">
            <v>18700</v>
          </cell>
          <cell r="BL463">
            <v>2</v>
          </cell>
          <cell r="BM463">
            <v>18700</v>
          </cell>
          <cell r="BN463">
            <v>2</v>
          </cell>
          <cell r="BO463">
            <v>18700</v>
          </cell>
          <cell r="BP463">
            <v>2</v>
          </cell>
          <cell r="BQ463">
            <v>18700</v>
          </cell>
          <cell r="BR463">
            <v>2</v>
          </cell>
          <cell r="BS463">
            <v>18700</v>
          </cell>
          <cell r="BT463">
            <v>2</v>
          </cell>
          <cell r="BU463">
            <v>18700</v>
          </cell>
          <cell r="BV463">
            <v>2</v>
          </cell>
          <cell r="BW463">
            <v>18700</v>
          </cell>
          <cell r="BX463">
            <v>4</v>
          </cell>
          <cell r="BY463">
            <v>37400</v>
          </cell>
          <cell r="BZ463">
            <v>2</v>
          </cell>
          <cell r="CA463">
            <v>18700</v>
          </cell>
          <cell r="CB463">
            <v>2</v>
          </cell>
          <cell r="CC463">
            <v>18700</v>
          </cell>
          <cell r="CD463">
            <v>4</v>
          </cell>
          <cell r="CE463">
            <v>37400</v>
          </cell>
          <cell r="CF463">
            <v>4</v>
          </cell>
          <cell r="CG463">
            <v>37400</v>
          </cell>
          <cell r="CH463">
            <v>2</v>
          </cell>
          <cell r="CI463">
            <v>18700</v>
          </cell>
        </row>
        <row r="464">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2</v>
          </cell>
          <cell r="AU464">
            <v>5200</v>
          </cell>
          <cell r="AV464">
            <v>2</v>
          </cell>
          <cell r="AW464">
            <v>5200</v>
          </cell>
          <cell r="AX464">
            <v>2</v>
          </cell>
          <cell r="AY464">
            <v>5200</v>
          </cell>
          <cell r="AZ464">
            <v>2</v>
          </cell>
          <cell r="BA464">
            <v>5200</v>
          </cell>
          <cell r="BB464">
            <v>2</v>
          </cell>
          <cell r="BC464">
            <v>5200</v>
          </cell>
          <cell r="BD464">
            <v>2</v>
          </cell>
          <cell r="BE464">
            <v>5200</v>
          </cell>
          <cell r="BF464">
            <v>2</v>
          </cell>
          <cell r="BG464">
            <v>5200</v>
          </cell>
          <cell r="BH464">
            <v>2</v>
          </cell>
          <cell r="BI464">
            <v>5200</v>
          </cell>
          <cell r="BJ464">
            <v>2</v>
          </cell>
          <cell r="BK464">
            <v>5200</v>
          </cell>
          <cell r="BL464">
            <v>2</v>
          </cell>
          <cell r="BM464">
            <v>5200</v>
          </cell>
          <cell r="BN464">
            <v>2</v>
          </cell>
          <cell r="BO464">
            <v>5200</v>
          </cell>
          <cell r="BP464">
            <v>2</v>
          </cell>
          <cell r="BQ464">
            <v>5200</v>
          </cell>
          <cell r="BR464">
            <v>3</v>
          </cell>
          <cell r="BS464">
            <v>7800</v>
          </cell>
          <cell r="BT464">
            <v>3</v>
          </cell>
          <cell r="BU464">
            <v>7800</v>
          </cell>
          <cell r="BV464">
            <v>2</v>
          </cell>
          <cell r="BW464">
            <v>5200</v>
          </cell>
          <cell r="BX464">
            <v>3</v>
          </cell>
          <cell r="BY464">
            <v>7800</v>
          </cell>
          <cell r="BZ464">
            <v>3</v>
          </cell>
          <cell r="CA464">
            <v>7800</v>
          </cell>
          <cell r="CB464">
            <v>3</v>
          </cell>
          <cell r="CC464">
            <v>7800</v>
          </cell>
          <cell r="CD464">
            <v>3</v>
          </cell>
          <cell r="CE464">
            <v>7800</v>
          </cell>
          <cell r="CF464">
            <v>3</v>
          </cell>
          <cell r="CG464">
            <v>7800</v>
          </cell>
          <cell r="CH464">
            <v>3</v>
          </cell>
          <cell r="CI464">
            <v>7800</v>
          </cell>
        </row>
        <row r="465">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row>
        <row r="466">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1</v>
          </cell>
          <cell r="AU466">
            <v>510</v>
          </cell>
          <cell r="AV466">
            <v>1</v>
          </cell>
          <cell r="AW466">
            <v>510</v>
          </cell>
          <cell r="AX466">
            <v>1</v>
          </cell>
          <cell r="AY466">
            <v>510</v>
          </cell>
          <cell r="AZ466">
            <v>2</v>
          </cell>
          <cell r="BA466">
            <v>1020</v>
          </cell>
          <cell r="BB466">
            <v>2</v>
          </cell>
          <cell r="BC466">
            <v>1020</v>
          </cell>
          <cell r="BD466">
            <v>1</v>
          </cell>
          <cell r="BE466">
            <v>510</v>
          </cell>
          <cell r="BF466">
            <v>2</v>
          </cell>
          <cell r="BG466">
            <v>1020</v>
          </cell>
          <cell r="BH466">
            <v>2</v>
          </cell>
          <cell r="BI466">
            <v>1020</v>
          </cell>
          <cell r="BJ466">
            <v>2</v>
          </cell>
          <cell r="BK466">
            <v>1020</v>
          </cell>
          <cell r="BL466">
            <v>2</v>
          </cell>
          <cell r="BM466">
            <v>1020</v>
          </cell>
          <cell r="BN466">
            <v>2</v>
          </cell>
          <cell r="BO466">
            <v>1020</v>
          </cell>
          <cell r="BP466">
            <v>2</v>
          </cell>
          <cell r="BQ466">
            <v>1020</v>
          </cell>
          <cell r="BR466">
            <v>5</v>
          </cell>
          <cell r="BS466">
            <v>2550</v>
          </cell>
          <cell r="BT466">
            <v>4</v>
          </cell>
          <cell r="BU466">
            <v>2040</v>
          </cell>
          <cell r="BV466">
            <v>3</v>
          </cell>
          <cell r="BW466">
            <v>1530</v>
          </cell>
          <cell r="BX466">
            <v>8</v>
          </cell>
          <cell r="BY466">
            <v>4080</v>
          </cell>
          <cell r="BZ466">
            <v>7</v>
          </cell>
          <cell r="CA466">
            <v>3570</v>
          </cell>
          <cell r="CB466">
            <v>7</v>
          </cell>
          <cell r="CC466">
            <v>3570</v>
          </cell>
          <cell r="CD466">
            <v>8</v>
          </cell>
          <cell r="CE466">
            <v>4080</v>
          </cell>
          <cell r="CF466">
            <v>7</v>
          </cell>
          <cell r="CG466">
            <v>3570</v>
          </cell>
          <cell r="CH466">
            <v>7</v>
          </cell>
          <cell r="CI466">
            <v>3570</v>
          </cell>
        </row>
        <row r="467">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1</v>
          </cell>
          <cell r="BG467">
            <v>1190</v>
          </cell>
          <cell r="BH467">
            <v>1</v>
          </cell>
          <cell r="BI467">
            <v>1190</v>
          </cell>
          <cell r="BJ467">
            <v>0</v>
          </cell>
          <cell r="BK467">
            <v>0</v>
          </cell>
          <cell r="BL467">
            <v>1</v>
          </cell>
          <cell r="BM467">
            <v>1190</v>
          </cell>
          <cell r="BN467">
            <v>1</v>
          </cell>
          <cell r="BO467">
            <v>1190</v>
          </cell>
          <cell r="BP467">
            <v>0</v>
          </cell>
          <cell r="BQ467">
            <v>0</v>
          </cell>
          <cell r="BR467">
            <v>1</v>
          </cell>
          <cell r="BS467">
            <v>1190</v>
          </cell>
          <cell r="BT467">
            <v>1</v>
          </cell>
          <cell r="BU467">
            <v>1190</v>
          </cell>
          <cell r="BV467">
            <v>0</v>
          </cell>
          <cell r="BW467">
            <v>0</v>
          </cell>
          <cell r="BX467">
            <v>1</v>
          </cell>
          <cell r="BY467">
            <v>1190</v>
          </cell>
          <cell r="BZ467">
            <v>1</v>
          </cell>
          <cell r="CA467">
            <v>1190</v>
          </cell>
          <cell r="CB467">
            <v>0</v>
          </cell>
          <cell r="CC467">
            <v>0</v>
          </cell>
          <cell r="CD467">
            <v>1</v>
          </cell>
          <cell r="CE467">
            <v>1190</v>
          </cell>
          <cell r="CF467">
            <v>1</v>
          </cell>
          <cell r="CG467">
            <v>1190</v>
          </cell>
          <cell r="CH467">
            <v>0</v>
          </cell>
          <cell r="CI467">
            <v>0</v>
          </cell>
        </row>
        <row r="468">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5</v>
          </cell>
          <cell r="AU468">
            <v>12000</v>
          </cell>
          <cell r="AV468">
            <v>3</v>
          </cell>
          <cell r="AW468">
            <v>7200</v>
          </cell>
          <cell r="AX468">
            <v>3</v>
          </cell>
          <cell r="AY468">
            <v>7200</v>
          </cell>
          <cell r="AZ468">
            <v>11</v>
          </cell>
          <cell r="BA468">
            <v>26400</v>
          </cell>
          <cell r="BB468">
            <v>11</v>
          </cell>
          <cell r="BC468">
            <v>26400</v>
          </cell>
          <cell r="BD468">
            <v>10</v>
          </cell>
          <cell r="BE468">
            <v>24000</v>
          </cell>
          <cell r="BF468">
            <v>12</v>
          </cell>
          <cell r="BG468">
            <v>28800</v>
          </cell>
          <cell r="BH468">
            <v>11</v>
          </cell>
          <cell r="BI468">
            <v>26400</v>
          </cell>
          <cell r="BJ468">
            <v>11</v>
          </cell>
          <cell r="BK468">
            <v>26400</v>
          </cell>
          <cell r="BL468">
            <v>16</v>
          </cell>
          <cell r="BM468">
            <v>38400</v>
          </cell>
          <cell r="BN468">
            <v>14</v>
          </cell>
          <cell r="BO468">
            <v>33600</v>
          </cell>
          <cell r="BP468">
            <v>12</v>
          </cell>
          <cell r="BQ468">
            <v>28800</v>
          </cell>
          <cell r="BR468">
            <v>30</v>
          </cell>
          <cell r="BS468">
            <v>72000</v>
          </cell>
          <cell r="BT468">
            <v>28</v>
          </cell>
          <cell r="BU468">
            <v>67200</v>
          </cell>
          <cell r="BV468">
            <v>23</v>
          </cell>
          <cell r="BW468">
            <v>55200</v>
          </cell>
          <cell r="BX468">
            <v>33</v>
          </cell>
          <cell r="BY468">
            <v>79200</v>
          </cell>
          <cell r="BZ468">
            <v>31</v>
          </cell>
          <cell r="CA468">
            <v>74400</v>
          </cell>
          <cell r="CB468">
            <v>30</v>
          </cell>
          <cell r="CC468">
            <v>72000</v>
          </cell>
          <cell r="CD468">
            <v>42</v>
          </cell>
          <cell r="CE468">
            <v>100800</v>
          </cell>
          <cell r="CF468">
            <v>41</v>
          </cell>
          <cell r="CG468">
            <v>98400</v>
          </cell>
          <cell r="CH468">
            <v>35</v>
          </cell>
          <cell r="CI468">
            <v>84000</v>
          </cell>
        </row>
        <row r="469">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row>
        <row r="470">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row>
        <row r="471">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row>
        <row r="472">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row>
        <row r="473">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row>
        <row r="474">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row>
        <row r="475">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row>
        <row r="476">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row>
        <row r="477">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row>
        <row r="478">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row>
        <row r="479">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row>
        <row r="480">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row>
        <row r="481">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row>
        <row r="482">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row>
        <row r="483">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row>
        <row r="484">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row>
        <row r="485">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row>
        <row r="486">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row>
        <row r="487">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row>
        <row r="488">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row>
        <row r="489">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row>
        <row r="490">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row>
        <row r="492">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row>
        <row r="493">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row>
        <row r="494">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row>
        <row r="495">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row>
        <row r="497">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row>
        <row r="498">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row>
        <row r="499">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row>
        <row r="500">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row>
        <row r="502">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row>
        <row r="503">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row>
        <row r="504">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row>
        <row r="505">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row>
        <row r="506">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row>
        <row r="508">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row>
        <row r="509">
          <cell r="P509">
            <v>1447.7499712257818</v>
          </cell>
          <cell r="Q509">
            <v>1596990.2</v>
          </cell>
          <cell r="R509">
            <v>1222.827920827533</v>
          </cell>
          <cell r="S509">
            <v>1329357.2</v>
          </cell>
          <cell r="T509">
            <v>1337.7499712257818</v>
          </cell>
          <cell r="U509">
            <v>1385319.2</v>
          </cell>
          <cell r="V509">
            <v>3541.7499712257818</v>
          </cell>
          <cell r="W509">
            <v>3899488.2</v>
          </cell>
          <cell r="X509">
            <v>3358.3113156614813</v>
          </cell>
          <cell r="Y509">
            <v>3597685.2</v>
          </cell>
          <cell r="Z509">
            <v>3241.1712152953655</v>
          </cell>
          <cell r="AA509">
            <v>3626685.2</v>
          </cell>
          <cell r="AB509">
            <v>6321.7499712257813</v>
          </cell>
          <cell r="AC509">
            <v>7118613.2000000002</v>
          </cell>
          <cell r="AD509">
            <v>5842.2965339278999</v>
          </cell>
          <cell r="AE509">
            <v>6573486.2000000002</v>
          </cell>
          <cell r="AF509">
            <v>5478.6878204614168</v>
          </cell>
          <cell r="AG509">
            <v>6418360.2000000002</v>
          </cell>
          <cell r="AH509">
            <v>8710.7499712257813</v>
          </cell>
          <cell r="AI509">
            <v>11038739.199999999</v>
          </cell>
          <cell r="AJ509">
            <v>8228.3114088852199</v>
          </cell>
          <cell r="AK509">
            <v>9760125.1999999993</v>
          </cell>
          <cell r="AL509">
            <v>7782.6878204614168</v>
          </cell>
          <cell r="AM509">
            <v>9260691.1999999993</v>
          </cell>
          <cell r="AN509">
            <v>10487.749971225781</v>
          </cell>
          <cell r="AO509">
            <v>14263294.199999999</v>
          </cell>
          <cell r="AP509">
            <v>9953.2590714685812</v>
          </cell>
          <cell r="AQ509">
            <v>12795432.299999999</v>
          </cell>
          <cell r="AR509">
            <v>9734.6878204614168</v>
          </cell>
          <cell r="AS509">
            <v>11941140.199999999</v>
          </cell>
          <cell r="AT509">
            <v>12794.25880497268</v>
          </cell>
          <cell r="AU509">
            <v>18675898.199999999</v>
          </cell>
          <cell r="AV509">
            <v>12212.822699696595</v>
          </cell>
          <cell r="AW509">
            <v>17325867.099999998</v>
          </cell>
          <cell r="AX509">
            <v>11993.051681176086</v>
          </cell>
          <cell r="AY509">
            <v>16399106.299999999</v>
          </cell>
          <cell r="AZ509">
            <v>14552.25880497268</v>
          </cell>
          <cell r="BA509">
            <v>22965913.199999999</v>
          </cell>
          <cell r="BB509">
            <v>14057.536985410881</v>
          </cell>
          <cell r="BC509">
            <v>21392867.099999998</v>
          </cell>
          <cell r="BD509">
            <v>13813.560514922985</v>
          </cell>
          <cell r="BE509">
            <v>20125475.299999997</v>
          </cell>
          <cell r="BF509">
            <v>16696.25880497268</v>
          </cell>
          <cell r="BG509">
            <v>29319906.199999999</v>
          </cell>
          <cell r="BH509">
            <v>15849.223765578365</v>
          </cell>
          <cell r="BI509">
            <v>25706918.099999998</v>
          </cell>
          <cell r="BJ509">
            <v>15555.560514922985</v>
          </cell>
          <cell r="BK509">
            <v>24507048.299999997</v>
          </cell>
          <cell r="BL509">
            <v>18924.25880497268</v>
          </cell>
          <cell r="BM509">
            <v>33925631.200000003</v>
          </cell>
          <cell r="BN509">
            <v>17989.059865349944</v>
          </cell>
          <cell r="BO509">
            <v>30644619.099999998</v>
          </cell>
          <cell r="BP509">
            <v>17399.260514922986</v>
          </cell>
          <cell r="BQ509">
            <v>29037058.299999997</v>
          </cell>
          <cell r="BR509">
            <v>21902.25880497268</v>
          </cell>
          <cell r="BS509">
            <v>40171116.200000003</v>
          </cell>
          <cell r="BT509">
            <v>20860.051865349946</v>
          </cell>
          <cell r="BU509">
            <v>36931643.099999994</v>
          </cell>
          <cell r="BV509">
            <v>19366.260514922986</v>
          </cell>
          <cell r="BW509">
            <v>33543504.299999997</v>
          </cell>
          <cell r="BX509">
            <v>24383.25880497268</v>
          </cell>
          <cell r="BY509">
            <v>45722551.200000003</v>
          </cell>
          <cell r="BZ509">
            <v>23109.788573270675</v>
          </cell>
          <cell r="CA509">
            <v>41954584.099999994</v>
          </cell>
          <cell r="CB509">
            <v>22646.260514922986</v>
          </cell>
          <cell r="CC509">
            <v>41014256.299999997</v>
          </cell>
          <cell r="CD509">
            <v>26365.25880497268</v>
          </cell>
          <cell r="CE509">
            <v>50228666.200000003</v>
          </cell>
          <cell r="CF509">
            <v>25363.795755553056</v>
          </cell>
          <cell r="CG509">
            <v>46790602.099999994</v>
          </cell>
          <cell r="CH509">
            <v>24803.570507548357</v>
          </cell>
          <cell r="CI509">
            <v>45021790.299999997</v>
          </cell>
        </row>
      </sheetData>
      <sheetData sheetId="23"/>
      <sheetData sheetId="24"/>
      <sheetData sheetId="25"/>
      <sheetData sheetId="26"/>
      <sheetData sheetId="27"/>
      <sheetData sheetId="28"/>
      <sheetData sheetId="29">
        <row r="323">
          <cell r="A323" t="str">
            <v>Замена ПУ1 фаз од тс учетом</v>
          </cell>
          <cell r="B323" t="str">
            <v>Услуга по установке прибора учета с учетом его стоимости (однофазный, однотарифный)</v>
          </cell>
          <cell r="J323">
            <v>819</v>
          </cell>
          <cell r="K323">
            <v>1108350</v>
          </cell>
          <cell r="L323">
            <v>820.37654900000007</v>
          </cell>
          <cell r="M323">
            <v>1109850</v>
          </cell>
          <cell r="N323">
            <v>816</v>
          </cell>
          <cell r="O323">
            <v>1102800</v>
          </cell>
          <cell r="P323">
            <v>79</v>
          </cell>
          <cell r="Q323">
            <v>98750</v>
          </cell>
          <cell r="R323">
            <v>74.48</v>
          </cell>
          <cell r="S323">
            <v>93100</v>
          </cell>
          <cell r="T323">
            <v>45</v>
          </cell>
          <cell r="U323">
            <v>56250</v>
          </cell>
          <cell r="V323">
            <v>106</v>
          </cell>
          <cell r="W323">
            <v>132500</v>
          </cell>
          <cell r="X323">
            <v>107</v>
          </cell>
          <cell r="Y323">
            <v>133750</v>
          </cell>
          <cell r="Z323">
            <v>119</v>
          </cell>
          <cell r="AA323">
            <v>148750</v>
          </cell>
          <cell r="AB323">
            <v>211</v>
          </cell>
          <cell r="AC323">
            <v>263750</v>
          </cell>
          <cell r="AD323">
            <v>210</v>
          </cell>
          <cell r="AE323">
            <v>262500</v>
          </cell>
          <cell r="AF323">
            <v>183</v>
          </cell>
          <cell r="AG323">
            <v>228750</v>
          </cell>
          <cell r="AH323">
            <v>150</v>
          </cell>
          <cell r="AI323">
            <v>217500</v>
          </cell>
          <cell r="AJ323">
            <v>151.448275</v>
          </cell>
          <cell r="AK323">
            <v>218200</v>
          </cell>
          <cell r="AL323">
            <v>165</v>
          </cell>
          <cell r="AM323">
            <v>228450</v>
          </cell>
          <cell r="AN323">
            <v>126</v>
          </cell>
          <cell r="AO323">
            <v>182700</v>
          </cell>
          <cell r="AP323">
            <v>118</v>
          </cell>
          <cell r="AQ323">
            <v>171100</v>
          </cell>
          <cell r="AR323">
            <v>114</v>
          </cell>
          <cell r="AS323">
            <v>165300</v>
          </cell>
          <cell r="AT323">
            <v>75</v>
          </cell>
          <cell r="AU323">
            <v>108750</v>
          </cell>
          <cell r="AV323">
            <v>81.999999000000003</v>
          </cell>
          <cell r="AW323">
            <v>118900</v>
          </cell>
          <cell r="AX323">
            <v>102</v>
          </cell>
          <cell r="AY323">
            <v>147900</v>
          </cell>
          <cell r="AZ323">
            <v>44</v>
          </cell>
          <cell r="BA323">
            <v>63800</v>
          </cell>
          <cell r="BB323">
            <v>49</v>
          </cell>
          <cell r="BC323">
            <v>71050</v>
          </cell>
          <cell r="BD323">
            <v>59</v>
          </cell>
          <cell r="BE323">
            <v>85350</v>
          </cell>
          <cell r="BF323">
            <v>28</v>
          </cell>
          <cell r="BG323">
            <v>40600</v>
          </cell>
          <cell r="BH323">
            <v>28.448274999999999</v>
          </cell>
          <cell r="BI323">
            <v>41250</v>
          </cell>
          <cell r="BJ323">
            <v>29</v>
          </cell>
          <cell r="BK323">
            <v>42050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row>
        <row r="324">
          <cell r="A324" t="str">
            <v>Замена ПУ1 фаз многотс учетом</v>
          </cell>
          <cell r="B324" t="str">
            <v>Услуга по установке прибора учета с учетом его стоимости (однофазный, многотарифный)</v>
          </cell>
          <cell r="J324">
            <v>534</v>
          </cell>
          <cell r="K324">
            <v>1388500</v>
          </cell>
          <cell r="L324">
            <v>532.60415780645167</v>
          </cell>
          <cell r="M324">
            <v>1388150</v>
          </cell>
          <cell r="N324">
            <v>525</v>
          </cell>
          <cell r="O324">
            <v>1370600</v>
          </cell>
          <cell r="P324">
            <v>38</v>
          </cell>
          <cell r="Q324">
            <v>117800</v>
          </cell>
          <cell r="R324">
            <v>35</v>
          </cell>
          <cell r="S324">
            <v>108500</v>
          </cell>
          <cell r="T324">
            <v>23</v>
          </cell>
          <cell r="U324">
            <v>71300</v>
          </cell>
          <cell r="V324">
            <v>43</v>
          </cell>
          <cell r="W324">
            <v>133300</v>
          </cell>
          <cell r="X324">
            <v>43.403225806451616</v>
          </cell>
          <cell r="Y324">
            <v>134550</v>
          </cell>
          <cell r="Z324">
            <v>41</v>
          </cell>
          <cell r="AA324">
            <v>127100</v>
          </cell>
          <cell r="AB324">
            <v>76</v>
          </cell>
          <cell r="AC324">
            <v>232600</v>
          </cell>
          <cell r="AD324">
            <v>76.117604</v>
          </cell>
          <cell r="AE324">
            <v>235600</v>
          </cell>
          <cell r="AF324">
            <v>74</v>
          </cell>
          <cell r="AG324">
            <v>229400</v>
          </cell>
          <cell r="AH324">
            <v>127</v>
          </cell>
          <cell r="AI324">
            <v>304800</v>
          </cell>
          <cell r="AJ324">
            <v>126.083332</v>
          </cell>
          <cell r="AK324">
            <v>304700</v>
          </cell>
          <cell r="AL324">
            <v>119</v>
          </cell>
          <cell r="AM324">
            <v>299600</v>
          </cell>
          <cell r="AN324">
            <v>98</v>
          </cell>
          <cell r="AO324">
            <v>235200</v>
          </cell>
          <cell r="AP324">
            <v>94.604163999999997</v>
          </cell>
          <cell r="AQ324">
            <v>227050</v>
          </cell>
          <cell r="AR324">
            <v>88</v>
          </cell>
          <cell r="AS324">
            <v>211200</v>
          </cell>
          <cell r="AT324">
            <v>68</v>
          </cell>
          <cell r="AU324">
            <v>163200</v>
          </cell>
          <cell r="AV324">
            <v>70.395832999999996</v>
          </cell>
          <cell r="AW324">
            <v>168950</v>
          </cell>
          <cell r="AX324">
            <v>85</v>
          </cell>
          <cell r="AY324">
            <v>204000</v>
          </cell>
          <cell r="AZ324">
            <v>50</v>
          </cell>
          <cell r="BA324">
            <v>120000</v>
          </cell>
          <cell r="BB324">
            <v>52.999999000000003</v>
          </cell>
          <cell r="BC324">
            <v>127200</v>
          </cell>
          <cell r="BD324">
            <v>60</v>
          </cell>
          <cell r="BE324">
            <v>144000</v>
          </cell>
          <cell r="BF324">
            <v>34</v>
          </cell>
          <cell r="BG324">
            <v>81600</v>
          </cell>
          <cell r="BH324">
            <v>34</v>
          </cell>
          <cell r="BI324">
            <v>81600</v>
          </cell>
          <cell r="BJ324">
            <v>35</v>
          </cell>
          <cell r="BK324">
            <v>84000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row>
        <row r="325">
          <cell r="A325" t="str">
            <v>Замена ПУ3 фаз од тс учетом</v>
          </cell>
          <cell r="B325" t="str">
            <v>Услуга по установке прибора учета с учетом его стоимости (трехфазный, однотарифный)</v>
          </cell>
          <cell r="J325">
            <v>12</v>
          </cell>
          <cell r="K325">
            <v>49800</v>
          </cell>
          <cell r="L325">
            <v>5</v>
          </cell>
          <cell r="M325">
            <v>20600</v>
          </cell>
          <cell r="N325">
            <v>5</v>
          </cell>
          <cell r="O325">
            <v>20600</v>
          </cell>
          <cell r="P325">
            <v>3</v>
          </cell>
          <cell r="Q325">
            <v>12900</v>
          </cell>
          <cell r="R325">
            <v>1</v>
          </cell>
          <cell r="S325">
            <v>4300</v>
          </cell>
          <cell r="T325">
            <v>1</v>
          </cell>
          <cell r="U325">
            <v>4300</v>
          </cell>
          <cell r="V325">
            <v>3</v>
          </cell>
          <cell r="W325">
            <v>12900</v>
          </cell>
          <cell r="X325">
            <v>0</v>
          </cell>
          <cell r="Y325">
            <v>0</v>
          </cell>
          <cell r="Z325">
            <v>0</v>
          </cell>
          <cell r="AA325">
            <v>0</v>
          </cell>
          <cell r="AB325">
            <v>0</v>
          </cell>
          <cell r="AC325">
            <v>0</v>
          </cell>
          <cell r="AD325">
            <v>1</v>
          </cell>
          <cell r="AE325">
            <v>4300</v>
          </cell>
          <cell r="AF325">
            <v>1</v>
          </cell>
          <cell r="AG325">
            <v>4300</v>
          </cell>
          <cell r="AH325">
            <v>1</v>
          </cell>
          <cell r="AI325">
            <v>4000</v>
          </cell>
          <cell r="AJ325">
            <v>0</v>
          </cell>
          <cell r="AK325">
            <v>0</v>
          </cell>
          <cell r="AL325">
            <v>0</v>
          </cell>
          <cell r="AM325">
            <v>0</v>
          </cell>
          <cell r="AN325">
            <v>3</v>
          </cell>
          <cell r="AO325">
            <v>12000</v>
          </cell>
          <cell r="AP325">
            <v>1</v>
          </cell>
          <cell r="AQ325">
            <v>4000</v>
          </cell>
          <cell r="AR325">
            <v>1</v>
          </cell>
          <cell r="AS325">
            <v>4000</v>
          </cell>
          <cell r="AT325">
            <v>1</v>
          </cell>
          <cell r="AU325">
            <v>4000</v>
          </cell>
          <cell r="AV325">
            <v>1</v>
          </cell>
          <cell r="AW325">
            <v>4000</v>
          </cell>
          <cell r="AX325">
            <v>1</v>
          </cell>
          <cell r="AY325">
            <v>4000</v>
          </cell>
          <cell r="AZ325">
            <v>0</v>
          </cell>
          <cell r="BA325">
            <v>0</v>
          </cell>
          <cell r="BB325">
            <v>0</v>
          </cell>
          <cell r="BC325">
            <v>0</v>
          </cell>
          <cell r="BD325">
            <v>0</v>
          </cell>
          <cell r="BE325">
            <v>0</v>
          </cell>
          <cell r="BF325">
            <v>1</v>
          </cell>
          <cell r="BG325">
            <v>4000</v>
          </cell>
          <cell r="BH325">
            <v>1</v>
          </cell>
          <cell r="BI325">
            <v>4000</v>
          </cell>
          <cell r="BJ325">
            <v>1</v>
          </cell>
          <cell r="BK325">
            <v>4000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row>
        <row r="326">
          <cell r="A326" t="str">
            <v>Замена ПУ3 фаз многотс учетом</v>
          </cell>
          <cell r="B326" t="str">
            <v>Услуга по установке прибора учета с учетом его стоимости (трехфазный, многотарифный)</v>
          </cell>
          <cell r="J326">
            <v>21</v>
          </cell>
          <cell r="K326">
            <v>122550</v>
          </cell>
          <cell r="L326">
            <v>14.999998999999999</v>
          </cell>
          <cell r="M326">
            <v>87150</v>
          </cell>
          <cell r="N326">
            <v>13</v>
          </cell>
          <cell r="O326">
            <v>75350</v>
          </cell>
          <cell r="P326">
            <v>1</v>
          </cell>
          <cell r="Q326">
            <v>5450</v>
          </cell>
          <cell r="R326">
            <v>1</v>
          </cell>
          <cell r="S326">
            <v>5450</v>
          </cell>
          <cell r="T326">
            <v>1</v>
          </cell>
          <cell r="U326">
            <v>5450</v>
          </cell>
          <cell r="V326">
            <v>1</v>
          </cell>
          <cell r="W326">
            <v>5450</v>
          </cell>
          <cell r="X326">
            <v>1</v>
          </cell>
          <cell r="Y326">
            <v>5450</v>
          </cell>
          <cell r="Z326">
            <v>0</v>
          </cell>
          <cell r="AA326">
            <v>0</v>
          </cell>
          <cell r="AB326">
            <v>1</v>
          </cell>
          <cell r="AC326">
            <v>5450</v>
          </cell>
          <cell r="AD326">
            <v>1</v>
          </cell>
          <cell r="AE326">
            <v>5450</v>
          </cell>
          <cell r="AF326">
            <v>2</v>
          </cell>
          <cell r="AG326">
            <v>10900</v>
          </cell>
          <cell r="AH326">
            <v>2</v>
          </cell>
          <cell r="AI326">
            <v>11800</v>
          </cell>
          <cell r="AJ326">
            <v>2</v>
          </cell>
          <cell r="AK326">
            <v>11800</v>
          </cell>
          <cell r="AL326">
            <v>2</v>
          </cell>
          <cell r="AM326">
            <v>11800</v>
          </cell>
          <cell r="AN326">
            <v>0</v>
          </cell>
          <cell r="AO326">
            <v>0</v>
          </cell>
          <cell r="AP326">
            <v>0</v>
          </cell>
          <cell r="AQ326">
            <v>0</v>
          </cell>
          <cell r="AR326">
            <v>0</v>
          </cell>
          <cell r="AS326">
            <v>0</v>
          </cell>
          <cell r="AT326">
            <v>4</v>
          </cell>
          <cell r="AU326">
            <v>23600</v>
          </cell>
          <cell r="AV326">
            <v>3</v>
          </cell>
          <cell r="AW326">
            <v>17700</v>
          </cell>
          <cell r="AX326">
            <v>3</v>
          </cell>
          <cell r="AY326">
            <v>17700</v>
          </cell>
          <cell r="AZ326">
            <v>5</v>
          </cell>
          <cell r="BA326">
            <v>29500</v>
          </cell>
          <cell r="BB326">
            <v>3.9999989999999999</v>
          </cell>
          <cell r="BC326">
            <v>23600</v>
          </cell>
          <cell r="BD326">
            <v>3</v>
          </cell>
          <cell r="BE326">
            <v>17700</v>
          </cell>
          <cell r="BF326">
            <v>7</v>
          </cell>
          <cell r="BG326">
            <v>41300</v>
          </cell>
          <cell r="BH326">
            <v>3</v>
          </cell>
          <cell r="BI326">
            <v>17700</v>
          </cell>
          <cell r="BJ326">
            <v>2</v>
          </cell>
          <cell r="BK326">
            <v>11800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row>
        <row r="328">
          <cell r="B328" t="str">
            <v>1 фаз</v>
          </cell>
        </row>
        <row r="329">
          <cell r="A329" t="str">
            <v>Замена ПУ</v>
          </cell>
          <cell r="B329" t="str">
            <v>Установка/замена</v>
          </cell>
          <cell r="C329" t="str">
            <v>1 фаз</v>
          </cell>
          <cell r="D329" t="str">
            <v>1 фаз од т</v>
          </cell>
          <cell r="E329" t="str">
            <v>1 фаз многот</v>
          </cell>
          <cell r="J329">
            <v>1756</v>
          </cell>
          <cell r="K329">
            <v>2819250</v>
          </cell>
          <cell r="L329">
            <v>1758.9807068064517</v>
          </cell>
          <cell r="M329">
            <v>2822787</v>
          </cell>
          <cell r="N329">
            <v>1750</v>
          </cell>
          <cell r="O329">
            <v>2800639</v>
          </cell>
          <cell r="P329">
            <v>167</v>
          </cell>
          <cell r="Q329">
            <v>256550</v>
          </cell>
          <cell r="R329">
            <v>163.48000000000002</v>
          </cell>
          <cell r="S329">
            <v>244800</v>
          </cell>
          <cell r="T329">
            <v>111</v>
          </cell>
          <cell r="U329">
            <v>161950</v>
          </cell>
          <cell r="V329">
            <v>236</v>
          </cell>
          <cell r="W329">
            <v>335400</v>
          </cell>
          <cell r="X329">
            <v>232.40322580645162</v>
          </cell>
          <cell r="Y329">
            <v>333900</v>
          </cell>
          <cell r="Z329">
            <v>246</v>
          </cell>
          <cell r="AA329">
            <v>344663</v>
          </cell>
          <cell r="AB329">
            <v>375</v>
          </cell>
          <cell r="AC329">
            <v>566750</v>
          </cell>
          <cell r="AD329">
            <v>371.11760400000003</v>
          </cell>
          <cell r="AE329">
            <v>566087</v>
          </cell>
          <cell r="AF329">
            <v>334</v>
          </cell>
          <cell r="AG329">
            <v>519763</v>
          </cell>
          <cell r="AH329">
            <v>337</v>
          </cell>
          <cell r="AI329">
            <v>570300</v>
          </cell>
          <cell r="AJ329">
            <v>344.53160700000001</v>
          </cell>
          <cell r="AK329">
            <v>576500</v>
          </cell>
          <cell r="AL329">
            <v>359</v>
          </cell>
          <cell r="AM329">
            <v>588050</v>
          </cell>
          <cell r="AN329">
            <v>268</v>
          </cell>
          <cell r="AO329">
            <v>453100</v>
          </cell>
          <cell r="AP329">
            <v>256.60416399999997</v>
          </cell>
          <cell r="AQ329">
            <v>433350</v>
          </cell>
          <cell r="AR329">
            <v>247</v>
          </cell>
          <cell r="AS329">
            <v>412500</v>
          </cell>
          <cell r="AT329">
            <v>180</v>
          </cell>
          <cell r="AU329">
            <v>301550</v>
          </cell>
          <cell r="AV329">
            <v>189.39583199999998</v>
          </cell>
          <cell r="AW329">
            <v>317450</v>
          </cell>
          <cell r="AX329">
            <v>228</v>
          </cell>
          <cell r="AY329">
            <v>384700</v>
          </cell>
          <cell r="AZ329">
            <v>113</v>
          </cell>
          <cell r="BA329">
            <v>199000</v>
          </cell>
          <cell r="BB329">
            <v>121.999999</v>
          </cell>
          <cell r="BC329">
            <v>214250</v>
          </cell>
          <cell r="BD329">
            <v>144</v>
          </cell>
          <cell r="BE329">
            <v>249350</v>
          </cell>
          <cell r="BF329">
            <v>80</v>
          </cell>
          <cell r="BG329">
            <v>136600</v>
          </cell>
          <cell r="BH329">
            <v>79.448274999999995</v>
          </cell>
          <cell r="BI329">
            <v>136450</v>
          </cell>
          <cell r="BJ329">
            <v>81</v>
          </cell>
          <cell r="BK329">
            <v>139663</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A330" t="str">
            <v>Проверка систем учета</v>
          </cell>
          <cell r="B330" t="str">
            <v>Приемка</v>
          </cell>
          <cell r="C330" t="str">
            <v>1 фаз</v>
          </cell>
          <cell r="J330">
            <v>341</v>
          </cell>
          <cell r="K330">
            <v>221650</v>
          </cell>
          <cell r="L330">
            <v>341</v>
          </cell>
          <cell r="M330">
            <v>221650</v>
          </cell>
          <cell r="N330">
            <v>340</v>
          </cell>
          <cell r="O330">
            <v>221000</v>
          </cell>
          <cell r="P330">
            <v>44</v>
          </cell>
          <cell r="Q330">
            <v>28600</v>
          </cell>
          <cell r="R330">
            <v>41</v>
          </cell>
          <cell r="S330">
            <v>26650</v>
          </cell>
          <cell r="T330">
            <v>43</v>
          </cell>
          <cell r="U330">
            <v>27950</v>
          </cell>
          <cell r="V330">
            <v>68</v>
          </cell>
          <cell r="W330">
            <v>44200</v>
          </cell>
          <cell r="X330">
            <v>71</v>
          </cell>
          <cell r="Y330">
            <v>46150</v>
          </cell>
          <cell r="Z330">
            <v>57</v>
          </cell>
          <cell r="AA330">
            <v>37050</v>
          </cell>
          <cell r="AB330">
            <v>81</v>
          </cell>
          <cell r="AC330">
            <v>52650</v>
          </cell>
          <cell r="AD330">
            <v>81</v>
          </cell>
          <cell r="AE330">
            <v>52650</v>
          </cell>
          <cell r="AF330">
            <v>83</v>
          </cell>
          <cell r="AG330">
            <v>53950</v>
          </cell>
          <cell r="AH330">
            <v>43</v>
          </cell>
          <cell r="AI330">
            <v>27950</v>
          </cell>
          <cell r="AJ330">
            <v>41</v>
          </cell>
          <cell r="AK330">
            <v>26650</v>
          </cell>
          <cell r="AL330">
            <v>51</v>
          </cell>
          <cell r="AM330">
            <v>33150</v>
          </cell>
          <cell r="AN330">
            <v>41</v>
          </cell>
          <cell r="AO330">
            <v>26650</v>
          </cell>
          <cell r="AP330">
            <v>43</v>
          </cell>
          <cell r="AQ330">
            <v>27950</v>
          </cell>
          <cell r="AR330">
            <v>35</v>
          </cell>
          <cell r="AS330">
            <v>22750</v>
          </cell>
          <cell r="AT330">
            <v>35</v>
          </cell>
          <cell r="AU330">
            <v>22750</v>
          </cell>
          <cell r="AV330">
            <v>33</v>
          </cell>
          <cell r="AW330">
            <v>21450</v>
          </cell>
          <cell r="AX330">
            <v>34</v>
          </cell>
          <cell r="AY330">
            <v>22100</v>
          </cell>
          <cell r="AZ330">
            <v>25</v>
          </cell>
          <cell r="BA330">
            <v>16250</v>
          </cell>
          <cell r="BB330">
            <v>27</v>
          </cell>
          <cell r="BC330">
            <v>17550</v>
          </cell>
          <cell r="BD330">
            <v>28</v>
          </cell>
          <cell r="BE330">
            <v>18200</v>
          </cell>
          <cell r="BF330">
            <v>4</v>
          </cell>
          <cell r="BG330">
            <v>2600</v>
          </cell>
          <cell r="BH330">
            <v>4</v>
          </cell>
          <cell r="BI330">
            <v>2600</v>
          </cell>
          <cell r="BJ330">
            <v>9</v>
          </cell>
          <cell r="BK330">
            <v>5850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B331" t="str">
            <v>3 фаз</v>
          </cell>
        </row>
        <row r="332">
          <cell r="A332" t="str">
            <v>Замена ПУ</v>
          </cell>
          <cell r="B332" t="str">
            <v>Установка/замена</v>
          </cell>
          <cell r="C332" t="str">
            <v>3 фаз</v>
          </cell>
          <cell r="D332" t="str">
            <v>3 фаз од т</v>
          </cell>
          <cell r="E332" t="str">
            <v>3 фаз многот</v>
          </cell>
          <cell r="J332">
            <v>50</v>
          </cell>
          <cell r="K332">
            <v>214000</v>
          </cell>
          <cell r="L332">
            <v>34.999997999999998</v>
          </cell>
          <cell r="M332">
            <v>144500</v>
          </cell>
          <cell r="N332">
            <v>33</v>
          </cell>
          <cell r="O332">
            <v>132700</v>
          </cell>
          <cell r="P332">
            <v>8</v>
          </cell>
          <cell r="Q332">
            <v>28150</v>
          </cell>
          <cell r="R332">
            <v>4</v>
          </cell>
          <cell r="S332">
            <v>14650</v>
          </cell>
          <cell r="T332">
            <v>4</v>
          </cell>
          <cell r="U332">
            <v>14650</v>
          </cell>
          <cell r="V332">
            <v>5</v>
          </cell>
          <cell r="W332">
            <v>20800</v>
          </cell>
          <cell r="X332">
            <v>4</v>
          </cell>
          <cell r="Y332">
            <v>12800</v>
          </cell>
          <cell r="Z332">
            <v>3</v>
          </cell>
          <cell r="AA332">
            <v>7350</v>
          </cell>
          <cell r="AB332">
            <v>5</v>
          </cell>
          <cell r="AC332">
            <v>15250</v>
          </cell>
          <cell r="AD332">
            <v>2.9999989999999999</v>
          </cell>
          <cell r="AE332">
            <v>12200</v>
          </cell>
          <cell r="AF332">
            <v>4</v>
          </cell>
          <cell r="AG332">
            <v>17650</v>
          </cell>
          <cell r="AH332">
            <v>4</v>
          </cell>
          <cell r="AI332">
            <v>18250</v>
          </cell>
          <cell r="AJ332">
            <v>4</v>
          </cell>
          <cell r="AK332">
            <v>16700</v>
          </cell>
          <cell r="AL332">
            <v>4</v>
          </cell>
          <cell r="AM332">
            <v>16700</v>
          </cell>
          <cell r="AN332">
            <v>8</v>
          </cell>
          <cell r="AO332">
            <v>24250</v>
          </cell>
          <cell r="AP332">
            <v>3</v>
          </cell>
          <cell r="AQ332">
            <v>8900</v>
          </cell>
          <cell r="AR332">
            <v>3</v>
          </cell>
          <cell r="AS332">
            <v>8900</v>
          </cell>
          <cell r="AT332">
            <v>5</v>
          </cell>
          <cell r="AU332">
            <v>27600</v>
          </cell>
          <cell r="AV332">
            <v>7</v>
          </cell>
          <cell r="AW332">
            <v>29050</v>
          </cell>
          <cell r="AX332">
            <v>7</v>
          </cell>
          <cell r="AY332">
            <v>29050</v>
          </cell>
          <cell r="AZ332">
            <v>5</v>
          </cell>
          <cell r="BA332">
            <v>29500</v>
          </cell>
          <cell r="BB332">
            <v>3.9999989999999999</v>
          </cell>
          <cell r="BC332">
            <v>23600</v>
          </cell>
          <cell r="BD332">
            <v>3</v>
          </cell>
          <cell r="BE332">
            <v>17700</v>
          </cell>
          <cell r="BF332">
            <v>10</v>
          </cell>
          <cell r="BG332">
            <v>50200</v>
          </cell>
          <cell r="BH332">
            <v>6</v>
          </cell>
          <cell r="BI332">
            <v>26600</v>
          </cell>
          <cell r="BJ332">
            <v>5</v>
          </cell>
          <cell r="BK332">
            <v>20700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row>
        <row r="333">
          <cell r="A333" t="str">
            <v>Проверка систем учета</v>
          </cell>
          <cell r="B333" t="str">
            <v>Приемка</v>
          </cell>
          <cell r="C333" t="str">
            <v>3 фаз</v>
          </cell>
          <cell r="J333">
            <v>164</v>
          </cell>
          <cell r="K333">
            <v>394400</v>
          </cell>
          <cell r="L333">
            <v>137</v>
          </cell>
          <cell r="M333">
            <v>326800</v>
          </cell>
          <cell r="N333">
            <v>149</v>
          </cell>
          <cell r="O333">
            <v>361746</v>
          </cell>
          <cell r="P333">
            <v>11</v>
          </cell>
          <cell r="Q333">
            <v>31150</v>
          </cell>
          <cell r="R333">
            <v>9</v>
          </cell>
          <cell r="S333">
            <v>24650</v>
          </cell>
          <cell r="T333">
            <v>14</v>
          </cell>
          <cell r="U333">
            <v>40300</v>
          </cell>
          <cell r="V333">
            <v>8</v>
          </cell>
          <cell r="W333">
            <v>25600</v>
          </cell>
          <cell r="X333">
            <v>6</v>
          </cell>
          <cell r="Y333">
            <v>18200</v>
          </cell>
          <cell r="Z333">
            <v>9</v>
          </cell>
          <cell r="AA333">
            <v>25550</v>
          </cell>
          <cell r="AB333">
            <v>27</v>
          </cell>
          <cell r="AC333">
            <v>68050</v>
          </cell>
          <cell r="AD333">
            <v>22</v>
          </cell>
          <cell r="AE333">
            <v>57000</v>
          </cell>
          <cell r="AF333">
            <v>23</v>
          </cell>
          <cell r="AG333">
            <v>58850</v>
          </cell>
          <cell r="AH333">
            <v>23</v>
          </cell>
          <cell r="AI333">
            <v>52150</v>
          </cell>
          <cell r="AJ333">
            <v>20</v>
          </cell>
          <cell r="AK333">
            <v>44600</v>
          </cell>
          <cell r="AL333">
            <v>16</v>
          </cell>
          <cell r="AM333">
            <v>33846</v>
          </cell>
          <cell r="AN333">
            <v>35</v>
          </cell>
          <cell r="AO333">
            <v>78350</v>
          </cell>
          <cell r="AP333">
            <v>28</v>
          </cell>
          <cell r="AQ333">
            <v>57650</v>
          </cell>
          <cell r="AR333">
            <v>21</v>
          </cell>
          <cell r="AS333">
            <v>48950</v>
          </cell>
          <cell r="AT333">
            <v>26</v>
          </cell>
          <cell r="AU333">
            <v>64150</v>
          </cell>
          <cell r="AV333">
            <v>24</v>
          </cell>
          <cell r="AW333">
            <v>60700</v>
          </cell>
          <cell r="AX333">
            <v>35</v>
          </cell>
          <cell r="AY333">
            <v>71500</v>
          </cell>
          <cell r="AZ333">
            <v>17</v>
          </cell>
          <cell r="BA333">
            <v>31200</v>
          </cell>
          <cell r="BB333">
            <v>15</v>
          </cell>
          <cell r="BC333">
            <v>27500</v>
          </cell>
          <cell r="BD333">
            <v>11</v>
          </cell>
          <cell r="BE333">
            <v>22500</v>
          </cell>
          <cell r="BF333">
            <v>17</v>
          </cell>
          <cell r="BG333">
            <v>43750</v>
          </cell>
          <cell r="BH333">
            <v>13</v>
          </cell>
          <cell r="BI333">
            <v>36500</v>
          </cell>
          <cell r="BJ333">
            <v>20</v>
          </cell>
          <cell r="BK333">
            <v>60250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5">
          <cell r="B335" t="str">
            <v>НАРАСТАЮЩИМ ИТОГОМ (НИ)</v>
          </cell>
        </row>
        <row r="336">
          <cell r="B336" t="str">
            <v>1 фаз</v>
          </cell>
        </row>
        <row r="337">
          <cell r="B337" t="str">
            <v>Установка/замена</v>
          </cell>
          <cell r="J337">
            <v>1756</v>
          </cell>
          <cell r="K337">
            <v>2819250</v>
          </cell>
          <cell r="L337">
            <v>1758.9807068064517</v>
          </cell>
          <cell r="M337">
            <v>2822787</v>
          </cell>
          <cell r="N337">
            <v>1750</v>
          </cell>
          <cell r="O337">
            <v>2800639</v>
          </cell>
          <cell r="P337">
            <v>167</v>
          </cell>
          <cell r="Q337">
            <v>256550</v>
          </cell>
          <cell r="R337">
            <v>163.48000000000002</v>
          </cell>
          <cell r="S337">
            <v>244800</v>
          </cell>
          <cell r="T337">
            <v>111</v>
          </cell>
          <cell r="U337">
            <v>161950</v>
          </cell>
          <cell r="V337">
            <v>403</v>
          </cell>
          <cell r="W337">
            <v>591950</v>
          </cell>
          <cell r="X337">
            <v>395.88322580645161</v>
          </cell>
          <cell r="Y337">
            <v>578700</v>
          </cell>
          <cell r="Z337">
            <v>357</v>
          </cell>
          <cell r="AA337">
            <v>506613</v>
          </cell>
          <cell r="AB337">
            <v>778</v>
          </cell>
          <cell r="AC337">
            <v>1158700</v>
          </cell>
          <cell r="AD337">
            <v>767.00082980645163</v>
          </cell>
          <cell r="AE337">
            <v>1144787</v>
          </cell>
          <cell r="AF337">
            <v>691</v>
          </cell>
          <cell r="AG337">
            <v>1026376</v>
          </cell>
          <cell r="AH337">
            <v>1115</v>
          </cell>
          <cell r="AI337">
            <v>1729000</v>
          </cell>
          <cell r="AJ337">
            <v>1111.5324368064516</v>
          </cell>
          <cell r="AK337">
            <v>1721287</v>
          </cell>
          <cell r="AL337">
            <v>1050</v>
          </cell>
          <cell r="AM337">
            <v>1614426</v>
          </cell>
          <cell r="AN337">
            <v>1383</v>
          </cell>
          <cell r="AO337">
            <v>2182100</v>
          </cell>
          <cell r="AP337">
            <v>1368.1366008064515</v>
          </cell>
          <cell r="AQ337">
            <v>2154637</v>
          </cell>
          <cell r="AR337">
            <v>1297</v>
          </cell>
          <cell r="AS337">
            <v>2026926</v>
          </cell>
          <cell r="AT337">
            <v>1563</v>
          </cell>
          <cell r="AU337">
            <v>2483650</v>
          </cell>
          <cell r="AV337">
            <v>1557.5324328064514</v>
          </cell>
          <cell r="AW337">
            <v>2472087</v>
          </cell>
          <cell r="AX337">
            <v>1525</v>
          </cell>
          <cell r="AY337">
            <v>2411626</v>
          </cell>
          <cell r="AZ337">
            <v>1676</v>
          </cell>
          <cell r="BA337">
            <v>2682650</v>
          </cell>
          <cell r="BB337">
            <v>1679.5324318064513</v>
          </cell>
          <cell r="BC337">
            <v>2686337</v>
          </cell>
          <cell r="BD337">
            <v>1669</v>
          </cell>
          <cell r="BE337">
            <v>2660976</v>
          </cell>
          <cell r="BF337">
            <v>1756</v>
          </cell>
          <cell r="BG337">
            <v>2819250</v>
          </cell>
          <cell r="BH337">
            <v>1758.9807068064513</v>
          </cell>
          <cell r="BI337">
            <v>2822787</v>
          </cell>
          <cell r="BJ337">
            <v>1750</v>
          </cell>
          <cell r="BK337">
            <v>2800639</v>
          </cell>
          <cell r="BL337">
            <v>1756</v>
          </cell>
          <cell r="BM337">
            <v>2819250</v>
          </cell>
          <cell r="BN337">
            <v>1758.9807068064513</v>
          </cell>
          <cell r="BO337">
            <v>2822787</v>
          </cell>
          <cell r="BP337">
            <v>1750</v>
          </cell>
          <cell r="BQ337">
            <v>2800639</v>
          </cell>
          <cell r="BR337">
            <v>1756</v>
          </cell>
          <cell r="BS337">
            <v>2819250</v>
          </cell>
          <cell r="BT337">
            <v>1758.9807068064513</v>
          </cell>
          <cell r="BU337">
            <v>2822787</v>
          </cell>
          <cell r="BV337">
            <v>1750</v>
          </cell>
          <cell r="BW337">
            <v>2800639</v>
          </cell>
          <cell r="BX337">
            <v>1756</v>
          </cell>
          <cell r="BY337">
            <v>2819250</v>
          </cell>
          <cell r="BZ337">
            <v>1758.9807068064513</v>
          </cell>
          <cell r="CA337">
            <v>2822787</v>
          </cell>
          <cell r="CB337">
            <v>1750</v>
          </cell>
          <cell r="CC337">
            <v>2800639</v>
          </cell>
          <cell r="CD337">
            <v>1756</v>
          </cell>
          <cell r="CE337">
            <v>2819250</v>
          </cell>
          <cell r="CF337">
            <v>1758.9807068064513</v>
          </cell>
          <cell r="CG337">
            <v>2822787</v>
          </cell>
          <cell r="CH337">
            <v>1750</v>
          </cell>
          <cell r="CI337">
            <v>2800639</v>
          </cell>
        </row>
        <row r="338">
          <cell r="B338" t="str">
            <v>Приемка</v>
          </cell>
          <cell r="J338">
            <v>341</v>
          </cell>
          <cell r="K338">
            <v>221650</v>
          </cell>
          <cell r="L338">
            <v>341</v>
          </cell>
          <cell r="M338">
            <v>221650</v>
          </cell>
          <cell r="N338">
            <v>340</v>
          </cell>
          <cell r="O338">
            <v>221000</v>
          </cell>
          <cell r="P338">
            <v>44</v>
          </cell>
          <cell r="Q338">
            <v>28600</v>
          </cell>
          <cell r="R338">
            <v>41</v>
          </cell>
          <cell r="S338">
            <v>26650</v>
          </cell>
          <cell r="T338">
            <v>43</v>
          </cell>
          <cell r="U338">
            <v>27950</v>
          </cell>
          <cell r="V338">
            <v>112</v>
          </cell>
          <cell r="W338">
            <v>72800</v>
          </cell>
          <cell r="X338">
            <v>112</v>
          </cell>
          <cell r="Y338">
            <v>72800</v>
          </cell>
          <cell r="Z338">
            <v>100</v>
          </cell>
          <cell r="AA338">
            <v>65000</v>
          </cell>
          <cell r="AB338">
            <v>193</v>
          </cell>
          <cell r="AC338">
            <v>125450</v>
          </cell>
          <cell r="AD338">
            <v>193</v>
          </cell>
          <cell r="AE338">
            <v>125450</v>
          </cell>
          <cell r="AF338">
            <v>183</v>
          </cell>
          <cell r="AG338">
            <v>118950</v>
          </cell>
          <cell r="AH338">
            <v>236</v>
          </cell>
          <cell r="AI338">
            <v>153400</v>
          </cell>
          <cell r="AJ338">
            <v>234</v>
          </cell>
          <cell r="AK338">
            <v>152100</v>
          </cell>
          <cell r="AL338">
            <v>234</v>
          </cell>
          <cell r="AM338">
            <v>152100</v>
          </cell>
          <cell r="AN338">
            <v>277</v>
          </cell>
          <cell r="AO338">
            <v>180050</v>
          </cell>
          <cell r="AP338">
            <v>277</v>
          </cell>
          <cell r="AQ338">
            <v>180050</v>
          </cell>
          <cell r="AR338">
            <v>269</v>
          </cell>
          <cell r="AS338">
            <v>174850</v>
          </cell>
          <cell r="AT338">
            <v>312</v>
          </cell>
          <cell r="AU338">
            <v>202800</v>
          </cell>
          <cell r="AV338">
            <v>310</v>
          </cell>
          <cell r="AW338">
            <v>201500</v>
          </cell>
          <cell r="AX338">
            <v>303</v>
          </cell>
          <cell r="AY338">
            <v>196950</v>
          </cell>
          <cell r="AZ338">
            <v>337</v>
          </cell>
          <cell r="BA338">
            <v>219050</v>
          </cell>
          <cell r="BB338">
            <v>337</v>
          </cell>
          <cell r="BC338">
            <v>219050</v>
          </cell>
          <cell r="BD338">
            <v>331</v>
          </cell>
          <cell r="BE338">
            <v>215150</v>
          </cell>
          <cell r="BF338">
            <v>341</v>
          </cell>
          <cell r="BG338">
            <v>221650</v>
          </cell>
          <cell r="BH338">
            <v>341</v>
          </cell>
          <cell r="BI338">
            <v>221650</v>
          </cell>
          <cell r="BJ338">
            <v>340</v>
          </cell>
          <cell r="BK338">
            <v>221000</v>
          </cell>
          <cell r="BL338">
            <v>341</v>
          </cell>
          <cell r="BM338">
            <v>221650</v>
          </cell>
          <cell r="BN338">
            <v>341</v>
          </cell>
          <cell r="BO338">
            <v>221650</v>
          </cell>
          <cell r="BP338">
            <v>340</v>
          </cell>
          <cell r="BQ338">
            <v>221000</v>
          </cell>
          <cell r="BR338">
            <v>341</v>
          </cell>
          <cell r="BS338">
            <v>221650</v>
          </cell>
          <cell r="BT338">
            <v>341</v>
          </cell>
          <cell r="BU338">
            <v>221650</v>
          </cell>
          <cell r="BV338">
            <v>340</v>
          </cell>
          <cell r="BW338">
            <v>221000</v>
          </cell>
          <cell r="BX338">
            <v>341</v>
          </cell>
          <cell r="BY338">
            <v>221650</v>
          </cell>
          <cell r="BZ338">
            <v>341</v>
          </cell>
          <cell r="CA338">
            <v>221650</v>
          </cell>
          <cell r="CB338">
            <v>340</v>
          </cell>
          <cell r="CC338">
            <v>221000</v>
          </cell>
          <cell r="CD338">
            <v>341</v>
          </cell>
          <cell r="CE338">
            <v>221650</v>
          </cell>
          <cell r="CF338">
            <v>341</v>
          </cell>
          <cell r="CG338">
            <v>221650</v>
          </cell>
          <cell r="CH338">
            <v>340</v>
          </cell>
          <cell r="CI338">
            <v>221000</v>
          </cell>
        </row>
        <row r="339">
          <cell r="B339" t="str">
            <v>3 фаз</v>
          </cell>
        </row>
        <row r="340">
          <cell r="B340" t="str">
            <v>Установка/замена</v>
          </cell>
          <cell r="J340">
            <v>50</v>
          </cell>
          <cell r="K340">
            <v>214000</v>
          </cell>
          <cell r="L340">
            <v>34.999997999999998</v>
          </cell>
          <cell r="M340">
            <v>144500</v>
          </cell>
          <cell r="N340">
            <v>33</v>
          </cell>
          <cell r="O340">
            <v>132700</v>
          </cell>
          <cell r="P340">
            <v>8</v>
          </cell>
          <cell r="Q340">
            <v>28150</v>
          </cell>
          <cell r="R340">
            <v>4</v>
          </cell>
          <cell r="S340">
            <v>14650</v>
          </cell>
          <cell r="T340">
            <v>4</v>
          </cell>
          <cell r="U340">
            <v>14650</v>
          </cell>
          <cell r="V340">
            <v>13</v>
          </cell>
          <cell r="W340">
            <v>48950</v>
          </cell>
          <cell r="X340">
            <v>8</v>
          </cell>
          <cell r="Y340">
            <v>27450</v>
          </cell>
          <cell r="Z340">
            <v>7</v>
          </cell>
          <cell r="AA340">
            <v>22000</v>
          </cell>
          <cell r="AB340">
            <v>18</v>
          </cell>
          <cell r="AC340">
            <v>64200</v>
          </cell>
          <cell r="AD340">
            <v>10.999998999999999</v>
          </cell>
          <cell r="AE340">
            <v>39650</v>
          </cell>
          <cell r="AF340">
            <v>11</v>
          </cell>
          <cell r="AG340">
            <v>39650</v>
          </cell>
          <cell r="AH340">
            <v>22</v>
          </cell>
          <cell r="AI340">
            <v>82450</v>
          </cell>
          <cell r="AJ340">
            <v>14.999998999999999</v>
          </cell>
          <cell r="AK340">
            <v>56350</v>
          </cell>
          <cell r="AL340">
            <v>15</v>
          </cell>
          <cell r="AM340">
            <v>56350</v>
          </cell>
          <cell r="AN340">
            <v>30</v>
          </cell>
          <cell r="AO340">
            <v>106700</v>
          </cell>
          <cell r="AP340">
            <v>17.999998999999999</v>
          </cell>
          <cell r="AQ340">
            <v>65250</v>
          </cell>
          <cell r="AR340">
            <v>18</v>
          </cell>
          <cell r="AS340">
            <v>65250</v>
          </cell>
          <cell r="AT340">
            <v>35</v>
          </cell>
          <cell r="AU340">
            <v>134300</v>
          </cell>
          <cell r="AV340">
            <v>24.999998999999999</v>
          </cell>
          <cell r="AW340">
            <v>94300</v>
          </cell>
          <cell r="AX340">
            <v>25</v>
          </cell>
          <cell r="AY340">
            <v>94300</v>
          </cell>
          <cell r="AZ340">
            <v>40</v>
          </cell>
          <cell r="BA340">
            <v>163800</v>
          </cell>
          <cell r="BB340">
            <v>28.999997999999998</v>
          </cell>
          <cell r="BC340">
            <v>117900</v>
          </cell>
          <cell r="BD340">
            <v>28</v>
          </cell>
          <cell r="BE340">
            <v>112000</v>
          </cell>
          <cell r="BF340">
            <v>50</v>
          </cell>
          <cell r="BG340">
            <v>214000</v>
          </cell>
          <cell r="BH340">
            <v>34.999997999999998</v>
          </cell>
          <cell r="BI340">
            <v>144500</v>
          </cell>
          <cell r="BJ340">
            <v>33</v>
          </cell>
          <cell r="BK340">
            <v>132700</v>
          </cell>
          <cell r="BL340">
            <v>50</v>
          </cell>
          <cell r="BM340">
            <v>214000</v>
          </cell>
          <cell r="BN340">
            <v>34.999997999999998</v>
          </cell>
          <cell r="BO340">
            <v>144500</v>
          </cell>
          <cell r="BP340">
            <v>33</v>
          </cell>
          <cell r="BQ340">
            <v>132700</v>
          </cell>
          <cell r="BR340">
            <v>50</v>
          </cell>
          <cell r="BS340">
            <v>214000</v>
          </cell>
          <cell r="BT340">
            <v>34.999997999999998</v>
          </cell>
          <cell r="BU340">
            <v>144500</v>
          </cell>
          <cell r="BV340">
            <v>33</v>
          </cell>
          <cell r="BW340">
            <v>132700</v>
          </cell>
          <cell r="BX340">
            <v>50</v>
          </cell>
          <cell r="BY340">
            <v>214000</v>
          </cell>
          <cell r="BZ340">
            <v>34.999997999999998</v>
          </cell>
          <cell r="CA340">
            <v>144500</v>
          </cell>
          <cell r="CB340">
            <v>33</v>
          </cell>
          <cell r="CC340">
            <v>132700</v>
          </cell>
          <cell r="CD340">
            <v>50</v>
          </cell>
          <cell r="CE340">
            <v>214000</v>
          </cell>
          <cell r="CF340">
            <v>34.999997999999998</v>
          </cell>
          <cell r="CG340">
            <v>144500</v>
          </cell>
          <cell r="CH340">
            <v>33</v>
          </cell>
          <cell r="CI340">
            <v>132700</v>
          </cell>
        </row>
        <row r="341">
          <cell r="B341" t="str">
            <v>Приемка</v>
          </cell>
          <cell r="J341">
            <v>164</v>
          </cell>
          <cell r="K341">
            <v>394400</v>
          </cell>
          <cell r="L341">
            <v>137</v>
          </cell>
          <cell r="M341">
            <v>326800</v>
          </cell>
          <cell r="N341">
            <v>149</v>
          </cell>
          <cell r="O341">
            <v>361746</v>
          </cell>
          <cell r="P341">
            <v>11</v>
          </cell>
          <cell r="Q341">
            <v>31150</v>
          </cell>
          <cell r="R341">
            <v>9</v>
          </cell>
          <cell r="S341">
            <v>24650</v>
          </cell>
          <cell r="T341">
            <v>14</v>
          </cell>
          <cell r="U341">
            <v>40300</v>
          </cell>
          <cell r="V341">
            <v>19</v>
          </cell>
          <cell r="W341">
            <v>56750</v>
          </cell>
          <cell r="X341">
            <v>15</v>
          </cell>
          <cell r="Y341">
            <v>42850</v>
          </cell>
          <cell r="Z341">
            <v>23</v>
          </cell>
          <cell r="AA341">
            <v>65850</v>
          </cell>
          <cell r="AB341">
            <v>46</v>
          </cell>
          <cell r="AC341">
            <v>124800</v>
          </cell>
          <cell r="AD341">
            <v>37</v>
          </cell>
          <cell r="AE341">
            <v>99850</v>
          </cell>
          <cell r="AF341">
            <v>46</v>
          </cell>
          <cell r="AG341">
            <v>124700</v>
          </cell>
          <cell r="AH341">
            <v>69</v>
          </cell>
          <cell r="AI341">
            <v>176950</v>
          </cell>
          <cell r="AJ341">
            <v>57</v>
          </cell>
          <cell r="AK341">
            <v>144450</v>
          </cell>
          <cell r="AL341">
            <v>62</v>
          </cell>
          <cell r="AM341">
            <v>158546</v>
          </cell>
          <cell r="AN341">
            <v>104</v>
          </cell>
          <cell r="AO341">
            <v>255300</v>
          </cell>
          <cell r="AP341">
            <v>85</v>
          </cell>
          <cell r="AQ341">
            <v>202100</v>
          </cell>
          <cell r="AR341">
            <v>83</v>
          </cell>
          <cell r="AS341">
            <v>207496</v>
          </cell>
          <cell r="AT341">
            <v>130</v>
          </cell>
          <cell r="AU341">
            <v>319450</v>
          </cell>
          <cell r="AV341">
            <v>109</v>
          </cell>
          <cell r="AW341">
            <v>262800</v>
          </cell>
          <cell r="AX341">
            <v>118</v>
          </cell>
          <cell r="AY341">
            <v>278996</v>
          </cell>
          <cell r="AZ341">
            <v>147</v>
          </cell>
          <cell r="BA341">
            <v>350650</v>
          </cell>
          <cell r="BB341">
            <v>124</v>
          </cell>
          <cell r="BC341">
            <v>290300</v>
          </cell>
          <cell r="BD341">
            <v>129</v>
          </cell>
          <cell r="BE341">
            <v>301496</v>
          </cell>
          <cell r="BF341">
            <v>164</v>
          </cell>
          <cell r="BG341">
            <v>394400</v>
          </cell>
          <cell r="BH341">
            <v>137</v>
          </cell>
          <cell r="BI341">
            <v>326800</v>
          </cell>
          <cell r="BJ341">
            <v>149</v>
          </cell>
          <cell r="BK341">
            <v>361746</v>
          </cell>
          <cell r="BL341">
            <v>164</v>
          </cell>
          <cell r="BM341">
            <v>394400</v>
          </cell>
          <cell r="BN341">
            <v>137</v>
          </cell>
          <cell r="BO341">
            <v>326800</v>
          </cell>
          <cell r="BP341">
            <v>149</v>
          </cell>
          <cell r="BQ341">
            <v>361746</v>
          </cell>
          <cell r="BR341">
            <v>164</v>
          </cell>
          <cell r="BS341">
            <v>394400</v>
          </cell>
          <cell r="BT341">
            <v>137</v>
          </cell>
          <cell r="BU341">
            <v>326800</v>
          </cell>
          <cell r="BV341">
            <v>149</v>
          </cell>
          <cell r="BW341">
            <v>361746</v>
          </cell>
          <cell r="BX341">
            <v>164</v>
          </cell>
          <cell r="BY341">
            <v>394400</v>
          </cell>
          <cell r="BZ341">
            <v>137</v>
          </cell>
          <cell r="CA341">
            <v>326800</v>
          </cell>
          <cell r="CB341">
            <v>149</v>
          </cell>
          <cell r="CC341">
            <v>361746</v>
          </cell>
          <cell r="CD341">
            <v>164</v>
          </cell>
          <cell r="CE341">
            <v>394400</v>
          </cell>
          <cell r="CF341">
            <v>137</v>
          </cell>
          <cell r="CG341">
            <v>326800</v>
          </cell>
          <cell r="CH341">
            <v>149</v>
          </cell>
          <cell r="CI341">
            <v>361746</v>
          </cell>
        </row>
        <row r="343">
          <cell r="B343" t="str">
            <v>Рассмотрение проектов</v>
          </cell>
          <cell r="J343">
            <v>100</v>
          </cell>
          <cell r="K343">
            <v>1152900</v>
          </cell>
          <cell r="L343">
            <v>98.999998000000005</v>
          </cell>
          <cell r="M343">
            <v>1152900</v>
          </cell>
          <cell r="N343">
            <v>99</v>
          </cell>
          <cell r="O343">
            <v>1129830</v>
          </cell>
          <cell r="P343">
            <v>9</v>
          </cell>
          <cell r="Q343">
            <v>88650</v>
          </cell>
          <cell r="R343">
            <v>10</v>
          </cell>
          <cell r="S343">
            <v>98500</v>
          </cell>
          <cell r="T343">
            <v>12</v>
          </cell>
          <cell r="U343">
            <v>117980</v>
          </cell>
          <cell r="V343">
            <v>18</v>
          </cell>
          <cell r="W343">
            <v>223700</v>
          </cell>
          <cell r="X343">
            <v>14</v>
          </cell>
          <cell r="Y343">
            <v>164500</v>
          </cell>
          <cell r="Z343">
            <v>5</v>
          </cell>
          <cell r="AA343">
            <v>67450</v>
          </cell>
          <cell r="AB343">
            <v>9</v>
          </cell>
          <cell r="AC343">
            <v>123750</v>
          </cell>
          <cell r="AD343">
            <v>11</v>
          </cell>
          <cell r="AE343">
            <v>145700</v>
          </cell>
          <cell r="AF343">
            <v>14</v>
          </cell>
          <cell r="AG343">
            <v>179450</v>
          </cell>
          <cell r="AH343">
            <v>16</v>
          </cell>
          <cell r="AI343">
            <v>161800</v>
          </cell>
          <cell r="AJ343">
            <v>15</v>
          </cell>
          <cell r="AK343">
            <v>179350</v>
          </cell>
          <cell r="AL343">
            <v>5</v>
          </cell>
          <cell r="AM343">
            <v>53450</v>
          </cell>
          <cell r="AN343">
            <v>16</v>
          </cell>
          <cell r="AO343">
            <v>193050</v>
          </cell>
          <cell r="AP343">
            <v>14</v>
          </cell>
          <cell r="AQ343">
            <v>173350</v>
          </cell>
          <cell r="AR343">
            <v>18</v>
          </cell>
          <cell r="AS343">
            <v>183300</v>
          </cell>
          <cell r="AT343">
            <v>6</v>
          </cell>
          <cell r="AU343">
            <v>59100</v>
          </cell>
          <cell r="AV343">
            <v>8.8984759999999987</v>
          </cell>
          <cell r="AW343">
            <v>87650</v>
          </cell>
          <cell r="AX343">
            <v>13</v>
          </cell>
          <cell r="AY343">
            <v>149200</v>
          </cell>
          <cell r="AZ343">
            <v>11</v>
          </cell>
          <cell r="BA343">
            <v>142100</v>
          </cell>
          <cell r="BB343">
            <v>10.101521999999999</v>
          </cell>
          <cell r="BC343">
            <v>133250</v>
          </cell>
          <cell r="BD343">
            <v>14</v>
          </cell>
          <cell r="BE343">
            <v>197600</v>
          </cell>
          <cell r="BF343">
            <v>15</v>
          </cell>
          <cell r="BG343">
            <v>160750</v>
          </cell>
          <cell r="BH343">
            <v>16</v>
          </cell>
          <cell r="BI343">
            <v>170600</v>
          </cell>
          <cell r="BJ343">
            <v>18</v>
          </cell>
          <cell r="BK343">
            <v>181400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row>
        <row r="344">
          <cell r="B344" t="str">
            <v>НИ с начала года</v>
          </cell>
          <cell r="P344">
            <v>9</v>
          </cell>
          <cell r="Q344">
            <v>88650</v>
          </cell>
          <cell r="R344">
            <v>10</v>
          </cell>
          <cell r="S344">
            <v>98500</v>
          </cell>
          <cell r="T344">
            <v>12</v>
          </cell>
          <cell r="U344">
            <v>117980</v>
          </cell>
          <cell r="V344">
            <v>27</v>
          </cell>
          <cell r="W344">
            <v>312350</v>
          </cell>
          <cell r="X344">
            <v>24</v>
          </cell>
          <cell r="Y344">
            <v>263000</v>
          </cell>
          <cell r="Z344">
            <v>17</v>
          </cell>
          <cell r="AA344">
            <v>185430</v>
          </cell>
          <cell r="AB344">
            <v>36</v>
          </cell>
          <cell r="AC344">
            <v>436100</v>
          </cell>
          <cell r="AD344">
            <v>35</v>
          </cell>
          <cell r="AE344">
            <v>408700</v>
          </cell>
          <cell r="AF344">
            <v>31</v>
          </cell>
          <cell r="AG344">
            <v>364880</v>
          </cell>
          <cell r="AH344">
            <v>52</v>
          </cell>
          <cell r="AI344">
            <v>597900</v>
          </cell>
          <cell r="AJ344">
            <v>50</v>
          </cell>
          <cell r="AK344">
            <v>588050</v>
          </cell>
          <cell r="AL344">
            <v>36</v>
          </cell>
          <cell r="AM344">
            <v>418330</v>
          </cell>
          <cell r="AN344">
            <v>68</v>
          </cell>
          <cell r="AO344">
            <v>790950</v>
          </cell>
          <cell r="AP344">
            <v>64</v>
          </cell>
          <cell r="AQ344">
            <v>761400</v>
          </cell>
          <cell r="AR344">
            <v>54</v>
          </cell>
          <cell r="AS344">
            <v>601630</v>
          </cell>
          <cell r="AT344">
            <v>74</v>
          </cell>
          <cell r="AU344">
            <v>850050</v>
          </cell>
          <cell r="AV344">
            <v>72.898476000000002</v>
          </cell>
          <cell r="AW344">
            <v>849050</v>
          </cell>
          <cell r="AX344">
            <v>67</v>
          </cell>
          <cell r="AY344">
            <v>750830</v>
          </cell>
          <cell r="AZ344">
            <v>85</v>
          </cell>
          <cell r="BA344">
            <v>992150</v>
          </cell>
          <cell r="BB344">
            <v>82.999998000000005</v>
          </cell>
          <cell r="BC344">
            <v>982300</v>
          </cell>
          <cell r="BD344">
            <v>81</v>
          </cell>
          <cell r="BE344">
            <v>948430</v>
          </cell>
          <cell r="BF344">
            <v>100</v>
          </cell>
          <cell r="BG344">
            <v>1152900</v>
          </cell>
          <cell r="BH344">
            <v>98.999998000000005</v>
          </cell>
          <cell r="BI344">
            <v>1152900</v>
          </cell>
          <cell r="BJ344">
            <v>99</v>
          </cell>
          <cell r="BK344">
            <v>1129830</v>
          </cell>
          <cell r="BL344">
            <v>100</v>
          </cell>
          <cell r="BM344">
            <v>1152900</v>
          </cell>
          <cell r="BN344">
            <v>98.999998000000005</v>
          </cell>
          <cell r="BO344">
            <v>1152900</v>
          </cell>
          <cell r="BP344">
            <v>99</v>
          </cell>
          <cell r="BQ344">
            <v>1129830</v>
          </cell>
          <cell r="BR344">
            <v>100</v>
          </cell>
          <cell r="BS344">
            <v>1152900</v>
          </cell>
          <cell r="BT344">
            <v>98.999998000000005</v>
          </cell>
          <cell r="BU344">
            <v>1152900</v>
          </cell>
          <cell r="BV344">
            <v>99</v>
          </cell>
          <cell r="BW344">
            <v>1129830</v>
          </cell>
          <cell r="BX344">
            <v>100</v>
          </cell>
          <cell r="BY344">
            <v>1152900</v>
          </cell>
          <cell r="BZ344">
            <v>98.999998000000005</v>
          </cell>
          <cell r="CA344">
            <v>1152900</v>
          </cell>
          <cell r="CB344">
            <v>99</v>
          </cell>
          <cell r="CC344">
            <v>1129830</v>
          </cell>
          <cell r="CD344">
            <v>100</v>
          </cell>
          <cell r="CE344">
            <v>1152900</v>
          </cell>
          <cell r="CF344">
            <v>98.999998000000005</v>
          </cell>
          <cell r="CG344">
            <v>1152900</v>
          </cell>
          <cell r="CH344">
            <v>99</v>
          </cell>
          <cell r="CI344">
            <v>1129830</v>
          </cell>
        </row>
        <row r="346">
          <cell r="B346" t="str">
            <v>Обследование схем э/с</v>
          </cell>
          <cell r="J346">
            <v>38</v>
          </cell>
          <cell r="K346">
            <v>83900</v>
          </cell>
          <cell r="L346">
            <v>33</v>
          </cell>
          <cell r="M346">
            <v>58650</v>
          </cell>
          <cell r="N346">
            <v>40</v>
          </cell>
          <cell r="O346">
            <v>67150</v>
          </cell>
          <cell r="P346">
            <v>8</v>
          </cell>
          <cell r="Q346">
            <v>27500</v>
          </cell>
          <cell r="R346">
            <v>3</v>
          </cell>
          <cell r="S346">
            <v>1500</v>
          </cell>
          <cell r="T346">
            <v>8</v>
          </cell>
          <cell r="U346">
            <v>9000</v>
          </cell>
          <cell r="V346">
            <v>6</v>
          </cell>
          <cell r="W346">
            <v>6000</v>
          </cell>
          <cell r="X346">
            <v>7</v>
          </cell>
          <cell r="Y346">
            <v>7500</v>
          </cell>
          <cell r="Z346">
            <v>5</v>
          </cell>
          <cell r="AA346">
            <v>5500</v>
          </cell>
          <cell r="AB346">
            <v>1</v>
          </cell>
          <cell r="AC346">
            <v>1500</v>
          </cell>
          <cell r="AD346">
            <v>1</v>
          </cell>
          <cell r="AE346">
            <v>1500</v>
          </cell>
          <cell r="AF346">
            <v>3</v>
          </cell>
          <cell r="AG346">
            <v>1500</v>
          </cell>
          <cell r="AH346">
            <v>11</v>
          </cell>
          <cell r="AI346">
            <v>23950</v>
          </cell>
          <cell r="AJ346">
            <v>11</v>
          </cell>
          <cell r="AK346">
            <v>23950</v>
          </cell>
          <cell r="AL346">
            <v>11</v>
          </cell>
          <cell r="AM346">
            <v>21750</v>
          </cell>
          <cell r="AN346">
            <v>2</v>
          </cell>
          <cell r="AO346">
            <v>4000</v>
          </cell>
          <cell r="AP346">
            <v>2</v>
          </cell>
          <cell r="AQ346">
            <v>4000</v>
          </cell>
          <cell r="AR346">
            <v>4</v>
          </cell>
          <cell r="AS346">
            <v>9200</v>
          </cell>
          <cell r="AT346">
            <v>2</v>
          </cell>
          <cell r="AU346">
            <v>5150</v>
          </cell>
          <cell r="AV346">
            <v>2</v>
          </cell>
          <cell r="AW346">
            <v>5150</v>
          </cell>
          <cell r="AX346">
            <v>1</v>
          </cell>
          <cell r="AY346">
            <v>3150</v>
          </cell>
          <cell r="AZ346">
            <v>4</v>
          </cell>
          <cell r="BA346">
            <v>7900</v>
          </cell>
          <cell r="BB346">
            <v>4</v>
          </cell>
          <cell r="BC346">
            <v>7900</v>
          </cell>
          <cell r="BD346">
            <v>2</v>
          </cell>
          <cell r="BE346">
            <v>5150</v>
          </cell>
          <cell r="BF346">
            <v>4</v>
          </cell>
          <cell r="BG346">
            <v>7900</v>
          </cell>
          <cell r="BH346">
            <v>3</v>
          </cell>
          <cell r="BI346">
            <v>7150</v>
          </cell>
          <cell r="BJ346">
            <v>6</v>
          </cell>
          <cell r="BK346">
            <v>11900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row>
        <row r="347">
          <cell r="B347" t="str">
            <v>НИ с начала года</v>
          </cell>
          <cell r="P347">
            <v>8</v>
          </cell>
          <cell r="Q347">
            <v>27500</v>
          </cell>
          <cell r="R347">
            <v>3</v>
          </cell>
          <cell r="S347">
            <v>1500</v>
          </cell>
          <cell r="T347">
            <v>8</v>
          </cell>
          <cell r="U347">
            <v>9000</v>
          </cell>
          <cell r="V347">
            <v>14</v>
          </cell>
          <cell r="W347">
            <v>33500</v>
          </cell>
          <cell r="X347">
            <v>10</v>
          </cell>
          <cell r="Y347">
            <v>9000</v>
          </cell>
          <cell r="Z347">
            <v>13</v>
          </cell>
          <cell r="AA347">
            <v>14500</v>
          </cell>
          <cell r="AB347">
            <v>15</v>
          </cell>
          <cell r="AC347">
            <v>35000</v>
          </cell>
          <cell r="AD347">
            <v>11</v>
          </cell>
          <cell r="AE347">
            <v>10500</v>
          </cell>
          <cell r="AF347">
            <v>16</v>
          </cell>
          <cell r="AG347">
            <v>16000</v>
          </cell>
          <cell r="AH347">
            <v>26</v>
          </cell>
          <cell r="AI347">
            <v>58950</v>
          </cell>
          <cell r="AJ347">
            <v>22</v>
          </cell>
          <cell r="AK347">
            <v>34450</v>
          </cell>
          <cell r="AL347">
            <v>27</v>
          </cell>
          <cell r="AM347">
            <v>37750</v>
          </cell>
          <cell r="AN347">
            <v>28</v>
          </cell>
          <cell r="AO347">
            <v>62950</v>
          </cell>
          <cell r="AP347">
            <v>24</v>
          </cell>
          <cell r="AQ347">
            <v>38450</v>
          </cell>
          <cell r="AR347">
            <v>31</v>
          </cell>
          <cell r="AS347">
            <v>46950</v>
          </cell>
          <cell r="AT347">
            <v>30</v>
          </cell>
          <cell r="AU347">
            <v>68100</v>
          </cell>
          <cell r="AV347">
            <v>26</v>
          </cell>
          <cell r="AW347">
            <v>43600</v>
          </cell>
          <cell r="AX347">
            <v>32</v>
          </cell>
          <cell r="AY347">
            <v>50100</v>
          </cell>
          <cell r="AZ347">
            <v>34</v>
          </cell>
          <cell r="BA347">
            <v>76000</v>
          </cell>
          <cell r="BB347">
            <v>30</v>
          </cell>
          <cell r="BC347">
            <v>51500</v>
          </cell>
          <cell r="BD347">
            <v>34</v>
          </cell>
          <cell r="BE347">
            <v>55250</v>
          </cell>
          <cell r="BF347">
            <v>38</v>
          </cell>
          <cell r="BG347">
            <v>83900</v>
          </cell>
          <cell r="BH347">
            <v>33</v>
          </cell>
          <cell r="BI347">
            <v>58650</v>
          </cell>
          <cell r="BJ347">
            <v>40</v>
          </cell>
          <cell r="BK347">
            <v>67150</v>
          </cell>
          <cell r="BL347">
            <v>38</v>
          </cell>
          <cell r="BM347">
            <v>83900</v>
          </cell>
          <cell r="BN347">
            <v>33</v>
          </cell>
          <cell r="BO347">
            <v>58650</v>
          </cell>
          <cell r="BP347">
            <v>40</v>
          </cell>
          <cell r="BQ347">
            <v>67150</v>
          </cell>
          <cell r="BR347">
            <v>38</v>
          </cell>
          <cell r="BS347">
            <v>83900</v>
          </cell>
          <cell r="BT347">
            <v>33</v>
          </cell>
          <cell r="BU347">
            <v>58650</v>
          </cell>
          <cell r="BV347">
            <v>40</v>
          </cell>
          <cell r="BW347">
            <v>67150</v>
          </cell>
          <cell r="BX347">
            <v>38</v>
          </cell>
          <cell r="BY347">
            <v>83900</v>
          </cell>
          <cell r="BZ347">
            <v>33</v>
          </cell>
          <cell r="CA347">
            <v>58650</v>
          </cell>
          <cell r="CB347">
            <v>40</v>
          </cell>
          <cell r="CC347">
            <v>67150</v>
          </cell>
          <cell r="CD347">
            <v>38</v>
          </cell>
          <cell r="CE347">
            <v>83900</v>
          </cell>
          <cell r="CF347">
            <v>33</v>
          </cell>
          <cell r="CG347">
            <v>58650</v>
          </cell>
          <cell r="CH347">
            <v>40</v>
          </cell>
          <cell r="CI347">
            <v>67150</v>
          </cell>
        </row>
        <row r="349">
          <cell r="B349" t="str">
            <v>Проиче услуги</v>
          </cell>
          <cell r="J349">
            <v>115</v>
          </cell>
          <cell r="K349">
            <v>126740</v>
          </cell>
          <cell r="L349">
            <v>33.999999999999773</v>
          </cell>
          <cell r="M349">
            <v>42350</v>
          </cell>
          <cell r="N349">
            <v>28</v>
          </cell>
          <cell r="O349">
            <v>35050</v>
          </cell>
          <cell r="P349">
            <v>6</v>
          </cell>
          <cell r="Q349">
            <v>7440</v>
          </cell>
          <cell r="R349">
            <v>3</v>
          </cell>
          <cell r="S349">
            <v>3450</v>
          </cell>
          <cell r="T349">
            <v>4</v>
          </cell>
          <cell r="U349">
            <v>5050</v>
          </cell>
          <cell r="V349">
            <v>0</v>
          </cell>
          <cell r="W349">
            <v>0</v>
          </cell>
          <cell r="X349">
            <v>0.99999999999997158</v>
          </cell>
          <cell r="Y349">
            <v>1100</v>
          </cell>
          <cell r="Z349">
            <v>3</v>
          </cell>
          <cell r="AA349">
            <v>3800</v>
          </cell>
          <cell r="AB349">
            <v>13</v>
          </cell>
          <cell r="AC349">
            <v>5000</v>
          </cell>
          <cell r="AD349">
            <v>11.999999999999943</v>
          </cell>
          <cell r="AE349">
            <v>3900</v>
          </cell>
          <cell r="AF349">
            <v>9</v>
          </cell>
          <cell r="AG349">
            <v>2200</v>
          </cell>
          <cell r="AH349">
            <v>3</v>
          </cell>
          <cell r="AI349">
            <v>3950</v>
          </cell>
          <cell r="AJ349">
            <v>2</v>
          </cell>
          <cell r="AK349">
            <v>2350</v>
          </cell>
          <cell r="AL349">
            <v>2</v>
          </cell>
          <cell r="AM349">
            <v>2350</v>
          </cell>
          <cell r="AN349">
            <v>4</v>
          </cell>
          <cell r="AO349">
            <v>7100</v>
          </cell>
          <cell r="AP349">
            <v>3</v>
          </cell>
          <cell r="AQ349">
            <v>6500</v>
          </cell>
          <cell r="AR349">
            <v>3</v>
          </cell>
          <cell r="AS349">
            <v>6500</v>
          </cell>
          <cell r="AT349">
            <v>2</v>
          </cell>
          <cell r="AU349">
            <v>2700</v>
          </cell>
          <cell r="AV349">
            <v>1.0000000000000178</v>
          </cell>
          <cell r="AW349">
            <v>1600</v>
          </cell>
          <cell r="AX349">
            <v>0</v>
          </cell>
          <cell r="AY349">
            <v>0</v>
          </cell>
          <cell r="AZ349">
            <v>3</v>
          </cell>
          <cell r="BA349">
            <v>7200</v>
          </cell>
          <cell r="BB349">
            <v>2.9999999999999893</v>
          </cell>
          <cell r="BC349">
            <v>7200</v>
          </cell>
          <cell r="BD349">
            <v>3</v>
          </cell>
          <cell r="BE349">
            <v>7200</v>
          </cell>
          <cell r="BF349">
            <v>84</v>
          </cell>
          <cell r="BG349">
            <v>93350</v>
          </cell>
          <cell r="BH349">
            <v>9</v>
          </cell>
          <cell r="BI349">
            <v>16250</v>
          </cell>
          <cell r="BJ349">
            <v>4</v>
          </cell>
          <cell r="BK349">
            <v>7950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row>
        <row r="350">
          <cell r="B350" t="str">
            <v>НИ с начала года</v>
          </cell>
          <cell r="P350">
            <v>6</v>
          </cell>
          <cell r="Q350">
            <v>7440</v>
          </cell>
          <cell r="R350">
            <v>3</v>
          </cell>
          <cell r="S350">
            <v>3450</v>
          </cell>
          <cell r="T350">
            <v>4</v>
          </cell>
          <cell r="U350">
            <v>5050</v>
          </cell>
          <cell r="V350">
            <v>6</v>
          </cell>
          <cell r="W350">
            <v>7440</v>
          </cell>
          <cell r="X350">
            <v>3.9999999999999716</v>
          </cell>
          <cell r="Y350">
            <v>4550</v>
          </cell>
          <cell r="Z350">
            <v>7</v>
          </cell>
          <cell r="AA350">
            <v>8850</v>
          </cell>
          <cell r="AB350">
            <v>19</v>
          </cell>
          <cell r="AC350">
            <v>12440</v>
          </cell>
          <cell r="AD350">
            <v>15.999999999999915</v>
          </cell>
          <cell r="AE350">
            <v>8450</v>
          </cell>
          <cell r="AF350">
            <v>16</v>
          </cell>
          <cell r="AG350">
            <v>11050</v>
          </cell>
          <cell r="AH350">
            <v>22</v>
          </cell>
          <cell r="AI350">
            <v>16390</v>
          </cell>
          <cell r="AJ350">
            <v>17.999999999999915</v>
          </cell>
          <cell r="AK350">
            <v>10800</v>
          </cell>
          <cell r="AL350">
            <v>18</v>
          </cell>
          <cell r="AM350">
            <v>13400</v>
          </cell>
          <cell r="AN350">
            <v>26</v>
          </cell>
          <cell r="AO350">
            <v>23490</v>
          </cell>
          <cell r="AP350">
            <v>20.999999999999915</v>
          </cell>
          <cell r="AQ350">
            <v>17300</v>
          </cell>
          <cell r="AR350">
            <v>21</v>
          </cell>
          <cell r="AS350">
            <v>19900</v>
          </cell>
          <cell r="AT350">
            <v>28</v>
          </cell>
          <cell r="AU350">
            <v>26190</v>
          </cell>
          <cell r="AV350">
            <v>21.999999999999932</v>
          </cell>
          <cell r="AW350">
            <v>18900</v>
          </cell>
          <cell r="AX350">
            <v>21</v>
          </cell>
          <cell r="AY350">
            <v>19900</v>
          </cell>
          <cell r="AZ350">
            <v>31</v>
          </cell>
          <cell r="BA350">
            <v>33390</v>
          </cell>
          <cell r="BB350">
            <v>24.999999999999922</v>
          </cell>
          <cell r="BC350">
            <v>26100</v>
          </cell>
          <cell r="BD350">
            <v>24</v>
          </cell>
          <cell r="BE350">
            <v>27100</v>
          </cell>
          <cell r="BF350">
            <v>115</v>
          </cell>
          <cell r="BG350">
            <v>126740</v>
          </cell>
          <cell r="BH350">
            <v>33.999999999999922</v>
          </cell>
          <cell r="BI350">
            <v>42350</v>
          </cell>
          <cell r="BJ350">
            <v>28</v>
          </cell>
          <cell r="BK350">
            <v>35050</v>
          </cell>
          <cell r="BL350">
            <v>115</v>
          </cell>
          <cell r="BM350">
            <v>126740</v>
          </cell>
          <cell r="BN350">
            <v>33.999999999999922</v>
          </cell>
          <cell r="BO350">
            <v>42350</v>
          </cell>
          <cell r="BP350">
            <v>28</v>
          </cell>
          <cell r="BQ350">
            <v>35050</v>
          </cell>
          <cell r="BR350">
            <v>115</v>
          </cell>
          <cell r="BS350">
            <v>126740</v>
          </cell>
          <cell r="BT350">
            <v>33.999999999999922</v>
          </cell>
          <cell r="BU350">
            <v>42350</v>
          </cell>
          <cell r="BV350">
            <v>28</v>
          </cell>
          <cell r="BW350">
            <v>35050</v>
          </cell>
          <cell r="BX350">
            <v>115</v>
          </cell>
          <cell r="BY350">
            <v>126740</v>
          </cell>
          <cell r="BZ350">
            <v>33.999999999999922</v>
          </cell>
          <cell r="CA350">
            <v>42350</v>
          </cell>
          <cell r="CB350">
            <v>28</v>
          </cell>
          <cell r="CC350">
            <v>35050</v>
          </cell>
          <cell r="CD350">
            <v>115</v>
          </cell>
          <cell r="CE350">
            <v>126740</v>
          </cell>
          <cell r="CF350">
            <v>33.999999999999922</v>
          </cell>
          <cell r="CG350">
            <v>42350</v>
          </cell>
          <cell r="CH350">
            <v>28</v>
          </cell>
          <cell r="CI350">
            <v>35050</v>
          </cell>
        </row>
        <row r="352">
          <cell r="A352" t="str">
            <v>Замена ПУ</v>
          </cell>
          <cell r="B352" t="str">
            <v>Замена приборов учета однофазный счетчик</v>
          </cell>
          <cell r="C352" t="str">
            <v>1 фаз</v>
          </cell>
          <cell r="J352">
            <v>0</v>
          </cell>
          <cell r="K352">
            <v>0</v>
          </cell>
          <cell r="L352">
            <v>-1</v>
          </cell>
          <cell r="M352">
            <v>-813</v>
          </cell>
          <cell r="N352">
            <v>3</v>
          </cell>
          <cell r="O352">
            <v>2439</v>
          </cell>
          <cell r="P352">
            <v>0</v>
          </cell>
          <cell r="Q352">
            <v>0</v>
          </cell>
          <cell r="R352">
            <v>0</v>
          </cell>
          <cell r="S352">
            <v>0</v>
          </cell>
          <cell r="T352">
            <v>0</v>
          </cell>
          <cell r="U352">
            <v>0</v>
          </cell>
          <cell r="V352">
            <v>0</v>
          </cell>
          <cell r="W352">
            <v>0</v>
          </cell>
          <cell r="X352">
            <v>0</v>
          </cell>
          <cell r="Y352">
            <v>0</v>
          </cell>
          <cell r="Z352">
            <v>1</v>
          </cell>
          <cell r="AA352">
            <v>813</v>
          </cell>
          <cell r="AB352">
            <v>0</v>
          </cell>
          <cell r="AC352">
            <v>0</v>
          </cell>
          <cell r="AD352">
            <v>-1</v>
          </cell>
          <cell r="AE352">
            <v>-813</v>
          </cell>
          <cell r="AF352">
            <v>1</v>
          </cell>
          <cell r="AG352">
            <v>813</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1</v>
          </cell>
          <cell r="BK352">
            <v>813</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row>
        <row r="353">
          <cell r="B353" t="str">
            <v>НИ с начала года</v>
          </cell>
          <cell r="P353">
            <v>0</v>
          </cell>
          <cell r="Q353">
            <v>0</v>
          </cell>
          <cell r="R353">
            <v>0</v>
          </cell>
          <cell r="S353">
            <v>0</v>
          </cell>
          <cell r="T353">
            <v>0</v>
          </cell>
          <cell r="U353">
            <v>0</v>
          </cell>
          <cell r="V353">
            <v>0</v>
          </cell>
          <cell r="W353">
            <v>0</v>
          </cell>
          <cell r="X353">
            <v>0</v>
          </cell>
          <cell r="Y353">
            <v>0</v>
          </cell>
          <cell r="Z353">
            <v>1</v>
          </cell>
          <cell r="AA353">
            <v>813</v>
          </cell>
          <cell r="AB353">
            <v>0</v>
          </cell>
          <cell r="AC353">
            <v>0</v>
          </cell>
          <cell r="AD353">
            <v>-1</v>
          </cell>
          <cell r="AE353">
            <v>-813</v>
          </cell>
          <cell r="AF353">
            <v>2</v>
          </cell>
          <cell r="AG353">
            <v>1626</v>
          </cell>
          <cell r="AH353">
            <v>0</v>
          </cell>
          <cell r="AI353">
            <v>0</v>
          </cell>
          <cell r="AJ353">
            <v>-1</v>
          </cell>
          <cell r="AK353">
            <v>-813</v>
          </cell>
          <cell r="AL353">
            <v>2</v>
          </cell>
          <cell r="AM353">
            <v>1626</v>
          </cell>
          <cell r="AN353">
            <v>0</v>
          </cell>
          <cell r="AO353">
            <v>0</v>
          </cell>
          <cell r="AP353">
            <v>-1</v>
          </cell>
          <cell r="AQ353">
            <v>-813</v>
          </cell>
          <cell r="AR353">
            <v>2</v>
          </cell>
          <cell r="AS353">
            <v>1626</v>
          </cell>
          <cell r="AT353">
            <v>0</v>
          </cell>
          <cell r="AU353">
            <v>0</v>
          </cell>
          <cell r="AV353">
            <v>-1</v>
          </cell>
          <cell r="AW353">
            <v>-813</v>
          </cell>
          <cell r="AX353">
            <v>2</v>
          </cell>
          <cell r="AY353">
            <v>1626</v>
          </cell>
          <cell r="AZ353">
            <v>0</v>
          </cell>
          <cell r="BA353">
            <v>0</v>
          </cell>
          <cell r="BB353">
            <v>-1</v>
          </cell>
          <cell r="BC353">
            <v>-813</v>
          </cell>
          <cell r="BD353">
            <v>2</v>
          </cell>
          <cell r="BE353">
            <v>1626</v>
          </cell>
          <cell r="BF353">
            <v>0</v>
          </cell>
          <cell r="BG353">
            <v>0</v>
          </cell>
          <cell r="BH353">
            <v>-1</v>
          </cell>
          <cell r="BI353">
            <v>-813</v>
          </cell>
          <cell r="BJ353">
            <v>3</v>
          </cell>
          <cell r="BK353">
            <v>2439</v>
          </cell>
          <cell r="BL353">
            <v>0</v>
          </cell>
          <cell r="BM353">
            <v>0</v>
          </cell>
          <cell r="BN353">
            <v>-1</v>
          </cell>
          <cell r="BO353">
            <v>-813</v>
          </cell>
          <cell r="BP353">
            <v>3</v>
          </cell>
          <cell r="BQ353">
            <v>2439</v>
          </cell>
          <cell r="BR353">
            <v>0</v>
          </cell>
          <cell r="BS353">
            <v>0</v>
          </cell>
          <cell r="BT353">
            <v>-1</v>
          </cell>
          <cell r="BU353">
            <v>-813</v>
          </cell>
          <cell r="BV353">
            <v>3</v>
          </cell>
          <cell r="BW353">
            <v>2439</v>
          </cell>
          <cell r="BX353">
            <v>0</v>
          </cell>
          <cell r="BY353">
            <v>0</v>
          </cell>
          <cell r="BZ353">
            <v>-1</v>
          </cell>
          <cell r="CA353">
            <v>-813</v>
          </cell>
          <cell r="CB353">
            <v>3</v>
          </cell>
          <cell r="CC353">
            <v>2439</v>
          </cell>
          <cell r="CD353">
            <v>0</v>
          </cell>
          <cell r="CE353">
            <v>0</v>
          </cell>
          <cell r="CF353">
            <v>-1</v>
          </cell>
          <cell r="CG353">
            <v>-813</v>
          </cell>
          <cell r="CH353">
            <v>3</v>
          </cell>
          <cell r="CI353">
            <v>2439</v>
          </cell>
        </row>
        <row r="354">
          <cell r="A354" t="str">
            <v>Замена ПУ</v>
          </cell>
          <cell r="B354" t="str">
            <v>Замена приборов учета однофазный многотарифный</v>
          </cell>
          <cell r="C354" t="str">
            <v>1 фаз многот</v>
          </cell>
          <cell r="J354">
            <v>875</v>
          </cell>
          <cell r="K354">
            <v>1661300</v>
          </cell>
          <cell r="L354">
            <v>877.60415780645167</v>
          </cell>
          <cell r="M354">
            <v>1664150</v>
          </cell>
          <cell r="N354">
            <v>869</v>
          </cell>
          <cell r="O354">
            <v>1645800</v>
          </cell>
          <cell r="P354">
            <v>84</v>
          </cell>
          <cell r="Q354">
            <v>154600</v>
          </cell>
          <cell r="R354">
            <v>85</v>
          </cell>
          <cell r="S354">
            <v>148500</v>
          </cell>
          <cell r="T354">
            <v>62</v>
          </cell>
          <cell r="U354">
            <v>102500</v>
          </cell>
          <cell r="V354">
            <v>122</v>
          </cell>
          <cell r="W354">
            <v>196500</v>
          </cell>
          <cell r="X354">
            <v>116.40322580645162</v>
          </cell>
          <cell r="Y354">
            <v>192950</v>
          </cell>
          <cell r="Z354">
            <v>116</v>
          </cell>
          <cell r="AA354">
            <v>187100</v>
          </cell>
          <cell r="AB354">
            <v>153</v>
          </cell>
          <cell r="AC354">
            <v>294200</v>
          </cell>
          <cell r="AD354">
            <v>153.117604</v>
          </cell>
          <cell r="AE354">
            <v>297200</v>
          </cell>
          <cell r="AF354">
            <v>146</v>
          </cell>
          <cell r="AG354">
            <v>287000</v>
          </cell>
          <cell r="AH354">
            <v>179</v>
          </cell>
          <cell r="AI354">
            <v>346400</v>
          </cell>
          <cell r="AJ354">
            <v>183.08333199999998</v>
          </cell>
          <cell r="AK354">
            <v>350300</v>
          </cell>
          <cell r="AL354">
            <v>184</v>
          </cell>
          <cell r="AM354">
            <v>351600</v>
          </cell>
          <cell r="AN354">
            <v>130</v>
          </cell>
          <cell r="AO354">
            <v>260800</v>
          </cell>
          <cell r="AP354">
            <v>128.604164</v>
          </cell>
          <cell r="AQ354">
            <v>254250</v>
          </cell>
          <cell r="AR354">
            <v>124</v>
          </cell>
          <cell r="AS354">
            <v>240000</v>
          </cell>
          <cell r="AT354">
            <v>96</v>
          </cell>
          <cell r="AU354">
            <v>185600</v>
          </cell>
          <cell r="AV354">
            <v>98.395832999999996</v>
          </cell>
          <cell r="AW354">
            <v>191350</v>
          </cell>
          <cell r="AX354">
            <v>113</v>
          </cell>
          <cell r="AY354">
            <v>226400</v>
          </cell>
          <cell r="AZ354">
            <v>61</v>
          </cell>
          <cell r="BA354">
            <v>128800</v>
          </cell>
          <cell r="BB354">
            <v>63.999999000000003</v>
          </cell>
          <cell r="BC354">
            <v>136000</v>
          </cell>
          <cell r="BD354">
            <v>75</v>
          </cell>
          <cell r="BE354">
            <v>156000</v>
          </cell>
          <cell r="BF354">
            <v>50</v>
          </cell>
          <cell r="BG354">
            <v>94400</v>
          </cell>
          <cell r="BH354">
            <v>49</v>
          </cell>
          <cell r="BI354">
            <v>93600</v>
          </cell>
          <cell r="BJ354">
            <v>49</v>
          </cell>
          <cell r="BK354">
            <v>95200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row>
        <row r="355">
          <cell r="B355" t="str">
            <v>НИ с начала года</v>
          </cell>
          <cell r="P355">
            <v>84</v>
          </cell>
          <cell r="Q355">
            <v>154600</v>
          </cell>
          <cell r="R355">
            <v>85</v>
          </cell>
          <cell r="S355">
            <v>148500</v>
          </cell>
          <cell r="T355">
            <v>62</v>
          </cell>
          <cell r="U355">
            <v>102500</v>
          </cell>
          <cell r="V355">
            <v>206</v>
          </cell>
          <cell r="W355">
            <v>351100</v>
          </cell>
          <cell r="X355">
            <v>201.40322580645162</v>
          </cell>
          <cell r="Y355">
            <v>341450</v>
          </cell>
          <cell r="Z355">
            <v>178</v>
          </cell>
          <cell r="AA355">
            <v>289600</v>
          </cell>
          <cell r="AB355">
            <v>359</v>
          </cell>
          <cell r="AC355">
            <v>645300</v>
          </cell>
          <cell r="AD355">
            <v>354.52082980645162</v>
          </cell>
          <cell r="AE355">
            <v>638650</v>
          </cell>
          <cell r="AF355">
            <v>324</v>
          </cell>
          <cell r="AG355">
            <v>576600</v>
          </cell>
          <cell r="AH355">
            <v>538</v>
          </cell>
          <cell r="AI355">
            <v>991700</v>
          </cell>
          <cell r="AJ355">
            <v>537.60416180645166</v>
          </cell>
          <cell r="AK355">
            <v>988950</v>
          </cell>
          <cell r="AL355">
            <v>508</v>
          </cell>
          <cell r="AM355">
            <v>928200</v>
          </cell>
          <cell r="AN355">
            <v>668</v>
          </cell>
          <cell r="AO355">
            <v>1252500</v>
          </cell>
          <cell r="AP355">
            <v>666.20832580645163</v>
          </cell>
          <cell r="AQ355">
            <v>1243200</v>
          </cell>
          <cell r="AR355">
            <v>632</v>
          </cell>
          <cell r="AS355">
            <v>1168200</v>
          </cell>
          <cell r="AT355">
            <v>764</v>
          </cell>
          <cell r="AU355">
            <v>1438100</v>
          </cell>
          <cell r="AV355">
            <v>764.60415880645166</v>
          </cell>
          <cell r="AW355">
            <v>1434550</v>
          </cell>
          <cell r="AX355">
            <v>745</v>
          </cell>
          <cell r="AY355">
            <v>1394600</v>
          </cell>
          <cell r="AZ355">
            <v>825</v>
          </cell>
          <cell r="BA355">
            <v>1566900</v>
          </cell>
          <cell r="BB355">
            <v>828.60415780645167</v>
          </cell>
          <cell r="BC355">
            <v>1570550</v>
          </cell>
          <cell r="BD355">
            <v>820</v>
          </cell>
          <cell r="BE355">
            <v>1550600</v>
          </cell>
          <cell r="BF355">
            <v>875</v>
          </cell>
          <cell r="BG355">
            <v>1661300</v>
          </cell>
          <cell r="BH355">
            <v>877.60415780645167</v>
          </cell>
          <cell r="BI355">
            <v>1664150</v>
          </cell>
          <cell r="BJ355">
            <v>869</v>
          </cell>
          <cell r="BK355">
            <v>1645800</v>
          </cell>
          <cell r="BL355">
            <v>875</v>
          </cell>
          <cell r="BM355">
            <v>1661300</v>
          </cell>
          <cell r="BN355">
            <v>877.60415780645167</v>
          </cell>
          <cell r="BO355">
            <v>1664150</v>
          </cell>
          <cell r="BP355">
            <v>869</v>
          </cell>
          <cell r="BQ355">
            <v>1645800</v>
          </cell>
          <cell r="BR355">
            <v>875</v>
          </cell>
          <cell r="BS355">
            <v>1661300</v>
          </cell>
          <cell r="BT355">
            <v>877.60415780645167</v>
          </cell>
          <cell r="BU355">
            <v>1664150</v>
          </cell>
          <cell r="BV355">
            <v>869</v>
          </cell>
          <cell r="BW355">
            <v>1645800</v>
          </cell>
          <cell r="BX355">
            <v>875</v>
          </cell>
          <cell r="BY355">
            <v>1661300</v>
          </cell>
          <cell r="BZ355">
            <v>877.60415780645167</v>
          </cell>
          <cell r="CA355">
            <v>1664150</v>
          </cell>
          <cell r="CB355">
            <v>869</v>
          </cell>
          <cell r="CC355">
            <v>1645800</v>
          </cell>
          <cell r="CD355">
            <v>875</v>
          </cell>
          <cell r="CE355">
            <v>1661300</v>
          </cell>
          <cell r="CF355">
            <v>877.60415780645167</v>
          </cell>
          <cell r="CG355">
            <v>1664150</v>
          </cell>
          <cell r="CH355">
            <v>869</v>
          </cell>
          <cell r="CI355">
            <v>1645800</v>
          </cell>
        </row>
        <row r="356">
          <cell r="A356" t="str">
            <v>Замена ПУ</v>
          </cell>
          <cell r="B356" t="str">
            <v>Замена приборов учета однофазный однотарифный</v>
          </cell>
          <cell r="C356" t="str">
            <v>1 фаз од т</v>
          </cell>
          <cell r="J356">
            <v>881</v>
          </cell>
          <cell r="K356">
            <v>1157950</v>
          </cell>
          <cell r="L356">
            <v>882.37654900000007</v>
          </cell>
          <cell r="M356">
            <v>1159450</v>
          </cell>
          <cell r="N356">
            <v>878</v>
          </cell>
          <cell r="O356">
            <v>1152400</v>
          </cell>
          <cell r="P356">
            <v>83</v>
          </cell>
          <cell r="Q356">
            <v>101950</v>
          </cell>
          <cell r="R356">
            <v>78.48</v>
          </cell>
          <cell r="S356">
            <v>96300</v>
          </cell>
          <cell r="T356">
            <v>49</v>
          </cell>
          <cell r="U356">
            <v>59450</v>
          </cell>
          <cell r="V356">
            <v>114</v>
          </cell>
          <cell r="W356">
            <v>138900</v>
          </cell>
          <cell r="X356">
            <v>116</v>
          </cell>
          <cell r="Y356">
            <v>140950</v>
          </cell>
          <cell r="Z356">
            <v>129</v>
          </cell>
          <cell r="AA356">
            <v>156750</v>
          </cell>
          <cell r="AB356">
            <v>222</v>
          </cell>
          <cell r="AC356">
            <v>272550</v>
          </cell>
          <cell r="AD356">
            <v>219</v>
          </cell>
          <cell r="AE356">
            <v>269700</v>
          </cell>
          <cell r="AF356">
            <v>187</v>
          </cell>
          <cell r="AG356">
            <v>231950</v>
          </cell>
          <cell r="AH356">
            <v>158</v>
          </cell>
          <cell r="AI356">
            <v>223900</v>
          </cell>
          <cell r="AJ356">
            <v>161.448275</v>
          </cell>
          <cell r="AK356">
            <v>226200</v>
          </cell>
          <cell r="AL356">
            <v>175</v>
          </cell>
          <cell r="AM356">
            <v>236450</v>
          </cell>
          <cell r="AN356">
            <v>138</v>
          </cell>
          <cell r="AO356">
            <v>192300</v>
          </cell>
          <cell r="AP356">
            <v>128</v>
          </cell>
          <cell r="AQ356">
            <v>179100</v>
          </cell>
          <cell r="AR356">
            <v>123</v>
          </cell>
          <cell r="AS356">
            <v>172500</v>
          </cell>
          <cell r="AT356">
            <v>84</v>
          </cell>
          <cell r="AU356">
            <v>115950</v>
          </cell>
          <cell r="AV356">
            <v>90.999999000000003</v>
          </cell>
          <cell r="AW356">
            <v>126100</v>
          </cell>
          <cell r="AX356">
            <v>115</v>
          </cell>
          <cell r="AY356">
            <v>158300</v>
          </cell>
          <cell r="AZ356">
            <v>52</v>
          </cell>
          <cell r="BA356">
            <v>70200</v>
          </cell>
          <cell r="BB356">
            <v>58</v>
          </cell>
          <cell r="BC356">
            <v>78250</v>
          </cell>
          <cell r="BD356">
            <v>69</v>
          </cell>
          <cell r="BE356">
            <v>93350</v>
          </cell>
          <cell r="BF356">
            <v>30</v>
          </cell>
          <cell r="BG356">
            <v>42200</v>
          </cell>
          <cell r="BH356">
            <v>30.448274999999999</v>
          </cell>
          <cell r="BI356">
            <v>42850</v>
          </cell>
          <cell r="BJ356">
            <v>31</v>
          </cell>
          <cell r="BK356">
            <v>43650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row>
        <row r="357">
          <cell r="B357" t="str">
            <v>НИ с начала года</v>
          </cell>
          <cell r="P357">
            <v>83</v>
          </cell>
          <cell r="Q357">
            <v>101950</v>
          </cell>
          <cell r="R357">
            <v>78.48</v>
          </cell>
          <cell r="S357">
            <v>96300</v>
          </cell>
          <cell r="T357">
            <v>49</v>
          </cell>
          <cell r="U357">
            <v>59450</v>
          </cell>
          <cell r="V357">
            <v>197</v>
          </cell>
          <cell r="W357">
            <v>240850</v>
          </cell>
          <cell r="X357">
            <v>194.48000000000002</v>
          </cell>
          <cell r="Y357">
            <v>237250</v>
          </cell>
          <cell r="Z357">
            <v>178</v>
          </cell>
          <cell r="AA357">
            <v>216200</v>
          </cell>
          <cell r="AB357">
            <v>419</v>
          </cell>
          <cell r="AC357">
            <v>513400</v>
          </cell>
          <cell r="AD357">
            <v>413.48</v>
          </cell>
          <cell r="AE357">
            <v>506950</v>
          </cell>
          <cell r="AF357">
            <v>365</v>
          </cell>
          <cell r="AG357">
            <v>448150</v>
          </cell>
          <cell r="AH357">
            <v>577</v>
          </cell>
          <cell r="AI357">
            <v>737300</v>
          </cell>
          <cell r="AJ357">
            <v>574.92827499999999</v>
          </cell>
          <cell r="AK357">
            <v>733150</v>
          </cell>
          <cell r="AL357">
            <v>540</v>
          </cell>
          <cell r="AM357">
            <v>684600</v>
          </cell>
          <cell r="AN357">
            <v>715</v>
          </cell>
          <cell r="AO357">
            <v>929600</v>
          </cell>
          <cell r="AP357">
            <v>702.92827499999999</v>
          </cell>
          <cell r="AQ357">
            <v>912250</v>
          </cell>
          <cell r="AR357">
            <v>663</v>
          </cell>
          <cell r="AS357">
            <v>857100</v>
          </cell>
          <cell r="AT357">
            <v>799</v>
          </cell>
          <cell r="AU357">
            <v>1045550</v>
          </cell>
          <cell r="AV357">
            <v>793.92827399999999</v>
          </cell>
          <cell r="AW357">
            <v>1038350</v>
          </cell>
          <cell r="AX357">
            <v>778</v>
          </cell>
          <cell r="AY357">
            <v>1015400</v>
          </cell>
          <cell r="AZ357">
            <v>851</v>
          </cell>
          <cell r="BA357">
            <v>1115750</v>
          </cell>
          <cell r="BB357">
            <v>851.92827399999999</v>
          </cell>
          <cell r="BC357">
            <v>1116600</v>
          </cell>
          <cell r="BD357">
            <v>847</v>
          </cell>
          <cell r="BE357">
            <v>1108750</v>
          </cell>
          <cell r="BF357">
            <v>881</v>
          </cell>
          <cell r="BG357">
            <v>1157950</v>
          </cell>
          <cell r="BH357">
            <v>882.37654899999995</v>
          </cell>
          <cell r="BI357">
            <v>1159450</v>
          </cell>
          <cell r="BJ357">
            <v>878</v>
          </cell>
          <cell r="BK357">
            <v>1152400</v>
          </cell>
          <cell r="BL357">
            <v>881</v>
          </cell>
          <cell r="BM357">
            <v>1157950</v>
          </cell>
          <cell r="BN357">
            <v>882.37654899999995</v>
          </cell>
          <cell r="BO357">
            <v>1159450</v>
          </cell>
          <cell r="BP357">
            <v>878</v>
          </cell>
          <cell r="BQ357">
            <v>1152400</v>
          </cell>
          <cell r="BR357">
            <v>881</v>
          </cell>
          <cell r="BS357">
            <v>1157950</v>
          </cell>
          <cell r="BT357">
            <v>882.37654899999995</v>
          </cell>
          <cell r="BU357">
            <v>1159450</v>
          </cell>
          <cell r="BV357">
            <v>878</v>
          </cell>
          <cell r="BW357">
            <v>1152400</v>
          </cell>
          <cell r="BX357">
            <v>881</v>
          </cell>
          <cell r="BY357">
            <v>1157950</v>
          </cell>
          <cell r="BZ357">
            <v>882.37654899999995</v>
          </cell>
          <cell r="CA357">
            <v>1159450</v>
          </cell>
          <cell r="CB357">
            <v>878</v>
          </cell>
          <cell r="CC357">
            <v>1152400</v>
          </cell>
          <cell r="CD357">
            <v>881</v>
          </cell>
          <cell r="CE357">
            <v>1157950</v>
          </cell>
          <cell r="CF357">
            <v>882.37654899999995</v>
          </cell>
          <cell r="CG357">
            <v>1159450</v>
          </cell>
          <cell r="CH357">
            <v>878</v>
          </cell>
          <cell r="CI357">
            <v>1152400</v>
          </cell>
        </row>
        <row r="358">
          <cell r="A358" t="str">
            <v>Замена ПУ</v>
          </cell>
          <cell r="B358" t="str">
            <v>Замена приборов учета трехфазный счетчик</v>
          </cell>
          <cell r="C358" t="str">
            <v>3 фаз</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row>
        <row r="359">
          <cell r="B359" t="str">
            <v>НИ с начала года</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row>
        <row r="360">
          <cell r="A360" t="str">
            <v>Замена ПУ</v>
          </cell>
          <cell r="B360" t="str">
            <v>Замена приборов учета трехфазный многотарифный</v>
          </cell>
          <cell r="C360" t="str">
            <v>3 фаз многот</v>
          </cell>
          <cell r="J360">
            <v>24</v>
          </cell>
          <cell r="K360">
            <v>129900</v>
          </cell>
          <cell r="L360">
            <v>17.999997999999998</v>
          </cell>
          <cell r="M360">
            <v>94500</v>
          </cell>
          <cell r="N360">
            <v>16</v>
          </cell>
          <cell r="O360">
            <v>82700</v>
          </cell>
          <cell r="P360">
            <v>1</v>
          </cell>
          <cell r="Q360">
            <v>5450</v>
          </cell>
          <cell r="R360">
            <v>1</v>
          </cell>
          <cell r="S360">
            <v>5450</v>
          </cell>
          <cell r="T360">
            <v>1</v>
          </cell>
          <cell r="U360">
            <v>5450</v>
          </cell>
          <cell r="V360">
            <v>1</v>
          </cell>
          <cell r="W360">
            <v>5450</v>
          </cell>
          <cell r="X360">
            <v>1</v>
          </cell>
          <cell r="Y360">
            <v>5450</v>
          </cell>
          <cell r="Z360">
            <v>0</v>
          </cell>
          <cell r="AA360">
            <v>0</v>
          </cell>
          <cell r="AB360">
            <v>2</v>
          </cell>
          <cell r="AC360">
            <v>7900</v>
          </cell>
          <cell r="AD360">
            <v>1.9999989999999999</v>
          </cell>
          <cell r="AE360">
            <v>7900</v>
          </cell>
          <cell r="AF360">
            <v>3</v>
          </cell>
          <cell r="AG360">
            <v>13350</v>
          </cell>
          <cell r="AH360">
            <v>3</v>
          </cell>
          <cell r="AI360">
            <v>14250</v>
          </cell>
          <cell r="AJ360">
            <v>3</v>
          </cell>
          <cell r="AK360">
            <v>14250</v>
          </cell>
          <cell r="AL360">
            <v>3</v>
          </cell>
          <cell r="AM360">
            <v>14250</v>
          </cell>
          <cell r="AN360">
            <v>1</v>
          </cell>
          <cell r="AO360">
            <v>2450</v>
          </cell>
          <cell r="AP360">
            <v>1</v>
          </cell>
          <cell r="AQ360">
            <v>2450</v>
          </cell>
          <cell r="AR360">
            <v>1</v>
          </cell>
          <cell r="AS360">
            <v>2450</v>
          </cell>
          <cell r="AT360">
            <v>4</v>
          </cell>
          <cell r="AU360">
            <v>23600</v>
          </cell>
          <cell r="AV360">
            <v>3</v>
          </cell>
          <cell r="AW360">
            <v>17700</v>
          </cell>
          <cell r="AX360">
            <v>3</v>
          </cell>
          <cell r="AY360">
            <v>17700</v>
          </cell>
          <cell r="AZ360">
            <v>5</v>
          </cell>
          <cell r="BA360">
            <v>29500</v>
          </cell>
          <cell r="BB360">
            <v>3.9999989999999999</v>
          </cell>
          <cell r="BC360">
            <v>23600</v>
          </cell>
          <cell r="BD360">
            <v>3</v>
          </cell>
          <cell r="BE360">
            <v>17700</v>
          </cell>
          <cell r="BF360">
            <v>7</v>
          </cell>
          <cell r="BG360">
            <v>41300</v>
          </cell>
          <cell r="BH360">
            <v>3</v>
          </cell>
          <cell r="BI360">
            <v>17700</v>
          </cell>
          <cell r="BJ360">
            <v>2</v>
          </cell>
          <cell r="BK360">
            <v>11800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row>
        <row r="361">
          <cell r="B361" t="str">
            <v>НИ с начала года</v>
          </cell>
          <cell r="P361">
            <v>1</v>
          </cell>
          <cell r="Q361">
            <v>5450</v>
          </cell>
          <cell r="R361">
            <v>1</v>
          </cell>
          <cell r="S361">
            <v>5450</v>
          </cell>
          <cell r="T361">
            <v>1</v>
          </cell>
          <cell r="U361">
            <v>5450</v>
          </cell>
          <cell r="V361">
            <v>2</v>
          </cell>
          <cell r="W361">
            <v>10900</v>
          </cell>
          <cell r="X361">
            <v>2</v>
          </cell>
          <cell r="Y361">
            <v>10900</v>
          </cell>
          <cell r="Z361">
            <v>1</v>
          </cell>
          <cell r="AA361">
            <v>5450</v>
          </cell>
          <cell r="AB361">
            <v>4</v>
          </cell>
          <cell r="AC361">
            <v>18800</v>
          </cell>
          <cell r="AD361">
            <v>3.9999989999999999</v>
          </cell>
          <cell r="AE361">
            <v>18800</v>
          </cell>
          <cell r="AF361">
            <v>4</v>
          </cell>
          <cell r="AG361">
            <v>18800</v>
          </cell>
          <cell r="AH361">
            <v>7</v>
          </cell>
          <cell r="AI361">
            <v>33050</v>
          </cell>
          <cell r="AJ361">
            <v>6.9999989999999999</v>
          </cell>
          <cell r="AK361">
            <v>33050</v>
          </cell>
          <cell r="AL361">
            <v>7</v>
          </cell>
          <cell r="AM361">
            <v>33050</v>
          </cell>
          <cell r="AN361">
            <v>8</v>
          </cell>
          <cell r="AO361">
            <v>35500</v>
          </cell>
          <cell r="AP361">
            <v>7.9999989999999999</v>
          </cell>
          <cell r="AQ361">
            <v>35500</v>
          </cell>
          <cell r="AR361">
            <v>8</v>
          </cell>
          <cell r="AS361">
            <v>35500</v>
          </cell>
          <cell r="AT361">
            <v>12</v>
          </cell>
          <cell r="AU361">
            <v>59100</v>
          </cell>
          <cell r="AV361">
            <v>10.999998999999999</v>
          </cell>
          <cell r="AW361">
            <v>53200</v>
          </cell>
          <cell r="AX361">
            <v>11</v>
          </cell>
          <cell r="AY361">
            <v>53200</v>
          </cell>
          <cell r="AZ361">
            <v>17</v>
          </cell>
          <cell r="BA361">
            <v>88600</v>
          </cell>
          <cell r="BB361">
            <v>14.999997999999998</v>
          </cell>
          <cell r="BC361">
            <v>76800</v>
          </cell>
          <cell r="BD361">
            <v>14</v>
          </cell>
          <cell r="BE361">
            <v>70900</v>
          </cell>
          <cell r="BF361">
            <v>24</v>
          </cell>
          <cell r="BG361">
            <v>129900</v>
          </cell>
          <cell r="BH361">
            <v>17.999997999999998</v>
          </cell>
          <cell r="BI361">
            <v>94500</v>
          </cell>
          <cell r="BJ361">
            <v>16</v>
          </cell>
          <cell r="BK361">
            <v>82700</v>
          </cell>
          <cell r="BL361">
            <v>24</v>
          </cell>
          <cell r="BM361">
            <v>129900</v>
          </cell>
          <cell r="BN361">
            <v>17.999997999999998</v>
          </cell>
          <cell r="BO361">
            <v>94500</v>
          </cell>
          <cell r="BP361">
            <v>16</v>
          </cell>
          <cell r="BQ361">
            <v>82700</v>
          </cell>
          <cell r="BR361">
            <v>24</v>
          </cell>
          <cell r="BS361">
            <v>129900</v>
          </cell>
          <cell r="BT361">
            <v>17.999997999999998</v>
          </cell>
          <cell r="BU361">
            <v>94500</v>
          </cell>
          <cell r="BV361">
            <v>16</v>
          </cell>
          <cell r="BW361">
            <v>82700</v>
          </cell>
          <cell r="BX361">
            <v>24</v>
          </cell>
          <cell r="BY361">
            <v>129900</v>
          </cell>
          <cell r="BZ361">
            <v>17.999997999999998</v>
          </cell>
          <cell r="CA361">
            <v>94500</v>
          </cell>
          <cell r="CB361">
            <v>16</v>
          </cell>
          <cell r="CC361">
            <v>82700</v>
          </cell>
          <cell r="CD361">
            <v>24</v>
          </cell>
          <cell r="CE361">
            <v>129900</v>
          </cell>
          <cell r="CF361">
            <v>17.999997999999998</v>
          </cell>
          <cell r="CG361">
            <v>94500</v>
          </cell>
          <cell r="CH361">
            <v>16</v>
          </cell>
          <cell r="CI361">
            <v>82700</v>
          </cell>
        </row>
        <row r="362">
          <cell r="A362" t="str">
            <v>Замена ПУ</v>
          </cell>
          <cell r="B362" t="str">
            <v xml:space="preserve">Замена приборов учета трехфазный однотарифный </v>
          </cell>
          <cell r="C362" t="str">
            <v>3 фаз од т</v>
          </cell>
          <cell r="J362">
            <v>26</v>
          </cell>
          <cell r="K362">
            <v>84100</v>
          </cell>
          <cell r="L362">
            <v>17</v>
          </cell>
          <cell r="M362">
            <v>50000</v>
          </cell>
          <cell r="N362">
            <v>17</v>
          </cell>
          <cell r="O362">
            <v>50000</v>
          </cell>
          <cell r="P362">
            <v>7</v>
          </cell>
          <cell r="Q362">
            <v>22700</v>
          </cell>
          <cell r="R362">
            <v>3</v>
          </cell>
          <cell r="S362">
            <v>9200</v>
          </cell>
          <cell r="T362">
            <v>3</v>
          </cell>
          <cell r="U362">
            <v>9200</v>
          </cell>
          <cell r="V362">
            <v>4</v>
          </cell>
          <cell r="W362">
            <v>15350</v>
          </cell>
          <cell r="X362">
            <v>3</v>
          </cell>
          <cell r="Y362">
            <v>7350</v>
          </cell>
          <cell r="Z362">
            <v>3</v>
          </cell>
          <cell r="AA362">
            <v>7350</v>
          </cell>
          <cell r="AB362">
            <v>3</v>
          </cell>
          <cell r="AC362">
            <v>7350</v>
          </cell>
          <cell r="AD362">
            <v>1</v>
          </cell>
          <cell r="AE362">
            <v>4300</v>
          </cell>
          <cell r="AF362">
            <v>1</v>
          </cell>
          <cell r="AG362">
            <v>4300</v>
          </cell>
          <cell r="AH362">
            <v>1</v>
          </cell>
          <cell r="AI362">
            <v>4000</v>
          </cell>
          <cell r="AJ362">
            <v>1</v>
          </cell>
          <cell r="AK362">
            <v>2450</v>
          </cell>
          <cell r="AL362">
            <v>1</v>
          </cell>
          <cell r="AM362">
            <v>2450</v>
          </cell>
          <cell r="AN362">
            <v>7</v>
          </cell>
          <cell r="AO362">
            <v>21800</v>
          </cell>
          <cell r="AP362">
            <v>2</v>
          </cell>
          <cell r="AQ362">
            <v>6450</v>
          </cell>
          <cell r="AR362">
            <v>2</v>
          </cell>
          <cell r="AS362">
            <v>6450</v>
          </cell>
          <cell r="AT362">
            <v>1</v>
          </cell>
          <cell r="AU362">
            <v>4000</v>
          </cell>
          <cell r="AV362">
            <v>4</v>
          </cell>
          <cell r="AW362">
            <v>11350</v>
          </cell>
          <cell r="AX362">
            <v>4</v>
          </cell>
          <cell r="AY362">
            <v>11350</v>
          </cell>
          <cell r="AZ362">
            <v>0</v>
          </cell>
          <cell r="BA362">
            <v>0</v>
          </cell>
          <cell r="BB362">
            <v>0</v>
          </cell>
          <cell r="BC362">
            <v>0</v>
          </cell>
          <cell r="BD362">
            <v>0</v>
          </cell>
          <cell r="BE362">
            <v>0</v>
          </cell>
          <cell r="BF362">
            <v>3</v>
          </cell>
          <cell r="BG362">
            <v>8900</v>
          </cell>
          <cell r="BH362">
            <v>3</v>
          </cell>
          <cell r="BI362">
            <v>8900</v>
          </cell>
          <cell r="BJ362">
            <v>3</v>
          </cell>
          <cell r="BK362">
            <v>8900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row>
        <row r="363">
          <cell r="B363" t="str">
            <v>НИ с начала года</v>
          </cell>
          <cell r="P363">
            <v>7</v>
          </cell>
          <cell r="Q363">
            <v>22700</v>
          </cell>
          <cell r="R363">
            <v>3</v>
          </cell>
          <cell r="S363">
            <v>9200</v>
          </cell>
          <cell r="T363">
            <v>3</v>
          </cell>
          <cell r="U363">
            <v>9200</v>
          </cell>
          <cell r="V363">
            <v>11</v>
          </cell>
          <cell r="W363">
            <v>38050</v>
          </cell>
          <cell r="X363">
            <v>6</v>
          </cell>
          <cell r="Y363">
            <v>16550</v>
          </cell>
          <cell r="Z363">
            <v>6</v>
          </cell>
          <cell r="AA363">
            <v>16550</v>
          </cell>
          <cell r="AB363">
            <v>14</v>
          </cell>
          <cell r="AC363">
            <v>45400</v>
          </cell>
          <cell r="AD363">
            <v>7</v>
          </cell>
          <cell r="AE363">
            <v>20850</v>
          </cell>
          <cell r="AF363">
            <v>7</v>
          </cell>
          <cell r="AG363">
            <v>20850</v>
          </cell>
          <cell r="AH363">
            <v>15</v>
          </cell>
          <cell r="AI363">
            <v>49400</v>
          </cell>
          <cell r="AJ363">
            <v>8</v>
          </cell>
          <cell r="AK363">
            <v>23300</v>
          </cell>
          <cell r="AL363">
            <v>8</v>
          </cell>
          <cell r="AM363">
            <v>23300</v>
          </cell>
          <cell r="AN363">
            <v>22</v>
          </cell>
          <cell r="AO363">
            <v>71200</v>
          </cell>
          <cell r="AP363">
            <v>10</v>
          </cell>
          <cell r="AQ363">
            <v>29750</v>
          </cell>
          <cell r="AR363">
            <v>10</v>
          </cell>
          <cell r="AS363">
            <v>29750</v>
          </cell>
          <cell r="AT363">
            <v>23</v>
          </cell>
          <cell r="AU363">
            <v>75200</v>
          </cell>
          <cell r="AV363">
            <v>14</v>
          </cell>
          <cell r="AW363">
            <v>41100</v>
          </cell>
          <cell r="AX363">
            <v>14</v>
          </cell>
          <cell r="AY363">
            <v>41100</v>
          </cell>
          <cell r="AZ363">
            <v>23</v>
          </cell>
          <cell r="BA363">
            <v>75200</v>
          </cell>
          <cell r="BB363">
            <v>14</v>
          </cell>
          <cell r="BC363">
            <v>41100</v>
          </cell>
          <cell r="BD363">
            <v>14</v>
          </cell>
          <cell r="BE363">
            <v>41100</v>
          </cell>
          <cell r="BF363">
            <v>26</v>
          </cell>
          <cell r="BG363">
            <v>84100</v>
          </cell>
          <cell r="BH363">
            <v>17</v>
          </cell>
          <cell r="BI363">
            <v>50000</v>
          </cell>
          <cell r="BJ363">
            <v>17</v>
          </cell>
          <cell r="BK363">
            <v>50000</v>
          </cell>
          <cell r="BL363">
            <v>26</v>
          </cell>
          <cell r="BM363">
            <v>84100</v>
          </cell>
          <cell r="BN363">
            <v>17</v>
          </cell>
          <cell r="BO363">
            <v>50000</v>
          </cell>
          <cell r="BP363">
            <v>17</v>
          </cell>
          <cell r="BQ363">
            <v>50000</v>
          </cell>
          <cell r="BR363">
            <v>26</v>
          </cell>
          <cell r="BS363">
            <v>84100</v>
          </cell>
          <cell r="BT363">
            <v>17</v>
          </cell>
          <cell r="BU363">
            <v>50000</v>
          </cell>
          <cell r="BV363">
            <v>17</v>
          </cell>
          <cell r="BW363">
            <v>50000</v>
          </cell>
          <cell r="BX363">
            <v>26</v>
          </cell>
          <cell r="BY363">
            <v>84100</v>
          </cell>
          <cell r="BZ363">
            <v>17</v>
          </cell>
          <cell r="CA363">
            <v>50000</v>
          </cell>
          <cell r="CB363">
            <v>17</v>
          </cell>
          <cell r="CC363">
            <v>50000</v>
          </cell>
          <cell r="CD363">
            <v>26</v>
          </cell>
          <cell r="CE363">
            <v>84100</v>
          </cell>
          <cell r="CF363">
            <v>17</v>
          </cell>
          <cell r="CG363">
            <v>50000</v>
          </cell>
          <cell r="CH363">
            <v>17</v>
          </cell>
          <cell r="CI363">
            <v>50000</v>
          </cell>
        </row>
        <row r="365">
          <cell r="B365" t="str">
            <v>Ускоренное заключение договора</v>
          </cell>
          <cell r="J365">
            <v>23</v>
          </cell>
          <cell r="K365">
            <v>163650</v>
          </cell>
          <cell r="L365">
            <v>23</v>
          </cell>
          <cell r="M365">
            <v>163650</v>
          </cell>
          <cell r="N365">
            <v>23</v>
          </cell>
          <cell r="O365">
            <v>163650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3</v>
          </cell>
          <cell r="AI365">
            <v>21900</v>
          </cell>
          <cell r="AJ365">
            <v>3</v>
          </cell>
          <cell r="AK365">
            <v>21900</v>
          </cell>
          <cell r="AL365">
            <v>3</v>
          </cell>
          <cell r="AM365">
            <v>21900</v>
          </cell>
          <cell r="AN365">
            <v>0</v>
          </cell>
          <cell r="AO365">
            <v>0</v>
          </cell>
          <cell r="AP365">
            <v>0</v>
          </cell>
          <cell r="AQ365">
            <v>0</v>
          </cell>
          <cell r="AR365">
            <v>0</v>
          </cell>
          <cell r="AS365">
            <v>0</v>
          </cell>
          <cell r="AT365">
            <v>1</v>
          </cell>
          <cell r="AU365">
            <v>5900</v>
          </cell>
          <cell r="AV365">
            <v>1</v>
          </cell>
          <cell r="AW365">
            <v>5900</v>
          </cell>
          <cell r="AX365">
            <v>1</v>
          </cell>
          <cell r="AY365">
            <v>5900</v>
          </cell>
          <cell r="AZ365">
            <v>14</v>
          </cell>
          <cell r="BA365">
            <v>124600</v>
          </cell>
          <cell r="BB365">
            <v>14</v>
          </cell>
          <cell r="BC365">
            <v>124600</v>
          </cell>
          <cell r="BD365">
            <v>14</v>
          </cell>
          <cell r="BE365">
            <v>124600</v>
          </cell>
          <cell r="BF365">
            <v>5</v>
          </cell>
          <cell r="BG365">
            <v>11250</v>
          </cell>
          <cell r="BH365">
            <v>5</v>
          </cell>
          <cell r="BI365">
            <v>11250</v>
          </cell>
          <cell r="BJ365">
            <v>5</v>
          </cell>
          <cell r="BK365">
            <v>11250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row>
        <row r="366">
          <cell r="B366" t="str">
            <v>НИ с начала года</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3</v>
          </cell>
          <cell r="AI366">
            <v>21900</v>
          </cell>
          <cell r="AJ366">
            <v>3</v>
          </cell>
          <cell r="AK366">
            <v>21900</v>
          </cell>
          <cell r="AL366">
            <v>3</v>
          </cell>
          <cell r="AM366">
            <v>21900</v>
          </cell>
          <cell r="AN366">
            <v>3</v>
          </cell>
          <cell r="AO366">
            <v>21900</v>
          </cell>
          <cell r="AP366">
            <v>3</v>
          </cell>
          <cell r="AQ366">
            <v>21900</v>
          </cell>
          <cell r="AR366">
            <v>3</v>
          </cell>
          <cell r="AS366">
            <v>21900</v>
          </cell>
          <cell r="AT366">
            <v>4</v>
          </cell>
          <cell r="AU366">
            <v>27800</v>
          </cell>
          <cell r="AV366">
            <v>4</v>
          </cell>
          <cell r="AW366">
            <v>27800</v>
          </cell>
          <cell r="AX366">
            <v>4</v>
          </cell>
          <cell r="AY366">
            <v>27800</v>
          </cell>
          <cell r="AZ366">
            <v>18</v>
          </cell>
          <cell r="BA366">
            <v>152400</v>
          </cell>
          <cell r="BB366">
            <v>18</v>
          </cell>
          <cell r="BC366">
            <v>152400</v>
          </cell>
          <cell r="BD366">
            <v>18</v>
          </cell>
          <cell r="BE366">
            <v>152400</v>
          </cell>
          <cell r="BF366">
            <v>23</v>
          </cell>
          <cell r="BG366">
            <v>163650</v>
          </cell>
          <cell r="BH366">
            <v>23</v>
          </cell>
          <cell r="BI366">
            <v>163650</v>
          </cell>
          <cell r="BJ366">
            <v>23</v>
          </cell>
          <cell r="BK366">
            <v>163650</v>
          </cell>
          <cell r="BL366">
            <v>23</v>
          </cell>
          <cell r="BM366">
            <v>163650</v>
          </cell>
          <cell r="BN366">
            <v>23</v>
          </cell>
          <cell r="BO366">
            <v>163650</v>
          </cell>
          <cell r="BP366">
            <v>23</v>
          </cell>
          <cell r="BQ366">
            <v>163650</v>
          </cell>
          <cell r="BR366">
            <v>23</v>
          </cell>
          <cell r="BS366">
            <v>163650</v>
          </cell>
          <cell r="BT366">
            <v>23</v>
          </cell>
          <cell r="BU366">
            <v>163650</v>
          </cell>
          <cell r="BV366">
            <v>23</v>
          </cell>
          <cell r="BW366">
            <v>163650</v>
          </cell>
          <cell r="BX366">
            <v>23</v>
          </cell>
          <cell r="BY366">
            <v>163650</v>
          </cell>
          <cell r="BZ366">
            <v>23</v>
          </cell>
          <cell r="CA366">
            <v>163650</v>
          </cell>
          <cell r="CB366">
            <v>23</v>
          </cell>
          <cell r="CC366">
            <v>163650</v>
          </cell>
          <cell r="CD366">
            <v>23</v>
          </cell>
          <cell r="CE366">
            <v>163650</v>
          </cell>
          <cell r="CF366">
            <v>23</v>
          </cell>
          <cell r="CG366">
            <v>163650</v>
          </cell>
          <cell r="CH366">
            <v>23</v>
          </cell>
          <cell r="CI366">
            <v>163650</v>
          </cell>
        </row>
        <row r="368">
          <cell r="B368" t="str">
            <v>Продажа</v>
          </cell>
          <cell r="J368">
            <v>5</v>
          </cell>
          <cell r="K368">
            <v>11800</v>
          </cell>
          <cell r="L368">
            <v>12</v>
          </cell>
          <cell r="M368">
            <v>30100</v>
          </cell>
          <cell r="N368">
            <v>12</v>
          </cell>
          <cell r="O368">
            <v>30100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3</v>
          </cell>
          <cell r="AO368">
            <v>9650</v>
          </cell>
          <cell r="AP368">
            <v>2</v>
          </cell>
          <cell r="AQ368">
            <v>4100</v>
          </cell>
          <cell r="AR368">
            <v>2</v>
          </cell>
          <cell r="AS368">
            <v>4100</v>
          </cell>
          <cell r="AT368">
            <v>0</v>
          </cell>
          <cell r="AU368">
            <v>0</v>
          </cell>
          <cell r="AV368">
            <v>6</v>
          </cell>
          <cell r="AW368">
            <v>16950</v>
          </cell>
          <cell r="AX368">
            <v>6</v>
          </cell>
          <cell r="AY368">
            <v>16950</v>
          </cell>
          <cell r="AZ368">
            <v>1</v>
          </cell>
          <cell r="BA368">
            <v>650</v>
          </cell>
          <cell r="BB368">
            <v>3</v>
          </cell>
          <cell r="BC368">
            <v>7550</v>
          </cell>
          <cell r="BD368">
            <v>3</v>
          </cell>
          <cell r="BE368">
            <v>7550</v>
          </cell>
          <cell r="BF368">
            <v>1</v>
          </cell>
          <cell r="BG368">
            <v>1500</v>
          </cell>
          <cell r="BH368">
            <v>1</v>
          </cell>
          <cell r="BI368">
            <v>1500</v>
          </cell>
          <cell r="BJ368">
            <v>1</v>
          </cell>
          <cell r="BK368">
            <v>1500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row>
        <row r="369">
          <cell r="B369" t="str">
            <v>НИ с начала года</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3</v>
          </cell>
          <cell r="AO369">
            <v>9650</v>
          </cell>
          <cell r="AP369">
            <v>2</v>
          </cell>
          <cell r="AQ369">
            <v>4100</v>
          </cell>
          <cell r="AR369">
            <v>2</v>
          </cell>
          <cell r="AS369">
            <v>4100</v>
          </cell>
          <cell r="AT369">
            <v>3</v>
          </cell>
          <cell r="AU369">
            <v>9650</v>
          </cell>
          <cell r="AV369">
            <v>8</v>
          </cell>
          <cell r="AW369">
            <v>21050</v>
          </cell>
          <cell r="AX369">
            <v>8</v>
          </cell>
          <cell r="AY369">
            <v>21050</v>
          </cell>
          <cell r="AZ369">
            <v>4</v>
          </cell>
          <cell r="BA369">
            <v>10300</v>
          </cell>
          <cell r="BB369">
            <v>11</v>
          </cell>
          <cell r="BC369">
            <v>28600</v>
          </cell>
          <cell r="BD369">
            <v>11</v>
          </cell>
          <cell r="BE369">
            <v>28600</v>
          </cell>
          <cell r="BF369">
            <v>5</v>
          </cell>
          <cell r="BG369">
            <v>11800</v>
          </cell>
          <cell r="BH369">
            <v>12</v>
          </cell>
          <cell r="BI369">
            <v>30100</v>
          </cell>
          <cell r="BJ369">
            <v>12</v>
          </cell>
          <cell r="BK369">
            <v>30100</v>
          </cell>
          <cell r="BL369">
            <v>5</v>
          </cell>
          <cell r="BM369">
            <v>11800</v>
          </cell>
          <cell r="BN369">
            <v>12</v>
          </cell>
          <cell r="BO369">
            <v>30100</v>
          </cell>
          <cell r="BP369">
            <v>12</v>
          </cell>
          <cell r="BQ369">
            <v>30100</v>
          </cell>
          <cell r="BR369">
            <v>5</v>
          </cell>
          <cell r="BS369">
            <v>11800</v>
          </cell>
          <cell r="BT369">
            <v>12</v>
          </cell>
          <cell r="BU369">
            <v>30100</v>
          </cell>
          <cell r="BV369">
            <v>12</v>
          </cell>
          <cell r="BW369">
            <v>30100</v>
          </cell>
          <cell r="BX369">
            <v>5</v>
          </cell>
          <cell r="BY369">
            <v>11800</v>
          </cell>
          <cell r="BZ369">
            <v>12</v>
          </cell>
          <cell r="CA369">
            <v>30100</v>
          </cell>
          <cell r="CB369">
            <v>12</v>
          </cell>
          <cell r="CC369">
            <v>30100</v>
          </cell>
          <cell r="CD369">
            <v>5</v>
          </cell>
          <cell r="CE369">
            <v>11800</v>
          </cell>
          <cell r="CF369">
            <v>12</v>
          </cell>
          <cell r="CG369">
            <v>30100</v>
          </cell>
          <cell r="CH369">
            <v>12</v>
          </cell>
          <cell r="CI369">
            <v>30100</v>
          </cell>
        </row>
      </sheetData>
      <sheetData sheetId="30"/>
      <sheetData sheetId="31">
        <row r="2">
          <cell r="D2" t="str">
            <v>ООО "ЭНЕРГИЯ ХОЛДИНГ"</v>
          </cell>
          <cell r="F2" t="str">
            <v>ООО "ЭНЕРГИЯ ХОЛДИНГ" Колпинский филиал</v>
          </cell>
          <cell r="H2" t="str">
            <v>ООО "ЭНЕРГИЯ ХОЛДИНГ" Курортный филиал</v>
          </cell>
          <cell r="J2" t="str">
            <v>ООО "ЭНЕРГИЯ ХОЛДИНГ" Петродворцовый филиал</v>
          </cell>
          <cell r="L2" t="str">
            <v xml:space="preserve">ООО "ЭНЕРГИЯ ХОЛДИНГ" Пушкинский филиал  </v>
          </cell>
        </row>
        <row r="3">
          <cell r="D3" t="str">
            <v>Сумма</v>
          </cell>
          <cell r="E3" t="str">
            <v>Количество</v>
          </cell>
          <cell r="F3" t="str">
            <v>Сумма</v>
          </cell>
          <cell r="G3" t="str">
            <v>Количество</v>
          </cell>
          <cell r="H3" t="str">
            <v>Сумма</v>
          </cell>
          <cell r="I3" t="str">
            <v>Количество</v>
          </cell>
          <cell r="J3" t="str">
            <v>Сумма</v>
          </cell>
          <cell r="K3" t="str">
            <v>Количество</v>
          </cell>
          <cell r="L3" t="str">
            <v>Сумма</v>
          </cell>
          <cell r="M3" t="str">
            <v>Количество</v>
          </cell>
        </row>
      </sheetData>
      <sheetData sheetId="32">
        <row r="2">
          <cell r="D2" t="str">
            <v>ООО "ЭНЕРГИЯ ХОЛДИНГ"</v>
          </cell>
          <cell r="F2" t="str">
            <v>ООО "ЭНЕРГИЯ ХОЛДИНГ" Колпинский филиал</v>
          </cell>
          <cell r="H2" t="str">
            <v>ООО "ЭНЕРГИЯ ХОЛДИНГ" Курортный филиал</v>
          </cell>
          <cell r="J2" t="str">
            <v>ООО "ЭНЕРГИЯ ХОЛДИНГ" Петродворцовый филиал</v>
          </cell>
          <cell r="L2" t="str">
            <v xml:space="preserve">ООО "ЭНЕРГИЯ ХОЛДИНГ" Пушкинский филиал  </v>
          </cell>
        </row>
        <row r="3">
          <cell r="D3" t="str">
            <v>Сумма</v>
          </cell>
          <cell r="E3" t="str">
            <v>Количество</v>
          </cell>
          <cell r="F3" t="str">
            <v>Сумма</v>
          </cell>
          <cell r="G3" t="str">
            <v>Количество</v>
          </cell>
          <cell r="H3" t="str">
            <v>Сумма</v>
          </cell>
          <cell r="I3" t="str">
            <v>Количество</v>
          </cell>
          <cell r="J3" t="str">
            <v>Сумма</v>
          </cell>
          <cell r="K3" t="str">
            <v>Количество</v>
          </cell>
          <cell r="L3" t="str">
            <v>Сумма</v>
          </cell>
          <cell r="M3" t="str">
            <v>Количество</v>
          </cell>
        </row>
      </sheetData>
      <sheetData sheetId="33">
        <row r="2">
          <cell r="D2" t="str">
            <v>ООО "ЭНЕРГИЯ ХОЛДИНГ"</v>
          </cell>
          <cell r="F2" t="str">
            <v>ООО "ЭНЕРГИЯ ХОЛДИНГ" Колпинский филиал</v>
          </cell>
          <cell r="H2" t="str">
            <v>ООО "ЭНЕРГИЯ ХОЛДИНГ" Курортный филиал</v>
          </cell>
          <cell r="J2" t="str">
            <v>ООО "ЭНЕРГИЯ ХОЛДИНГ" Петродворцовый филиал</v>
          </cell>
          <cell r="L2" t="str">
            <v xml:space="preserve">ООО "ЭНЕРГИЯ ХОЛДИНГ" Пушкинский филиал  </v>
          </cell>
        </row>
        <row r="3">
          <cell r="D3" t="str">
            <v>Количество</v>
          </cell>
          <cell r="E3" t="str">
            <v>Сумма</v>
          </cell>
          <cell r="F3" t="str">
            <v>Количество</v>
          </cell>
          <cell r="G3" t="str">
            <v>Сумма</v>
          </cell>
          <cell r="H3" t="str">
            <v>Количество</v>
          </cell>
          <cell r="I3" t="str">
            <v>Сумма</v>
          </cell>
          <cell r="J3" t="str">
            <v>Количество</v>
          </cell>
          <cell r="K3" t="str">
            <v>Сумма</v>
          </cell>
          <cell r="L3" t="str">
            <v>Количество</v>
          </cell>
          <cell r="M3" t="str">
            <v>Сумма</v>
          </cell>
        </row>
      </sheetData>
      <sheetData sheetId="34">
        <row r="1">
          <cell r="A1">
            <v>4</v>
          </cell>
        </row>
      </sheetData>
      <sheetData sheetId="35"/>
      <sheetData sheetId="36"/>
      <sheetData sheetId="37"/>
      <sheetData sheetId="38"/>
      <sheetData sheetId="39"/>
      <sheetData sheetId="40"/>
      <sheetData sheetId="4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удование_стоим"/>
      <sheetName val="Инвестиции_строит"/>
      <sheetName val="Инвестиции_план"/>
      <sheetName val="Инвестиции_график"/>
      <sheetName val="Расх_мат-ов_ед"/>
      <sheetName val="Расх_мат-ов_прог"/>
      <sheetName val="Себестоимость"/>
      <sheetName val="Пр_прог_Ст"/>
      <sheetName val="Выпуск_реализация"/>
      <sheetName val="Штат_расп"/>
      <sheetName val="Наклад_расх"/>
      <sheetName val="Оборотн_кап"/>
      <sheetName val="Profit_loss"/>
      <sheetName val="Cash_flows"/>
      <sheetName val="Cashflows_payments"/>
      <sheetName val="Графики"/>
      <sheetName val="????????????_?????"/>
      <sheetName val="списки"/>
      <sheetName val="титул БДР"/>
      <sheetName val="имена"/>
      <sheetName val="Дебиторка"/>
      <sheetName val="титул БДР отчет"/>
      <sheetName val="Имя"/>
      <sheetName val="Исполнение"/>
      <sheetName val="Добыча-факт"/>
      <sheetName val="Cash-Flow"/>
      <sheetName val="даты"/>
      <sheetName val="Титу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с подписями) "/>
      <sheetName val="москва"/>
    </sheetNames>
    <sheetDataSet>
      <sheetData sheetId="0"/>
      <sheetData sheetId="1">
        <row r="8">
          <cell r="B8" t="str">
            <v>Источники финансирования (план)  амортизация -192 000 тыс.руб.,прибыль-211 000 тыс.руб., прибыль прошлых лет - 355 542 тыс. руб.</v>
          </cell>
        </row>
        <row r="9">
          <cell r="B9" t="str">
            <v>Наименование объекта</v>
          </cell>
          <cell r="C9" t="str">
            <v>Цель проекта</v>
          </cell>
        </row>
        <row r="11">
          <cell r="B11" t="str">
            <v>Итого, по ОАО "Мосэнергосбыт"</v>
          </cell>
        </row>
        <row r="12">
          <cell r="B12" t="str">
            <v>Техническое перевооружение и реконструкция, в т.ч.:</v>
          </cell>
        </row>
        <row r="13">
          <cell r="B13" t="str">
            <v>Создание автоматизированной системы контроля качества электрической энергии (АСККЭ) у крупных потребителей</v>
          </cell>
        </row>
        <row r="14">
          <cell r="B14" t="str">
            <v>Создание автоматизированной системы контроля качества электрической энергии (АСККЭ)на ОАО "Олимпийский комплекс "Лужники"</v>
          </cell>
          <cell r="C14" t="str">
            <v xml:space="preserve"> Обеспечение управления качеством посталяемой э/энергии для VIP потребителей путем мониторинга и взаимодействия с сетевыми организациями.</v>
          </cell>
        </row>
        <row r="15">
          <cell r="B15" t="str">
            <v>Создание автоматизированной системы контроля качества электрической энергии (АСККЭ) у крупных потребителей</v>
          </cell>
        </row>
        <row r="16">
          <cell r="B16" t="str">
            <v>Создание технологии снятия показаний приборов учёта в многоквартирных жилых домах г.Москвы с использованием Bluetooth</v>
          </cell>
          <cell r="C16" t="str">
            <v>Повышение производительности снятия показаний и обеспечение доступа к приборам учета</v>
          </cell>
        </row>
        <row r="17">
          <cell r="B17" t="str">
            <v>Установка интерактивных терминалов с организацией рабочего места консультанта по энергосбережению в фронт-офисах ОАО "Мосэнергосбыт"</v>
          </cell>
          <cell r="C17" t="str">
            <v>Продвижение энергосберегающих технологий клиентам компании</v>
          </cell>
        </row>
        <row r="18">
          <cell r="B18" t="str">
            <v>Приобретение и внедрение системы  "виртуализации серверов"</v>
          </cell>
          <cell r="C18" t="str">
            <v>Повышение эффективности и качества обслуживания клиентов Общества, сокращение издержек на обслуживание клиентов</v>
          </cell>
        </row>
        <row r="19">
          <cell r="B19" t="str">
            <v>Поставка и выполнение работ по модернизации телефонной сети в  отделениях ОАО "Мосэнергосбыт"</v>
          </cell>
          <cell r="C19" t="str">
            <v>Повышение эффективности и качества обслуживания клиентов Общества, сокращение издержек на обслуживание клиентов</v>
          </cell>
        </row>
        <row r="20">
          <cell r="B20" t="str">
            <v>Приобретение и инсталляция системы автономного энергоснабжения центров обработки данных</v>
          </cell>
          <cell r="C20" t="str">
            <v>Обеспечение непрерывного функционирования  бизнес-процессов Общества</v>
          </cell>
        </row>
        <row r="21">
          <cell r="B21" t="str">
            <v>Развитие ПАК контактного центра</v>
          </cell>
          <cell r="C21" t="str">
            <v>Повышение эффективности и качества обслуживания клиентов Общества, сокращение издержек на обслуживание клиентов</v>
          </cell>
        </row>
        <row r="22">
          <cell r="B22" t="str">
            <v>Развитие инфраструктуры проекта "Платежная система"</v>
          </cell>
          <cell r="C22" t="str">
            <v>Обеспечение непрерывного функционирования  бизнес-процессов Общества</v>
          </cell>
        </row>
        <row r="23">
          <cell r="B23" t="str">
            <v>Интегрирование существующей телефонной сети с КВС ОАО "Мосэнергосбыт"</v>
          </cell>
          <cell r="C23" t="str">
            <v>Повышение эффективности и качества обслуживания клиентов Общества, сокращение издержек на обслуживание клиентов</v>
          </cell>
        </row>
        <row r="24">
          <cell r="B24" t="str">
            <v>Приобретение оборудования для резервирования системы "Контактный центр"</v>
          </cell>
          <cell r="C24" t="str">
            <v>Повышение эффективности и качества обслуживания клиентов Общества, сокращение издержек на обслуживание клиентов</v>
          </cell>
        </row>
        <row r="25">
          <cell r="B25" t="str">
            <v xml:space="preserve">Приобретение  KVN консолей и источников бесперебойного питания  для серверного оборудования </v>
          </cell>
          <cell r="C25" t="str">
            <v>Обеспечение непрерывного функционирования  бизнес-процессов Общества</v>
          </cell>
        </row>
        <row r="26">
          <cell r="B26" t="str">
            <v>Создание интегрированной информационной системы  между ГУИС и ОАО "Мосэнергосбыт"</v>
          </cell>
          <cell r="C26" t="str">
            <v>Повышение эффективности и качества обслуживания клиентов Общества, сокращение издержек на обслуживание клиентов</v>
          </cell>
        </row>
        <row r="27">
          <cell r="B27" t="str">
            <v>Приобретение  компьютеров  для нужд ОАО "Мосэнергосбыт"</v>
          </cell>
          <cell r="C27" t="str">
            <v xml:space="preserve">Плановая замена устаревших и изношенных моделей, выработавших свой ресурс и не отвечающих современным требованиям </v>
          </cell>
        </row>
        <row r="28">
          <cell r="B28" t="str">
            <v>Приобретение принтерной техники для нужд ОАО "Мосэнергосбыт"</v>
          </cell>
          <cell r="C28" t="str">
            <v xml:space="preserve">Плановая замена устаревших и изношенных моделей, выработавших свой ресурс и не отвечающих современным требованиям </v>
          </cell>
        </row>
        <row r="29">
          <cell r="B29" t="str">
            <v>Поставка и внедрение информационных систем ОАО "Мосэнергосбыт"</v>
          </cell>
          <cell r="C29" t="str">
            <v>Повышение эффективности и качества обслуживания клиентов Общества, сокращение издержек на обслуживание клиентов</v>
          </cell>
        </row>
        <row r="30">
          <cell r="B30" t="str">
            <v>Приобретение нежилого помещения для процессингового центра</v>
          </cell>
          <cell r="C30" t="str">
            <v>Сокращение затрат на эксплуатационное содержание зданий</v>
          </cell>
        </row>
        <row r="31">
          <cell r="B31" t="str">
            <v>Приобретение нежилых помещений в г.Москвe  для размещения сотрудников Северо-Восточного отделения</v>
          </cell>
          <cell r="C31" t="str">
            <v>Сокращение затрат на эксплуатационное содержание зданий</v>
          </cell>
        </row>
        <row r="32">
          <cell r="B32" t="str">
            <v>Приобретение нежилох помещений для Юго-Западного отделения</v>
          </cell>
          <cell r="C32" t="str">
            <v>Сокращение затрат на эксплуатационное содержание зданий</v>
          </cell>
        </row>
        <row r="33">
          <cell r="B33" t="str">
            <v>Создание здания повышенной энергетической эффективности на базе центрального офиса ОАО "Мосэнергосбыт"</v>
          </cell>
          <cell r="C33" t="str">
            <v>обеспечение Общества собственными независимыми источниками энергоснабжения</v>
          </cell>
        </row>
        <row r="34">
          <cell r="B34" t="str">
            <v xml:space="preserve">Устройство фотоэлектрической установки для независимого энергоснабжения источников бесперебойного питания серверного оборудования административного здания ОАО "Мосэнергосбыт" </v>
          </cell>
        </row>
        <row r="35">
          <cell r="B35" t="str">
            <v>Установка теплонакопителей по 9 объектам, находящимся в собственности ОАО "Мосэнергосбыт"</v>
          </cell>
        </row>
        <row r="36">
          <cell r="B36" t="str">
            <v>Создание систем безопасности при чрезвычайных ситуациях (внедрение элементов ОЧС (Оповещение при  чрезвычайных ситуациях))</v>
          </cell>
          <cell r="C36" t="str">
            <v>Обеспечение безопасности сотрудников, клиентов и материальных ценностей Общества, создание условия для эффективной работы Общества.</v>
          </cell>
        </row>
        <row r="37">
          <cell r="B37" t="str">
            <v>Усиление мер безопасности (внедрение элементов ЕТАСО (Единая техническая автоматизированная система охраны))</v>
          </cell>
          <cell r="C37" t="str">
            <v>Обеспечение безопасности сотрудников, клиентов и материальных ценностей Общества, создание условия для эффективной работы Общества.</v>
          </cell>
        </row>
        <row r="38">
          <cell r="B38" t="str">
            <v>Создание системы пожарной сигнализации</v>
          </cell>
          <cell r="C38" t="str">
            <v>Обеспечение безопасности сотрудников, клиентов и материальных ценностей Общества, создание условия для эффективной работы Общества.</v>
          </cell>
        </row>
        <row r="39">
          <cell r="B39" t="str">
            <v>Прокладка  кабеля к зданию по адресу: г.Москва, Вавилова,9 для получение дополнительных мощностей</v>
          </cell>
          <cell r="C39" t="str">
            <v>Обеспечение Общества необходимой мощностью</v>
          </cell>
        </row>
        <row r="40">
          <cell r="B40" t="str">
            <v>Прочие затраты на необходимые коммуникации для реализации программы качества ОАО "Мосэнергосбыт"</v>
          </cell>
          <cell r="C40" t="str">
            <v>Обеспечение непрерывного функционирования  бизнес-процессов Общества</v>
          </cell>
        </row>
        <row r="41">
          <cell r="B41" t="str">
            <v>Поставка сервера БД для запуска  информационной системы управления энергосбытовой деятельностью в промышленную эксплуатацию</v>
          </cell>
          <cell r="C41" t="str">
            <v>Повышение эффективности и качества обслуживания клиентов Общества, сокращение издержек на обслуживание клиентов</v>
          </cell>
        </row>
        <row r="42">
          <cell r="B42" t="str">
            <v>Модернизация КВС ЭД для повышения пропускной способности серверной подсети</v>
          </cell>
          <cell r="C42" t="str">
            <v>Повышение эффективности и качества обслуживания клиентов Общества, сокращение издержек на обслуживание клиентов</v>
          </cell>
        </row>
        <row r="43">
          <cell r="B43" t="str">
            <v xml:space="preserve">Приобретение  сетевого оборудования для отделений ОАО "Мосэнергосбыт" </v>
          </cell>
          <cell r="C43" t="str">
            <v>Повышение эффективности и качества обслуживания клиентов Общества, сокращение издержек на обслуживание клиентов</v>
          </cell>
        </row>
        <row r="44">
          <cell r="B44" t="str">
            <v>Монтаж структурированной кабельной сети (СКС) в отделениях ОАО "Мосэнергосбыт"</v>
          </cell>
          <cell r="C44" t="str">
            <v>Обеспечение непрерывного функционирования  бизнес-процессов Общества</v>
          </cell>
        </row>
        <row r="45">
          <cell r="B45" t="str">
            <v>Создание центра печати</v>
          </cell>
          <cell r="C45" t="str">
            <v>Повышение эффективности и качества обслуживания клиентов Общества, сокращение издержек на обслуживание клиентов</v>
          </cell>
        </row>
        <row r="46">
          <cell r="B46" t="str">
            <v>Приобретение и инсталяция систем электронного управления очередью в отделениях ОАО "Мосэнергосбыт"</v>
          </cell>
          <cell r="C46" t="str">
            <v>Повышение эффективности и качества обслуживания клиентов Общества, сокращение издержек на обслуживание клиентов</v>
          </cell>
        </row>
        <row r="47">
          <cell r="B47" t="str">
            <v>Создание корпоративного хранилища данных</v>
          </cell>
          <cell r="C47" t="str">
            <v>Обеспечение непрерывного функционирования  бизнес-процессов Общества</v>
          </cell>
        </row>
        <row r="48">
          <cell r="B48" t="str">
            <v>Приобретение и установка кондиционеров в отделениях ОАО "Мосэнергосбыт"</v>
          </cell>
          <cell r="C48" t="str">
            <v>Обеспечение непрерывного функционирования  бизнес-процессов Общества</v>
          </cell>
        </row>
        <row r="49">
          <cell r="B49" t="str">
            <v xml:space="preserve">Приобретение автотранспорта </v>
          </cell>
          <cell r="C49" t="str">
            <v>Повышение эффективности и качества обслуживания клиентов Общества, сокращение издержек на обслуживание клиентов</v>
          </cell>
        </row>
        <row r="50">
          <cell r="B50" t="str">
            <v>Новое строительство и расширение, в т.ч.</v>
          </cell>
        </row>
        <row r="51">
          <cell r="B51" t="str">
            <v>ПИР для строительства будущих лет, в т.ч.</v>
          </cell>
        </row>
        <row r="52">
          <cell r="B52" t="str">
            <v>Капитальные вложения в строительство непроизводственной сферы, в т.ч.</v>
          </cell>
        </row>
        <row r="53">
          <cell r="B53" t="str">
            <v>Инвестиции в нематериальные активы</v>
          </cell>
        </row>
        <row r="54">
          <cell r="B54" t="str">
            <v>Модернизация АРМ расчетов балансов электроэнергии</v>
          </cell>
          <cell r="C54" t="str">
            <v>Повышение эффективности и качества обслуживания клиентов Общества, сокращение издержек на обслуживание клиентов</v>
          </cell>
        </row>
        <row r="55">
          <cell r="B55" t="str">
            <v>Внедрение на новых объектах, создание обновлений к существующей версии ПО и БД АСУ ЭД "ПРОМ", создание новой версии ПО АСУ ЭД "ПРОМ"</v>
          </cell>
          <cell r="C55" t="str">
            <v>Повышение эффективности и качества обслуживания клиентов Общества, сокращение издержек на обслуживание клиентов</v>
          </cell>
        </row>
        <row r="56">
          <cell r="B56" t="str">
            <v>Внедрение на новых объектах, создание обновлений к существующей версии ПО и БД АСУ ЭД "БЫТ", создание новой версии ПО АСУ ЭД "БЫТ"</v>
          </cell>
          <cell r="C56" t="str">
            <v>Повышение эффективности и качества обслуживания клиентов Общества, сокращение издержек на обслуживание клиентов</v>
          </cell>
        </row>
        <row r="57">
          <cell r="B57" t="str">
            <v xml:space="preserve">Внедрение новой централизованной биллинговой системы создания единой базы данных </v>
          </cell>
          <cell r="C57" t="str">
            <v>Повышение эффективности и качества обслуживания клиентов Общества, сокращение издержек на обслуживание клиентов</v>
          </cell>
        </row>
        <row r="58">
          <cell r="B58" t="str">
            <v>Модернизация информационной системы ОАО "Мосэнергосбыт" (программное обеспечение)</v>
          </cell>
          <cell r="C58" t="str">
            <v>Повышение эффективности и качества обслуживания клиентов Общества, сокращение издержек на обслуживание клиентов</v>
          </cell>
        </row>
        <row r="59">
          <cell r="B59" t="str">
            <v>Модернизация Информационной системы управления энергосбытовой деятельности (ИСУ ЭСД)</v>
          </cell>
          <cell r="C59" t="str">
            <v>Повышение эффективности и качества обслуживания клиентов Общества, сокращение издержек на обслуживание клиентов</v>
          </cell>
        </row>
        <row r="60">
          <cell r="B60" t="str">
            <v>Создание центра  мониторинга и контроля качества</v>
          </cell>
          <cell r="C60" t="str">
            <v>Повышение эффективности и качества обслуживания клиентов Общества, сокращение издержек на обслуживание клиентов</v>
          </cell>
        </row>
        <row r="61">
          <cell r="B61" t="str">
            <v xml:space="preserve">Разработка и наполнение единой базы энергосберегающих технологий </v>
          </cell>
          <cell r="C61" t="str">
            <v>Повышение эффективности и качества обслуживания клиентов Общества, сокращение издержек на обслуживание клиентов</v>
          </cell>
        </row>
        <row r="62">
          <cell r="B62" t="str">
            <v>Разработка программного обеспечения для учебных программ Консультационного центра по энергосбережению</v>
          </cell>
          <cell r="C62" t="str">
            <v>Повышение эффективности и качества обслуживания клиентов Общества, сокращение издержек на обслуживание клиентов</v>
          </cell>
        </row>
        <row r="63">
          <cell r="B63" t="str">
            <v>Создание новой версии сайта и развитие дополнительных сервисов</v>
          </cell>
          <cell r="C63" t="str">
            <v>Повышение эффективности и качества обслуживания клиентов Общества, сокращение издержек на обслуживание клиентов</v>
          </cell>
        </row>
        <row r="68">
          <cell r="B68" t="str">
            <v>Первый заместительуправляющего директора</v>
          </cell>
        </row>
        <row r="71">
          <cell r="B71" t="str">
            <v>Начальник экономического управления</v>
          </cell>
        </row>
        <row r="74">
          <cell r="B74" t="str">
            <v>Главный бухгалтер</v>
          </cell>
        </row>
        <row r="77">
          <cell r="B77" t="str">
            <v>Начальник отдела бизнес-планирования и экономического анализа</v>
          </cell>
        </row>
        <row r="80">
          <cell r="B80" t="str">
            <v>Исполнитель:</v>
          </cell>
        </row>
        <row r="81">
          <cell r="B81" t="str">
            <v xml:space="preserve">Начальник отдела бизнес-планирования и экономического анализа </v>
          </cell>
        </row>
        <row r="82">
          <cell r="B82" t="str">
            <v xml:space="preserve">       А.М. Капустин</v>
          </cell>
        </row>
        <row r="83">
          <cell r="B83" t="str">
            <v xml:space="preserve">       тел. (499) 132-80-41</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план"/>
      <sheetName val="Добыча-план кв."/>
      <sheetName val="Добыча-факт"/>
      <sheetName val="Добыча-факт кв."/>
      <sheetName val="Добыча-факт (пр.год)"/>
      <sheetName val="Вскрыша-план"/>
      <sheetName val="Вскрыша-план кв."/>
      <sheetName val="Вскрыша-факт"/>
      <sheetName val="Вскрыша-факт кв."/>
      <sheetName val="Вскрыша-факт (пр.год)"/>
      <sheetName val="Числ.рабочих"/>
      <sheetName val="Числ.рабочих (пр.год)"/>
      <sheetName val="Ср.сп.числ-ть"/>
      <sheetName val="Ср.сп.числ-ть (пр.год)"/>
      <sheetName val="Пр-ть экс."/>
      <sheetName val="Пр-ть экс. за сентябрь"/>
      <sheetName val="Пр-ть экс. за 3 кв."/>
      <sheetName val="Пр-ть экс. (пр.год)"/>
      <sheetName val="Пр-ть экс.по маркам"/>
      <sheetName val="Пр-ть экс.по маркам за сентябрь"/>
      <sheetName val="Пр-ть экс.по маркам (пр.год)"/>
      <sheetName val="Вскрыша с кап.работ"/>
      <sheetName val="Вскрыша с кап.работ пр.год"/>
      <sheetName val="Остатки угля"/>
      <sheetName val="Запасы угля"/>
      <sheetName val="Запасы угля-пр.год"/>
      <sheetName val="УФ-28"/>
      <sheetName val="титул БДР"/>
      <sheetName val="Списки"/>
      <sheetName val="Титул"/>
      <sheetName val="даты"/>
      <sheetName val="ВО1"/>
      <sheetName val="ИФ1.2"/>
      <sheetName val="Лист1 (2)"/>
      <sheetName val="KnWgen"/>
      <sheetName val="Таблицы для ра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1997"/>
      <sheetName val="1998"/>
      <sheetName val="расшифровка"/>
      <sheetName val="СписочнаяЧисленность"/>
      <sheetName val="Справочники"/>
      <sheetName val="даты"/>
      <sheetName val="Аморт_осн"/>
      <sheetName val="Прил_9"/>
      <sheetName val="SHPZ"/>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 val="РБП"/>
      <sheetName val="Source"/>
      <sheetName val="Месяцы"/>
      <sheetName val="Имя"/>
      <sheetName val="Исполнение"/>
      <sheetName val="Исходные"/>
      <sheetName val="01"/>
      <sheetName val="MAIN"/>
      <sheetName val="Текущие цены"/>
      <sheetName val="ИТ-бюджет"/>
      <sheetName val="EKDEB90"/>
      <sheetName val="sapactivexlhiddensheet"/>
      <sheetName val="ПВС с Коэф"/>
      <sheetName val="исходные данные"/>
      <sheetName val="расчетные таблицы"/>
      <sheetName val="ИТОГИ  по Н,Р,Э,Q"/>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С-44"/>
      <sheetName val="УС-45"/>
      <sheetName val="УС-46"/>
      <sheetName val="УК-47"/>
      <sheetName val="УК48"/>
      <sheetName val="18"/>
      <sheetName val="19"/>
      <sheetName val="20 "/>
      <sheetName val="Оборудование_стоим"/>
      <sheetName val="списки"/>
      <sheetName val="Контроль"/>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Прог.баланс"/>
      <sheetName val="Справочники"/>
      <sheetName val="Заголовок"/>
      <sheetName val="ИТОГИ  по Н,Р,Э,Q"/>
      <sheetName val="даты"/>
      <sheetName val="эл ст"/>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3)"/>
      <sheetName val="Лист1"/>
      <sheetName val="Лист2"/>
      <sheetName val="Лист3"/>
      <sheetName val="Макро"/>
      <sheetName val="июнь9"/>
      <sheetName val="Оборудование_стоим"/>
      <sheetName val="титул"/>
      <sheetName val="Лист5"/>
      <sheetName val="Материал"/>
      <sheetName val=""/>
      <sheetName val="постоянные затраты"/>
      <sheetName val="Лист1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взвеш."/>
      <sheetName val="свод"/>
      <sheetName val="НВВ Москва 2019_18.12.18"/>
    </sheetNames>
    <definedNames>
      <definedName name="End_Bal" refersTo="#ССЫЛКА!"/>
      <definedName name="NotesHyp"/>
    </defined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sheetName val="Форма2"/>
      <sheetName val="Форма3"/>
      <sheetName val="Форма4"/>
      <sheetName val="Форма5"/>
      <sheetName val="Арифметика"/>
      <sheetName val="Форма1Области"/>
      <sheetName val="Форма2Области"/>
      <sheetName val="Форма3Области"/>
      <sheetName val="Форма4Области"/>
      <sheetName val="Взаимоувязка"/>
      <sheetName val="Форма6"/>
      <sheetName val="Форма5Области"/>
    </sheetNames>
    <sheetDataSet>
      <sheetData sheetId="0" refreshError="1">
        <row r="16">
          <cell r="D16">
            <v>10995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Заголовок"/>
      <sheetName val="6"/>
      <sheetName val="эл ст"/>
      <sheetName val="Справочники"/>
      <sheetName val="Закупки"/>
      <sheetName val="Макро"/>
      <sheetName val="УЗ-22(2002)"/>
      <sheetName val="УЗ-21(1кв.) (2)"/>
      <sheetName val="УЗ-21(2002)"/>
      <sheetName val="УЗ-22(3кв.) (2)"/>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Константы"/>
      <sheetName val="инвестиции 2007"/>
      <sheetName val="1997"/>
      <sheetName val="1998"/>
      <sheetName val="9-1"/>
      <sheetName val="хар-ка земли 1 "/>
      <sheetName val="Коррект"/>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СписочнаяЧисленность"/>
      <sheetName val="Temp_TOV"/>
      <sheetName val="ф.2 за 4 кв.2005"/>
      <sheetName val="БФ-2-8-П"/>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Приложение 2.1"/>
      <sheetName val="FEK 2002.Н"/>
      <sheetName val="Титульный лист С-П"/>
      <sheetName val="ФИНПЛАН"/>
      <sheetName val="2002(v1)"/>
      <sheetName val="13"/>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Data"/>
      <sheetName val="CTN"/>
      <sheetName val="TC"/>
      <sheetName val="свод"/>
      <sheetName val="FES"/>
      <sheetName val="расшифровка"/>
      <sheetName val="исходные данные"/>
      <sheetName val="июнь9"/>
      <sheetName val="Лист1"/>
      <sheetName val="Тарифы _ЗН"/>
      <sheetName val="Тарифы _СК"/>
      <sheetName val="Исходные"/>
      <sheetName val="расчет тарифов"/>
      <sheetName val="sapactivexlhiddensheet"/>
      <sheetName val="Номенклатура"/>
      <sheetName val="Внеш Совме"/>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AddList"/>
      <sheetName val="AddList "/>
      <sheetName val="TEHSHEET"/>
      <sheetName val="Стоимость ЭЭ"/>
      <sheetName val="Standard"/>
      <sheetName val="Расчёт НВВ по RAB"/>
      <sheetName val="Pricelist"/>
      <sheetName val="Контрагенты"/>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регионы"/>
      <sheetName val="на 1 тут"/>
      <sheetName val="Договоры"/>
      <sheetName val="ОПФ"/>
      <sheetName val="ДДС_Статьи"/>
      <sheetName val="коэфф"/>
      <sheetName val="сценарные условия ОГК"/>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Выгрузка"/>
      <sheetName val="Данные ОАО"/>
      <sheetName val="Прил1"/>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 val="МО"/>
      <sheetName val="лист2"/>
      <sheetName val="_Скрытый"/>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Лист13"/>
      <sheetName val="навигация"/>
      <sheetName val="Баланс мощности 2007"/>
      <sheetName val="ИТОГИ  по Н,Р,Э,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Агинский Бурятский автономный округ</v>
          </cell>
        </row>
      </sheetData>
      <sheetData sheetId="14" refreshError="1"/>
      <sheetData sheetId="15" refreshError="1"/>
      <sheetData sheetId="16" refreshError="1"/>
      <sheetData sheetId="1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Списки"/>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ИТОГИ  по Н,Р,Э,Q"/>
      <sheetName val="База по сделкам"/>
      <sheetName val="Заголовок"/>
      <sheetName val="эл ст"/>
      <sheetName val="2002(v1)"/>
      <sheetName val="1.11"/>
      <sheetName val="Исходник"/>
      <sheetName val="Настройки"/>
      <sheetName val="Исходные"/>
      <sheetName val="FST5"/>
      <sheetName val="табл_мет_1"/>
      <sheetName val="1997"/>
      <sheetName val="1998"/>
      <sheetName val="Data"/>
      <sheetName val="штат"/>
      <sheetName val="расчет тарифов"/>
      <sheetName val="т1_15_смета8а_"/>
      <sheetName val="Титульный лист С-П"/>
      <sheetName val="I"/>
      <sheetName val="ис.смета"/>
      <sheetName val="Стоимость ЭЭ"/>
      <sheetName val="ИПЦ"/>
      <sheetName val="Смета"/>
      <sheetName val="справочник"/>
      <sheetName val="Лаврентьева план расходов ОКР н"/>
      <sheetName val="регионы"/>
      <sheetName val="индекс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тернет"/>
      <sheetName val="Услуги связи"/>
      <sheetName val="связь"/>
      <sheetName val="охрана (2)"/>
      <sheetName val="Лист2"/>
      <sheetName val="Лист3"/>
      <sheetName val="Январь"/>
    </sheetNames>
    <sheetDataSet>
      <sheetData sheetId="0"/>
      <sheetData sheetId="1"/>
      <sheetData sheetId="2"/>
      <sheetData sheetId="3"/>
      <sheetData sheetId="4"/>
      <sheetData sheetId="5"/>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по ЦФО"/>
      <sheetName val="Москва 263,8 млн (было)"/>
      <sheetName val="Москва 252,8 млн (стало)"/>
      <sheetName val="30.12.2010"/>
      <sheetName val="2012 по ЦФО"/>
      <sheetName val="Сравнение БП и Регулятора (v.4)"/>
      <sheetName val="Сравнение БП и Регулятора"/>
      <sheetName val="Свод по ЦФО (скорр.)"/>
      <sheetName val="МосОбл (ИНТЕР РАО)"/>
      <sheetName val="Москва (ИНТЕР РАО)"/>
      <sheetName val="Москва (ИНТЕР РАО) (корр РЭК)цв"/>
      <sheetName val="Москва (ИНТЕР РАО) (корр РЭ (2)"/>
      <sheetName val="Москва (ИНТЕР РАО) (корр РЭ (3)"/>
      <sheetName val="Москва"/>
      <sheetName val="МосОбл"/>
      <sheetName val="2011 по ЦФО"/>
      <sheetName val="Изменения по Москве"/>
      <sheetName val="Мос Обл 396 млн"/>
      <sheetName val="изменения по МО"/>
      <sheetName val="Мос Обл БЫЛО на 855 млн"/>
      <sheetName val="Мос Обл отправленная 583 млн"/>
      <sheetName val="Корректировка источников МО"/>
      <sheetName val="Корректировка источников Мо (2)"/>
      <sheetName val="Свод"/>
      <sheetName val="Амортизация"/>
      <sheetName val="MPS-500"/>
      <sheetName val="пояснения к программам"/>
    </sheetNames>
    <sheetDataSet>
      <sheetData sheetId="0"/>
      <sheetData sheetId="1"/>
      <sheetData sheetId="2">
        <row r="4">
          <cell r="B4" t="str">
            <v>Согласовано:</v>
          </cell>
          <cell r="F4" t="str">
            <v>Согласовано:</v>
          </cell>
        </row>
        <row r="5">
          <cell r="B5" t="str">
            <v xml:space="preserve">Председатель Региональной </v>
          </cell>
          <cell r="F5" t="str">
            <v>Руководитель департамента</v>
          </cell>
        </row>
        <row r="6">
          <cell r="B6" t="str">
            <v>Энергетической комиссии</v>
          </cell>
          <cell r="F6" t="str">
            <v>топливно- энергетического хозяйства</v>
          </cell>
        </row>
        <row r="7">
          <cell r="B7" t="str">
            <v>г. Москвы</v>
          </cell>
          <cell r="F7" t="str">
            <v>города Москвы</v>
          </cell>
        </row>
        <row r="8">
          <cell r="B8" t="str">
            <v xml:space="preserve">              Ю.В. Росляк</v>
          </cell>
          <cell r="F8" t="str">
            <v>Е.В. Скляров</v>
          </cell>
        </row>
        <row r="9">
          <cell r="F9" t="str">
            <v>"______"__________________2010 г.</v>
          </cell>
        </row>
        <row r="10">
          <cell r="B10" t="str">
            <v>"_____"____________2010 г.</v>
          </cell>
        </row>
        <row r="13">
          <cell r="B13">
            <v>1</v>
          </cell>
          <cell r="C13">
            <v>2</v>
          </cell>
          <cell r="D13">
            <v>3</v>
          </cell>
          <cell r="E13">
            <v>4</v>
          </cell>
          <cell r="F13">
            <v>5</v>
          </cell>
          <cell r="G13">
            <v>6</v>
          </cell>
          <cell r="H13">
            <v>7</v>
          </cell>
          <cell r="I13">
            <v>8</v>
          </cell>
          <cell r="J13">
            <v>9</v>
          </cell>
        </row>
        <row r="14">
          <cell r="B14" t="str">
            <v>Наименование компании, инвестиционного проекта, объекта и работ</v>
          </cell>
          <cell r="C14" t="str">
            <v>Вид деятельности (сбытовая, энергоснабжающая, сетевая организация)</v>
          </cell>
          <cell r="D14" t="str">
            <v>Сроки выполнения работ (проектов):</v>
          </cell>
          <cell r="F14" t="str">
            <v>Физические параметры объекта *</v>
          </cell>
          <cell r="I14" t="str">
            <v>Сметная стоимость в тек. ценах, тыс.руб.</v>
          </cell>
          <cell r="J14" t="str">
            <v>Итого за счет регулируемых тарифов, тыс.руб.</v>
          </cell>
        </row>
        <row r="15">
          <cell r="F15" t="str">
            <v>Вводимая мощность, протяженность сетей</v>
          </cell>
          <cell r="G15" t="str">
            <v>План по вводу на период регулирования</v>
          </cell>
          <cell r="H15" t="str">
            <v>Ед.изм. (км., МВА)</v>
          </cell>
        </row>
        <row r="16">
          <cell r="D16" t="str">
            <v>Начало</v>
          </cell>
          <cell r="E16" t="str">
            <v>Окончание</v>
          </cell>
        </row>
        <row r="17">
          <cell r="B17">
            <v>2</v>
          </cell>
          <cell r="C17">
            <v>3</v>
          </cell>
          <cell r="D17">
            <v>4</v>
          </cell>
          <cell r="E17">
            <v>5</v>
          </cell>
          <cell r="F17">
            <v>6</v>
          </cell>
          <cell r="G17">
            <v>7</v>
          </cell>
          <cell r="H17">
            <v>8</v>
          </cell>
          <cell r="I17">
            <v>9</v>
          </cell>
          <cell r="J17">
            <v>10</v>
          </cell>
        </row>
        <row r="18">
          <cell r="B18" t="str">
            <v>Всего по субъекту РФ:</v>
          </cell>
        </row>
        <row r="19">
          <cell r="B19" t="str">
            <v>Период регулирования:</v>
          </cell>
        </row>
        <row r="20">
          <cell r="B20" t="str">
            <v>Наименование организации:</v>
          </cell>
          <cell r="C20" t="str">
            <v>ОАО "Мосэнергосбыт"</v>
          </cell>
          <cell r="I20">
            <v>586888.02</v>
          </cell>
          <cell r="J20">
            <v>426672.06999999995</v>
          </cell>
        </row>
        <row r="21">
          <cell r="B21" t="str">
            <v>Техническое перевооружение и реконструкция, в т.ч.:</v>
          </cell>
          <cell r="C21" t="str">
            <v>сбытовая</v>
          </cell>
          <cell r="I21">
            <v>514975.76999999996</v>
          </cell>
          <cell r="J21">
            <v>375416.76999999996</v>
          </cell>
        </row>
        <row r="22">
          <cell r="B22" t="str">
            <v>Создание автоматизированной системы контроля качества электрической энергии(АСККЭ) у крупных потребителей г. Москвы</v>
          </cell>
          <cell r="D22" t="str">
            <v>01.2011</v>
          </cell>
          <cell r="E22" t="str">
            <v>12.2011</v>
          </cell>
          <cell r="I22">
            <v>193424</v>
          </cell>
          <cell r="J22">
            <v>193424</v>
          </cell>
        </row>
        <row r="23">
          <cell r="B23" t="str">
            <v>Покупка оборудования для модернизации системы хранения данных</v>
          </cell>
          <cell r="D23" t="str">
            <v>01.2011</v>
          </cell>
          <cell r="E23" t="str">
            <v>12.2011</v>
          </cell>
          <cell r="I23">
            <v>29237</v>
          </cell>
          <cell r="J23">
            <v>29237</v>
          </cell>
        </row>
        <row r="24">
          <cell r="B24" t="str">
            <v>Покупка сервера для системы аналитической отчетности</v>
          </cell>
          <cell r="D24" t="str">
            <v>01.2011</v>
          </cell>
          <cell r="E24" t="str">
            <v>12.2011</v>
          </cell>
          <cell r="I24">
            <v>4560</v>
          </cell>
          <cell r="J24">
            <v>4560</v>
          </cell>
        </row>
        <row r="25">
          <cell r="B25" t="str">
            <v>Приобретение принтеров для офисной печати и печати счетов абонентов</v>
          </cell>
          <cell r="D25" t="str">
            <v>01.2011</v>
          </cell>
          <cell r="E25" t="str">
            <v>12.2011</v>
          </cell>
          <cell r="I25">
            <v>1785</v>
          </cell>
          <cell r="J25">
            <v>1785</v>
          </cell>
        </row>
        <row r="26">
          <cell r="B26" t="str">
            <v>Приобретение компьютеров для нужд Мосэнергосбыта в рамках плановой замены</v>
          </cell>
          <cell r="D26" t="str">
            <v>01.2011</v>
          </cell>
          <cell r="E26" t="str">
            <v>12.2011</v>
          </cell>
          <cell r="I26">
            <v>3727.08</v>
          </cell>
          <cell r="J26">
            <v>3727.08</v>
          </cell>
        </row>
        <row r="27">
          <cell r="B27" t="str">
            <v>Приобретение автотранспорта для дирекции ОАО "Мосэнергосбыт"</v>
          </cell>
          <cell r="D27" t="str">
            <v>01.2011</v>
          </cell>
          <cell r="E27" t="str">
            <v>12.2011</v>
          </cell>
          <cell r="I27">
            <v>3800</v>
          </cell>
          <cell r="J27">
            <v>3800</v>
          </cell>
        </row>
        <row r="28">
          <cell r="B28" t="str">
            <v>Реконструкция вентиляции ком. 230, монтаж вентиляции в учебном классе, монтаж вентиляции ком. 225-233 в здании по адресу ул. Вавилова, д. 9</v>
          </cell>
          <cell r="D28" t="str">
            <v>01.2011</v>
          </cell>
          <cell r="E28" t="str">
            <v>12.2011</v>
          </cell>
          <cell r="I28">
            <v>3500</v>
          </cell>
          <cell r="J28">
            <v>3500</v>
          </cell>
        </row>
        <row r="29">
          <cell r="B29" t="str">
            <v>Приобретение нежилых помещений в г. Москве для размещения процессингового центра</v>
          </cell>
          <cell r="D29" t="str">
            <v>01.2010</v>
          </cell>
          <cell r="E29" t="str">
            <v>12.2011</v>
          </cell>
          <cell r="I29">
            <v>162633</v>
          </cell>
          <cell r="J29">
            <v>66374</v>
          </cell>
        </row>
        <row r="30">
          <cell r="B30" t="str">
            <v>Установка охранно-пожарной сигнализации с выводом на пульт вневедомственной охраны МВД РФ</v>
          </cell>
          <cell r="D30" t="str">
            <v>01.2011</v>
          </cell>
          <cell r="E30" t="str">
            <v>12.2011</v>
          </cell>
          <cell r="I30">
            <v>6879.69</v>
          </cell>
          <cell r="J30">
            <v>6879.69</v>
          </cell>
        </row>
        <row r="31">
          <cell r="B31" t="str">
            <v>Приобретение серверного оборудования и комплектующих для создания Центра мониторинга АСКУЭ</v>
          </cell>
          <cell r="D31" t="str">
            <v>01.2010</v>
          </cell>
          <cell r="E31" t="str">
            <v>12.2011</v>
          </cell>
          <cell r="I31">
            <v>4300</v>
          </cell>
          <cell r="J31">
            <v>2000</v>
          </cell>
        </row>
        <row r="32">
          <cell r="B32" t="str">
            <v>Монтаж структурированной кабельной сети (СКС)</v>
          </cell>
          <cell r="D32" t="str">
            <v>01.2011</v>
          </cell>
          <cell r="E32" t="str">
            <v>12.2011</v>
          </cell>
          <cell r="I32">
            <v>2000</v>
          </cell>
          <cell r="J32">
            <v>2000</v>
          </cell>
        </row>
        <row r="33">
          <cell r="B33" t="str">
            <v>Создание модуля конвертации корреспонденции центра печати (2 этап реализации проекта Создание центра печати)</v>
          </cell>
          <cell r="D33" t="str">
            <v>01.2010</v>
          </cell>
          <cell r="E33" t="str">
            <v>12.2011</v>
          </cell>
          <cell r="I33">
            <v>61000</v>
          </cell>
          <cell r="J33">
            <v>20000</v>
          </cell>
        </row>
        <row r="34">
          <cell r="B34" t="str">
            <v>Приобретение  50 ip-телефонов с пакетом расширений</v>
          </cell>
          <cell r="D34" t="str">
            <v>01.2011</v>
          </cell>
          <cell r="E34" t="str">
            <v>12.2011</v>
          </cell>
          <cell r="I34">
            <v>6000</v>
          </cell>
          <cell r="J34">
            <v>6000</v>
          </cell>
        </row>
        <row r="35">
          <cell r="B35" t="str">
            <v>Закупка оборудования для вновь создаваемых  мини офисов</v>
          </cell>
          <cell r="D35" t="str">
            <v>01.2011</v>
          </cell>
          <cell r="E35" t="str">
            <v>12.2011</v>
          </cell>
          <cell r="I35">
            <v>32130</v>
          </cell>
          <cell r="J35">
            <v>32130</v>
          </cell>
        </row>
        <row r="36">
          <cell r="B36" t="str">
            <v>Новое строительство и расширение, в т.ч.</v>
          </cell>
          <cell r="C36" t="str">
            <v>сбытовая</v>
          </cell>
          <cell r="I36">
            <v>0</v>
          </cell>
          <cell r="J36">
            <v>0</v>
          </cell>
        </row>
        <row r="37">
          <cell r="B37" t="str">
            <v>ПИР для строительства будущих лет, в т.ч.</v>
          </cell>
          <cell r="I37">
            <v>0</v>
          </cell>
          <cell r="J37">
            <v>0</v>
          </cell>
        </row>
        <row r="38">
          <cell r="B38" t="str">
            <v>Капитальные вложения в строительство непроизводственной сферы, в т.ч.</v>
          </cell>
          <cell r="I38">
            <v>0</v>
          </cell>
          <cell r="J38">
            <v>0</v>
          </cell>
        </row>
        <row r="39">
          <cell r="B39" t="str">
            <v>Инвестиции в нематериальные активы</v>
          </cell>
          <cell r="C39" t="str">
            <v>сбытовая</v>
          </cell>
          <cell r="I39">
            <v>71912.25</v>
          </cell>
          <cell r="J39">
            <v>51255.3</v>
          </cell>
        </row>
        <row r="40">
          <cell r="B40" t="str">
            <v>Модернизация Информационной системы управления энергосбытовой деятельности (ИСУ ЭСД)</v>
          </cell>
          <cell r="D40" t="str">
            <v>01.2010</v>
          </cell>
          <cell r="E40" t="str">
            <v>12.2011</v>
          </cell>
          <cell r="I40">
            <v>35966</v>
          </cell>
          <cell r="J40">
            <v>22366.05</v>
          </cell>
        </row>
        <row r="41">
          <cell r="B41" t="str">
            <v>Модернизация программного обеспечения "АРМ расчетов балансов электороэнергии"</v>
          </cell>
          <cell r="D41" t="str">
            <v>01.2010</v>
          </cell>
          <cell r="E41" t="str">
            <v>12.2011</v>
          </cell>
          <cell r="I41">
            <v>15982</v>
          </cell>
          <cell r="J41">
            <v>8925</v>
          </cell>
        </row>
        <row r="42">
          <cell r="B42" t="str">
            <v>Создание системы управления персоналом контактного центра, с целью оптимизации пиковых нагрузок на 1 сотрудника.</v>
          </cell>
          <cell r="D42" t="str">
            <v>01.2011</v>
          </cell>
          <cell r="E42" t="str">
            <v>12.2011</v>
          </cell>
          <cell r="I42">
            <v>5000</v>
          </cell>
          <cell r="J42">
            <v>5000</v>
          </cell>
        </row>
        <row r="43">
          <cell r="B43" t="str">
            <v>Разработка программного обеспечения для реализации системы персонального учета данных абонента с использованием пластиковых карт</v>
          </cell>
          <cell r="D43" t="str">
            <v>01.2011</v>
          </cell>
          <cell r="E43" t="str">
            <v>12.2011</v>
          </cell>
          <cell r="I43">
            <v>14964.25</v>
          </cell>
          <cell r="J43">
            <v>14964.25</v>
          </cell>
        </row>
        <row r="45">
          <cell r="B45" t="str">
            <v>Согласовано:</v>
          </cell>
        </row>
        <row r="46">
          <cell r="B46" t="str">
            <v>Первый заместитель руководителя</v>
          </cell>
        </row>
        <row r="47">
          <cell r="B47" t="str">
            <v>Департамента экономической политики и</v>
          </cell>
        </row>
        <row r="48">
          <cell r="B48" t="str">
            <v>развития города Москвы</v>
          </cell>
        </row>
        <row r="50">
          <cell r="B50" t="str">
            <v xml:space="preserve">                                             В.А. Жаров</v>
          </cell>
        </row>
        <row r="52">
          <cell r="B52" t="str">
            <v>"___"____________2010 г.</v>
          </cell>
          <cell r="I52" t="str">
            <v>Москва</v>
          </cell>
          <cell r="J52" t="str">
            <v>мос обл</v>
          </cell>
        </row>
        <row r="55">
          <cell r="B55">
            <v>1</v>
          </cell>
          <cell r="C55">
            <v>2</v>
          </cell>
          <cell r="D55">
            <v>3</v>
          </cell>
          <cell r="E55">
            <v>4</v>
          </cell>
          <cell r="F55">
            <v>5</v>
          </cell>
          <cell r="G55">
            <v>6</v>
          </cell>
          <cell r="H55">
            <v>7</v>
          </cell>
          <cell r="I55">
            <v>8</v>
          </cell>
          <cell r="J55">
            <v>9</v>
          </cell>
        </row>
        <row r="56">
          <cell r="B56">
            <v>1</v>
          </cell>
          <cell r="C56">
            <v>2</v>
          </cell>
          <cell r="D56">
            <v>3</v>
          </cell>
          <cell r="E56">
            <v>4</v>
          </cell>
          <cell r="F56">
            <v>5</v>
          </cell>
          <cell r="G56">
            <v>6</v>
          </cell>
          <cell r="H56">
            <v>7</v>
          </cell>
          <cell r="I56">
            <v>8</v>
          </cell>
          <cell r="J56">
            <v>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Утверждено:</v>
          </cell>
        </row>
        <row r="4">
          <cell r="B4" t="str">
            <v xml:space="preserve"> -Председатель Топливно</v>
          </cell>
        </row>
        <row r="5">
          <cell r="B5" t="str">
            <v>энергетического комитета</v>
          </cell>
        </row>
        <row r="6">
          <cell r="B6" t="str">
            <v>Московской области</v>
          </cell>
        </row>
        <row r="7">
          <cell r="B7" t="str">
            <v>_____________________Ц.Д. Цагадаев</v>
          </cell>
        </row>
        <row r="8">
          <cell r="D8" t="str">
            <v xml:space="preserve"> </v>
          </cell>
        </row>
        <row r="9">
          <cell r="B9" t="str">
            <v>"_____"____________2010 г.</v>
          </cell>
        </row>
        <row r="11">
          <cell r="B11">
            <v>1</v>
          </cell>
          <cell r="C11">
            <v>2</v>
          </cell>
          <cell r="D11">
            <v>3</v>
          </cell>
          <cell r="E11">
            <v>4</v>
          </cell>
          <cell r="F11">
            <v>5</v>
          </cell>
          <cell r="G11">
            <v>6</v>
          </cell>
          <cell r="H11">
            <v>7</v>
          </cell>
          <cell r="I11">
            <v>8</v>
          </cell>
          <cell r="J11">
            <v>9</v>
          </cell>
          <cell r="K11">
            <v>10</v>
          </cell>
          <cell r="L11">
            <v>11</v>
          </cell>
          <cell r="M11">
            <v>12</v>
          </cell>
          <cell r="N11">
            <v>13</v>
          </cell>
        </row>
        <row r="12">
          <cell r="B12" t="str">
            <v>Наименование компании, инвестиционного проекта, объекта и работ</v>
          </cell>
          <cell r="C12" t="str">
            <v>Вид деятельности (сбытовая, энергоснабжающая, сетевая организация)</v>
          </cell>
          <cell r="D12" t="str">
            <v>Сроки выполнения работ (проектов):</v>
          </cell>
          <cell r="F12" t="str">
            <v>Физические параметры объекта *</v>
          </cell>
          <cell r="I12" t="str">
            <v>Сметная стоимость в тек. ценах, тыс.руб.</v>
          </cell>
          <cell r="J12" t="str">
            <v>2010 год</v>
          </cell>
          <cell r="N12" t="str">
            <v>Итого за счет регулируемых тарифов, тыс.руб.</v>
          </cell>
        </row>
        <row r="13">
          <cell r="F13" t="str">
            <v>Вводимая мощность, протяжен-ность сетей</v>
          </cell>
          <cell r="G13" t="str">
            <v>План по вводу на период регулирования</v>
          </cell>
          <cell r="H13" t="str">
            <v>Ед.изм. (км., МВА)</v>
          </cell>
          <cell r="J13" t="str">
            <v>1 кв. 2010 г.</v>
          </cell>
          <cell r="K13" t="str">
            <v>2 кв. 2010 г.</v>
          </cell>
          <cell r="L13" t="str">
            <v>3 кв. 2010 г.</v>
          </cell>
          <cell r="M13" t="str">
            <v>4 кв. 2010 г.</v>
          </cell>
        </row>
        <row r="14">
          <cell r="D14" t="str">
            <v>Начало</v>
          </cell>
          <cell r="E14" t="str">
            <v>Окончание</v>
          </cell>
        </row>
        <row r="15">
          <cell r="B15">
            <v>2</v>
          </cell>
          <cell r="C15">
            <v>3</v>
          </cell>
          <cell r="D15">
            <v>4</v>
          </cell>
          <cell r="E15">
            <v>5</v>
          </cell>
          <cell r="F15">
            <v>6</v>
          </cell>
          <cell r="G15">
            <v>7</v>
          </cell>
          <cell r="H15">
            <v>8</v>
          </cell>
          <cell r="I15">
            <v>9</v>
          </cell>
          <cell r="J15">
            <v>10</v>
          </cell>
          <cell r="K15">
            <v>11</v>
          </cell>
          <cell r="L15">
            <v>12</v>
          </cell>
          <cell r="M15">
            <v>13</v>
          </cell>
          <cell r="N15">
            <v>14</v>
          </cell>
        </row>
        <row r="16">
          <cell r="B16" t="str">
            <v>Всего по субъекту РФ:</v>
          </cell>
        </row>
        <row r="17">
          <cell r="B17" t="str">
            <v>Период регулирования:</v>
          </cell>
        </row>
        <row r="18">
          <cell r="B18" t="str">
            <v>Наименование организации:</v>
          </cell>
          <cell r="C18" t="str">
            <v>ОАО"Мосэнергосбыт"</v>
          </cell>
          <cell r="I18">
            <v>396641.18060000002</v>
          </cell>
          <cell r="J18" t="e">
            <v>#REF!</v>
          </cell>
          <cell r="K18" t="e">
            <v>#REF!</v>
          </cell>
          <cell r="L18" t="e">
            <v>#REF!</v>
          </cell>
          <cell r="M18" t="e">
            <v>#REF!</v>
          </cell>
          <cell r="N18">
            <v>388448.13060000003</v>
          </cell>
        </row>
        <row r="19">
          <cell r="B19" t="str">
            <v>Техническое перевооружение и реконструкция, в т.ч.:</v>
          </cell>
          <cell r="C19" t="str">
            <v>сбытовая</v>
          </cell>
          <cell r="I19">
            <v>350865.7806</v>
          </cell>
          <cell r="J19">
            <v>0</v>
          </cell>
          <cell r="K19">
            <v>0</v>
          </cell>
          <cell r="L19">
            <v>0</v>
          </cell>
          <cell r="M19">
            <v>0</v>
          </cell>
          <cell r="N19">
            <v>349072.7806</v>
          </cell>
        </row>
        <row r="20">
          <cell r="B20" t="str">
            <v>Организация учета на границе балансовой принадлежности на вводах в жилые дома в г. Щелково</v>
          </cell>
          <cell r="D20" t="str">
            <v>01.2011</v>
          </cell>
          <cell r="E20" t="str">
            <v>12.2011</v>
          </cell>
          <cell r="I20">
            <v>8872.52</v>
          </cell>
          <cell r="N20">
            <v>8872.52</v>
          </cell>
        </row>
        <row r="21">
          <cell r="B21" t="str">
            <v>Организация учета на границе балансовой принадлежности на вводах в жилые дома в г. Раменское</v>
          </cell>
          <cell r="D21" t="str">
            <v>01.2011</v>
          </cell>
          <cell r="E21" t="str">
            <v>12.2011</v>
          </cell>
          <cell r="I21">
            <v>15077.95</v>
          </cell>
          <cell r="N21">
            <v>15077.95</v>
          </cell>
        </row>
        <row r="22">
          <cell r="B22" t="str">
            <v>Создание автоматизированной системы контроля качества электрической энергии (АСККЭ) у промышленных потребителей Московской области</v>
          </cell>
          <cell r="D22" t="str">
            <v>01.2011</v>
          </cell>
          <cell r="E22" t="str">
            <v>12.2011</v>
          </cell>
          <cell r="I22">
            <v>19600</v>
          </cell>
          <cell r="N22">
            <v>19600</v>
          </cell>
        </row>
        <row r="23">
          <cell r="B23" t="str">
            <v>Создание автоматизированной системы коммерческого учета электрической энергии (АСКУЭ) у промышленных потребителей Московской области</v>
          </cell>
          <cell r="D23" t="str">
            <v>01.2011</v>
          </cell>
          <cell r="E23" t="str">
            <v>12.2011</v>
          </cell>
          <cell r="I23">
            <v>17500</v>
          </cell>
          <cell r="N23">
            <v>17500</v>
          </cell>
        </row>
        <row r="24">
          <cell r="B24" t="str">
            <v>Создание АСКУЭ бытовых потребителей в Московской области</v>
          </cell>
          <cell r="D24" t="str">
            <v>01.2011</v>
          </cell>
          <cell r="E24" t="str">
            <v>12.2011</v>
          </cell>
          <cell r="I24">
            <v>50957.25</v>
          </cell>
          <cell r="N24">
            <v>50957.25</v>
          </cell>
        </row>
        <row r="25">
          <cell r="B25" t="str">
            <v>Приобретение принтеров для офисной печати и печати счетов абонентов</v>
          </cell>
          <cell r="D25" t="str">
            <v>01.2011</v>
          </cell>
          <cell r="E25" t="str">
            <v>12.2011</v>
          </cell>
          <cell r="I25">
            <v>1215</v>
          </cell>
          <cell r="N25">
            <v>1215</v>
          </cell>
        </row>
        <row r="26">
          <cell r="B26" t="str">
            <v>Приобретение компьютеров для нужд Мосэнергосбыта в рамках плановой замены</v>
          </cell>
          <cell r="D26" t="str">
            <v>01.2011</v>
          </cell>
          <cell r="E26" t="str">
            <v>12.2011</v>
          </cell>
          <cell r="I26">
            <v>2536.92</v>
          </cell>
          <cell r="N26">
            <v>2536.92</v>
          </cell>
        </row>
        <row r="27">
          <cell r="B27" t="str">
            <v>Выкуп земельных участков</v>
          </cell>
          <cell r="I27">
            <v>267</v>
          </cell>
          <cell r="N27">
            <v>267</v>
          </cell>
        </row>
        <row r="28">
          <cell r="B28" t="str">
            <v>Московская область, Коломна</v>
          </cell>
          <cell r="D28" t="str">
            <v>01.2011</v>
          </cell>
          <cell r="E28" t="str">
            <v>12.2011</v>
          </cell>
          <cell r="I28">
            <v>90</v>
          </cell>
          <cell r="N28">
            <v>90</v>
          </cell>
        </row>
        <row r="29">
          <cell r="B29" t="str">
            <v>Московская область, пос. Лотошино</v>
          </cell>
          <cell r="D29" t="str">
            <v>01.2011</v>
          </cell>
          <cell r="E29" t="str">
            <v>12.2011</v>
          </cell>
          <cell r="I29">
            <v>27.210599999999999</v>
          </cell>
          <cell r="N29">
            <v>27.210599999999999</v>
          </cell>
        </row>
        <row r="30">
          <cell r="B30" t="str">
            <v>Московская область, п. Тучково</v>
          </cell>
          <cell r="D30" t="str">
            <v>01.2011</v>
          </cell>
          <cell r="E30" t="str">
            <v>12.2011</v>
          </cell>
          <cell r="I30">
            <v>150</v>
          </cell>
          <cell r="N30">
            <v>150</v>
          </cell>
        </row>
        <row r="31">
          <cell r="B31" t="str">
            <v>Приобретение нежилых помещений в г. Москве для размещения процессингового центра</v>
          </cell>
          <cell r="D31" t="str">
            <v>01.2010</v>
          </cell>
          <cell r="E31" t="str">
            <v>12.2011</v>
          </cell>
          <cell r="I31">
            <v>73067</v>
          </cell>
          <cell r="N31">
            <v>71274</v>
          </cell>
        </row>
        <row r="32">
          <cell r="B32" t="str">
            <v xml:space="preserve">Приобретение нежилых помещений в г. Ступино </v>
          </cell>
          <cell r="D32" t="str">
            <v>01.2011</v>
          </cell>
          <cell r="E32" t="str">
            <v>12.2011</v>
          </cell>
          <cell r="I32">
            <v>19200</v>
          </cell>
          <cell r="N32">
            <v>19200</v>
          </cell>
        </row>
        <row r="33">
          <cell r="B33" t="str">
            <v>Приобретение нежилых помещений в г.Дмитров</v>
          </cell>
          <cell r="D33" t="str">
            <v>01.2011</v>
          </cell>
          <cell r="E33" t="str">
            <v>12.2011</v>
          </cell>
          <cell r="I33">
            <v>86050</v>
          </cell>
          <cell r="N33">
            <v>86050</v>
          </cell>
        </row>
        <row r="34">
          <cell r="B34" t="str">
            <v>Приобретение нежилых помещений в г.Московский</v>
          </cell>
          <cell r="D34" t="str">
            <v>01.2011</v>
          </cell>
          <cell r="E34" t="str">
            <v>12.2011</v>
          </cell>
          <cell r="I34">
            <v>12000</v>
          </cell>
          <cell r="N34">
            <v>12000</v>
          </cell>
        </row>
        <row r="35">
          <cell r="B35" t="str">
            <v>Установка охранно-пожарной сигнализации с выводом на пульт вневедомственной охраны МВД РФ</v>
          </cell>
          <cell r="D35" t="str">
            <v>01.2011</v>
          </cell>
          <cell r="E35" t="str">
            <v>12.2011</v>
          </cell>
          <cell r="I35">
            <v>9466.1799999999985</v>
          </cell>
          <cell r="N35">
            <v>9466.1799999999985</v>
          </cell>
        </row>
        <row r="36">
          <cell r="B36" t="str">
            <v>Монтаж структурированной кабельной сети (СКС)</v>
          </cell>
          <cell r="D36" t="str">
            <v>01.2011</v>
          </cell>
          <cell r="E36" t="str">
            <v>12.2011</v>
          </cell>
          <cell r="I36">
            <v>3000</v>
          </cell>
          <cell r="N36">
            <v>3000</v>
          </cell>
        </row>
        <row r="37">
          <cell r="B37" t="str">
            <v>Закупка оборудования для вновь создаваемых  мини офисов</v>
          </cell>
          <cell r="D37" t="str">
            <v>01.2011</v>
          </cell>
          <cell r="E37" t="str">
            <v>12.2011</v>
          </cell>
          <cell r="I37">
            <v>21870</v>
          </cell>
          <cell r="N37">
            <v>21870</v>
          </cell>
        </row>
        <row r="38">
          <cell r="B38" t="str">
            <v>Разработка программного обеспечения для реализации системы персонального учета данных абонента с использованием пластиковых карт</v>
          </cell>
          <cell r="D38" t="str">
            <v>01.2011</v>
          </cell>
          <cell r="E38" t="str">
            <v>12.2011</v>
          </cell>
          <cell r="I38">
            <v>10185.75</v>
          </cell>
          <cell r="N38">
            <v>10185.75</v>
          </cell>
        </row>
        <row r="39">
          <cell r="B39" t="str">
            <v>Новое строительство и расширение, в т.ч.</v>
          </cell>
          <cell r="C39" t="str">
            <v>сбытовая</v>
          </cell>
          <cell r="I39">
            <v>0</v>
          </cell>
          <cell r="J39" t="e">
            <v>#REF!</v>
          </cell>
          <cell r="K39" t="e">
            <v>#REF!</v>
          </cell>
          <cell r="L39" t="e">
            <v>#REF!</v>
          </cell>
          <cell r="M39" t="e">
            <v>#REF!</v>
          </cell>
          <cell r="N39">
            <v>0</v>
          </cell>
        </row>
        <row r="40">
          <cell r="B40" t="str">
            <v>ПИР для строительства будущих лет, в т.ч.</v>
          </cell>
          <cell r="I40">
            <v>4151.3999999999996</v>
          </cell>
          <cell r="J40">
            <v>0</v>
          </cell>
          <cell r="K40">
            <v>0</v>
          </cell>
          <cell r="L40">
            <v>0</v>
          </cell>
          <cell r="M40">
            <v>0</v>
          </cell>
          <cell r="N40">
            <v>4151.3999999999996</v>
          </cell>
        </row>
        <row r="41">
          <cell r="B41" t="str">
            <v>Разработка ПИР для строительства здания по адресу: МО, г. Шатура, ул. Клары цеткин 19/2</v>
          </cell>
          <cell r="D41" t="str">
            <v>01.2011</v>
          </cell>
          <cell r="E41" t="str">
            <v>12.2011</v>
          </cell>
          <cell r="I41">
            <v>4151.3999999999996</v>
          </cell>
          <cell r="N41">
            <v>4151.3999999999996</v>
          </cell>
        </row>
        <row r="42">
          <cell r="B42" t="str">
            <v>Капитальные вложения в строительство непроизводственной сферы, в т.ч.</v>
          </cell>
          <cell r="I42">
            <v>0</v>
          </cell>
          <cell r="J42">
            <v>0</v>
          </cell>
          <cell r="K42">
            <v>0</v>
          </cell>
          <cell r="L42">
            <v>0</v>
          </cell>
          <cell r="M42">
            <v>0</v>
          </cell>
          <cell r="N42">
            <v>0</v>
          </cell>
        </row>
        <row r="43">
          <cell r="B43" t="str">
            <v>Инвестиции в нематериальные активы</v>
          </cell>
          <cell r="C43" t="str">
            <v>сбытовая</v>
          </cell>
          <cell r="I43">
            <v>41624</v>
          </cell>
          <cell r="J43">
            <v>0</v>
          </cell>
          <cell r="K43">
            <v>0</v>
          </cell>
          <cell r="L43">
            <v>0</v>
          </cell>
          <cell r="M43">
            <v>0</v>
          </cell>
          <cell r="N43">
            <v>35223.949999999997</v>
          </cell>
        </row>
        <row r="44">
          <cell r="B44" t="str">
            <v>Моденизация интернет сайта в части личного кабинета клиента с целью увеличения производительности обработки запросов и данных</v>
          </cell>
          <cell r="D44" t="str">
            <v>01.2011</v>
          </cell>
          <cell r="E44" t="str">
            <v>12.2011</v>
          </cell>
          <cell r="I44">
            <v>5000</v>
          </cell>
          <cell r="N44">
            <v>5000</v>
          </cell>
        </row>
        <row r="45">
          <cell r="B45" t="str">
            <v>Модернизация Информационной системы управления энергосбытовой деятельности (ИСУ ЭСД)</v>
          </cell>
          <cell r="D45" t="str">
            <v>01.2010</v>
          </cell>
          <cell r="E45" t="str">
            <v>12.2011</v>
          </cell>
          <cell r="I45">
            <v>21624</v>
          </cell>
          <cell r="N45">
            <v>15223.95</v>
          </cell>
        </row>
        <row r="46">
          <cell r="B46" t="str">
            <v>Модернизация существующей программы взаимодествия с клиентами для новой системы управления энергосбытовой деятельностью</v>
          </cell>
          <cell r="D46" t="str">
            <v>01.2011</v>
          </cell>
          <cell r="E46" t="str">
            <v>12.2011</v>
          </cell>
          <cell r="I46">
            <v>15000</v>
          </cell>
          <cell r="N46">
            <v>15000</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УАЗПЕР2Д"/>
      <sheetName val="#ССЫЛКА"/>
      <sheetName val="индексы"/>
      <sheetName val="К020.2.1_Себестоимость_корр"/>
      <sheetName val="Гр5(о)"/>
      <sheetName val="МБК"/>
      <sheetName val="Корп кред"/>
      <sheetName val="Tier1"/>
      <sheetName val="Курсы валют ЦБ"/>
      <sheetName val="СЭЛТ"/>
      <sheetName val="Приложение 3"/>
      <sheetName val="_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УАЗПЕР2Д"/>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эл ст"/>
      <sheetName val="ИТ-бюджет"/>
      <sheetName val="Справочники"/>
      <sheetName val="Исход.инф."/>
      <sheetName val="ИТОГИ  по Н,Р,Э,Q"/>
      <sheetName val="тар"/>
      <sheetName val="т1.15(смета8а)"/>
      <sheetName val="Бюджет"/>
      <sheetName val="Гр5(о)"/>
      <sheetName val="АТП неосн. "/>
      <sheetName val="1997"/>
      <sheetName val="1998"/>
      <sheetName val="Вода для ГВС"/>
      <sheetName val="Model_RAB_MRSK_svo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БП"/>
      <sheetName val="Счет06"/>
      <sheetName val="МБП (2)"/>
      <sheetName val="УАЗПЕР2Д"/>
      <sheetName val="#ССЫЛКА"/>
      <sheetName val="индексы"/>
      <sheetName val="К020.2.1_Себестоимость_корр"/>
      <sheetName val="Гр5(о)"/>
      <sheetName val="МБК"/>
      <sheetName val="Корп кред"/>
      <sheetName val="Tier1"/>
      <sheetName val="Курсы валют ЦБ"/>
      <sheetName val="СЭЛТ"/>
      <sheetName val="Приложение 3"/>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4"/>
      <sheetName val="Лист8"/>
      <sheetName val="Лист6"/>
      <sheetName val="Лист5"/>
      <sheetName val="Лист3"/>
      <sheetName val="OS01_6OZ"/>
      <sheetName val="Регистр нал"/>
      <sheetName val="Содержание"/>
      <sheetName val="МБП"/>
      <sheetName val="ИсходныеПроекты"/>
      <sheetName val="Вычисления"/>
      <sheetName val="Справочники"/>
      <sheetName val="Adj2002"/>
      <sheetName val="Регулярные_поездки"/>
      <sheetName val="ОКВЭД_с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 xml:space="preserve"> N |</v>
          </cell>
          <cell r="B3" t="str">
            <v xml:space="preserve">  Наименование</v>
          </cell>
          <cell r="C3" t="str">
            <v xml:space="preserve">   N  </v>
          </cell>
          <cell r="D3" t="str">
            <v xml:space="preserve">  Остаток </v>
          </cell>
          <cell r="E3" t="str">
            <v xml:space="preserve">  Износ  </v>
          </cell>
          <cell r="F3" t="str">
            <v xml:space="preserve">   %  </v>
          </cell>
          <cell r="G3" t="str">
            <v xml:space="preserve">  Приход  </v>
          </cell>
          <cell r="H3" t="str">
            <v xml:space="preserve">  Расход </v>
          </cell>
          <cell r="I3" t="str">
            <v xml:space="preserve">  Остаток </v>
          </cell>
          <cell r="J3" t="str">
            <v xml:space="preserve">  Шифр </v>
          </cell>
          <cell r="K3" t="str">
            <v xml:space="preserve">   %  </v>
          </cell>
          <cell r="L3" t="str">
            <v xml:space="preserve">  Износ </v>
          </cell>
          <cell r="M3" t="str">
            <v xml:space="preserve">  Износ  </v>
          </cell>
          <cell r="N3" t="str">
            <v xml:space="preserve">  Год  </v>
          </cell>
        </row>
        <row r="4">
          <cell r="A4" t="str">
            <v xml:space="preserve"> п |</v>
          </cell>
          <cell r="B4" t="str">
            <v>основных</v>
          </cell>
          <cell r="C4" t="str">
            <v>инв.</v>
          </cell>
          <cell r="D4" t="str">
            <v xml:space="preserve">     на   </v>
          </cell>
          <cell r="E4" t="str">
            <v xml:space="preserve"> фактич. </v>
          </cell>
          <cell r="H4" t="str">
            <v/>
          </cell>
          <cell r="I4" t="str">
            <v xml:space="preserve">     на   </v>
          </cell>
          <cell r="J4" t="str">
            <v xml:space="preserve"> аморт.</v>
          </cell>
          <cell r="K4" t="str">
            <v>амо</v>
          </cell>
          <cell r="L4" t="str">
            <v xml:space="preserve">   за   </v>
          </cell>
          <cell r="M4" t="str">
            <v xml:space="preserve"> фактич. </v>
          </cell>
          <cell r="N4" t="str">
            <v>вып.</v>
          </cell>
        </row>
        <row r="5">
          <cell r="A5" t="str">
            <v xml:space="preserve"> / |</v>
          </cell>
          <cell r="B5" t="str">
            <v>средств</v>
          </cell>
          <cell r="D5" t="str">
            <v>01.03.02</v>
          </cell>
          <cell r="E5" t="str">
            <v xml:space="preserve">    на   </v>
          </cell>
          <cell r="F5" t="str">
            <v>из-</v>
          </cell>
          <cell r="H5" t="str">
            <v/>
          </cell>
          <cell r="I5" t="str">
            <v>01.04.02</v>
          </cell>
          <cell r="K5" t="str">
            <v>рти</v>
          </cell>
          <cell r="L5" t="str">
            <v xml:space="preserve">  месяц </v>
          </cell>
          <cell r="M5" t="str">
            <v xml:space="preserve">    на   </v>
          </cell>
          <cell r="N5" t="str">
            <v/>
          </cell>
          <cell r="O5" t="str">
            <v>Счет</v>
          </cell>
        </row>
        <row r="6">
          <cell r="A6" t="str">
            <v xml:space="preserve"> п |</v>
          </cell>
          <cell r="B6" t="str">
            <v xml:space="preserve">                          |</v>
          </cell>
          <cell r="C6" t="str">
            <v/>
          </cell>
          <cell r="D6" t="str">
            <v xml:space="preserve">          |</v>
          </cell>
          <cell r="E6" t="str">
            <v>01.04.02</v>
          </cell>
          <cell r="F6" t="str">
            <v>носа</v>
          </cell>
          <cell r="H6" t="str">
            <v/>
          </cell>
          <cell r="K6" t="str">
            <v>за</v>
          </cell>
          <cell r="L6" t="str">
            <v>апрель</v>
          </cell>
          <cell r="M6" t="str">
            <v>01.05.02</v>
          </cell>
          <cell r="N6" t="str">
            <v/>
          </cell>
        </row>
        <row r="7">
          <cell r="K7" t="str">
            <v>ции</v>
          </cell>
        </row>
        <row r="8">
          <cell r="A8">
            <v>1</v>
          </cell>
          <cell r="B8">
            <v>2</v>
          </cell>
          <cell r="C8">
            <v>3</v>
          </cell>
          <cell r="D8">
            <v>4</v>
          </cell>
          <cell r="E8">
            <v>5</v>
          </cell>
          <cell r="F8">
            <v>6</v>
          </cell>
          <cell r="G8">
            <v>7</v>
          </cell>
          <cell r="H8">
            <v>8</v>
          </cell>
          <cell r="I8">
            <v>9</v>
          </cell>
          <cell r="J8">
            <v>10</v>
          </cell>
          <cell r="K8">
            <v>11</v>
          </cell>
          <cell r="L8">
            <v>12</v>
          </cell>
          <cell r="M8">
            <v>13</v>
          </cell>
          <cell r="N8">
            <v>14</v>
          </cell>
          <cell r="O8">
            <v>15</v>
          </cell>
          <cell r="P8" t="str">
            <v>Анадырь</v>
          </cell>
        </row>
        <row r="10">
          <cell r="A10">
            <v>1</v>
          </cell>
        </row>
        <row r="11">
          <cell r="A11">
            <v>2</v>
          </cell>
        </row>
        <row r="12">
          <cell r="A12">
            <v>3</v>
          </cell>
        </row>
        <row r="13">
          <cell r="A13">
            <v>4</v>
          </cell>
        </row>
        <row r="14">
          <cell r="A14">
            <v>5</v>
          </cell>
        </row>
        <row r="15">
          <cell r="A15">
            <v>6</v>
          </cell>
        </row>
        <row r="16">
          <cell r="A16">
            <v>7</v>
          </cell>
        </row>
        <row r="17">
          <cell r="A17">
            <v>8</v>
          </cell>
        </row>
        <row r="19">
          <cell r="A19">
            <v>9</v>
          </cell>
        </row>
        <row r="21">
          <cell r="A21">
            <v>10</v>
          </cell>
        </row>
        <row r="22">
          <cell r="A22">
            <v>11</v>
          </cell>
        </row>
        <row r="23">
          <cell r="A23">
            <v>12</v>
          </cell>
        </row>
        <row r="24">
          <cell r="A24">
            <v>13</v>
          </cell>
        </row>
        <row r="25">
          <cell r="A25">
            <v>14</v>
          </cell>
        </row>
        <row r="26">
          <cell r="A26">
            <v>15</v>
          </cell>
        </row>
        <row r="27">
          <cell r="A27">
            <v>16</v>
          </cell>
        </row>
        <row r="28">
          <cell r="A28">
            <v>17</v>
          </cell>
        </row>
        <row r="29">
          <cell r="A29">
            <v>18</v>
          </cell>
        </row>
        <row r="30">
          <cell r="A30">
            <v>19</v>
          </cell>
        </row>
        <row r="31">
          <cell r="A31">
            <v>20</v>
          </cell>
        </row>
        <row r="32">
          <cell r="A32">
            <v>21</v>
          </cell>
        </row>
        <row r="33">
          <cell r="A33">
            <v>22</v>
          </cell>
        </row>
        <row r="34">
          <cell r="A34">
            <v>23</v>
          </cell>
        </row>
        <row r="35">
          <cell r="A35">
            <v>24</v>
          </cell>
        </row>
        <row r="36">
          <cell r="A36">
            <v>25</v>
          </cell>
        </row>
        <row r="37">
          <cell r="A37">
            <v>26</v>
          </cell>
        </row>
        <row r="38">
          <cell r="A38">
            <v>27</v>
          </cell>
        </row>
        <row r="39">
          <cell r="A39">
            <v>28</v>
          </cell>
        </row>
        <row r="40">
          <cell r="A40">
            <v>29</v>
          </cell>
        </row>
        <row r="41">
          <cell r="A41">
            <v>30</v>
          </cell>
        </row>
        <row r="42">
          <cell r="A42">
            <v>31</v>
          </cell>
        </row>
        <row r="43">
          <cell r="A43">
            <v>32</v>
          </cell>
        </row>
        <row r="44">
          <cell r="A44">
            <v>33</v>
          </cell>
        </row>
        <row r="45">
          <cell r="A45">
            <v>34</v>
          </cell>
        </row>
        <row r="46">
          <cell r="A46">
            <v>35</v>
          </cell>
        </row>
        <row r="47">
          <cell r="A47">
            <v>1</v>
          </cell>
        </row>
        <row r="48">
          <cell r="A48">
            <v>2</v>
          </cell>
        </row>
        <row r="49">
          <cell r="A49">
            <v>3</v>
          </cell>
        </row>
        <row r="50">
          <cell r="A50">
            <v>4</v>
          </cell>
        </row>
        <row r="51">
          <cell r="A51">
            <v>5</v>
          </cell>
        </row>
        <row r="52">
          <cell r="A52">
            <v>6</v>
          </cell>
        </row>
        <row r="53">
          <cell r="A53">
            <v>7</v>
          </cell>
        </row>
        <row r="54">
          <cell r="A54">
            <v>8</v>
          </cell>
        </row>
        <row r="55">
          <cell r="A55">
            <v>9</v>
          </cell>
        </row>
        <row r="56">
          <cell r="A56">
            <v>10</v>
          </cell>
        </row>
        <row r="57">
          <cell r="A57">
            <v>11</v>
          </cell>
        </row>
        <row r="58">
          <cell r="A58">
            <v>12</v>
          </cell>
        </row>
        <row r="59">
          <cell r="A59">
            <v>13</v>
          </cell>
        </row>
        <row r="60">
          <cell r="A60">
            <v>14</v>
          </cell>
        </row>
        <row r="61">
          <cell r="A61">
            <v>15</v>
          </cell>
        </row>
        <row r="62">
          <cell r="A62">
            <v>16</v>
          </cell>
        </row>
        <row r="63">
          <cell r="A63">
            <v>17</v>
          </cell>
        </row>
        <row r="64">
          <cell r="A64">
            <v>18</v>
          </cell>
        </row>
        <row r="65">
          <cell r="A65">
            <v>19</v>
          </cell>
        </row>
        <row r="66">
          <cell r="A66">
            <v>20</v>
          </cell>
        </row>
        <row r="67">
          <cell r="A67">
            <v>21</v>
          </cell>
        </row>
        <row r="68">
          <cell r="A68">
            <v>22</v>
          </cell>
        </row>
        <row r="69">
          <cell r="A69">
            <v>23</v>
          </cell>
        </row>
        <row r="70">
          <cell r="A70">
            <v>24</v>
          </cell>
        </row>
        <row r="71">
          <cell r="A71">
            <v>25</v>
          </cell>
        </row>
        <row r="72">
          <cell r="A72">
            <v>26</v>
          </cell>
        </row>
        <row r="73">
          <cell r="A73">
            <v>27</v>
          </cell>
        </row>
        <row r="74">
          <cell r="A74">
            <v>28</v>
          </cell>
        </row>
        <row r="75">
          <cell r="A75">
            <v>29</v>
          </cell>
        </row>
        <row r="76">
          <cell r="A76">
            <v>30</v>
          </cell>
        </row>
        <row r="77">
          <cell r="A77">
            <v>31</v>
          </cell>
        </row>
        <row r="78">
          <cell r="A78">
            <v>32</v>
          </cell>
        </row>
        <row r="79">
          <cell r="A79">
            <v>33</v>
          </cell>
        </row>
        <row r="80">
          <cell r="A80">
            <v>34</v>
          </cell>
        </row>
        <row r="81">
          <cell r="A81">
            <v>1</v>
          </cell>
        </row>
        <row r="82">
          <cell r="A82">
            <v>2</v>
          </cell>
        </row>
        <row r="83">
          <cell r="A83">
            <v>3</v>
          </cell>
        </row>
        <row r="84">
          <cell r="A84">
            <v>4</v>
          </cell>
        </row>
        <row r="85">
          <cell r="A85">
            <v>5</v>
          </cell>
        </row>
        <row r="86">
          <cell r="A86">
            <v>6</v>
          </cell>
        </row>
        <row r="87">
          <cell r="A87">
            <v>7</v>
          </cell>
        </row>
        <row r="88">
          <cell r="A88">
            <v>8</v>
          </cell>
        </row>
        <row r="89">
          <cell r="A89">
            <v>9</v>
          </cell>
        </row>
        <row r="90">
          <cell r="A90">
            <v>10</v>
          </cell>
        </row>
        <row r="91">
          <cell r="A91">
            <v>11</v>
          </cell>
        </row>
        <row r="92">
          <cell r="A92">
            <v>12</v>
          </cell>
        </row>
        <row r="93">
          <cell r="A93">
            <v>13</v>
          </cell>
        </row>
        <row r="94">
          <cell r="A94">
            <v>14</v>
          </cell>
        </row>
        <row r="95">
          <cell r="A95">
            <v>15</v>
          </cell>
        </row>
        <row r="96">
          <cell r="A96">
            <v>16</v>
          </cell>
        </row>
        <row r="97">
          <cell r="A97">
            <v>17</v>
          </cell>
        </row>
        <row r="98">
          <cell r="A98">
            <v>18</v>
          </cell>
        </row>
        <row r="99">
          <cell r="A99">
            <v>19</v>
          </cell>
        </row>
        <row r="100">
          <cell r="A100">
            <v>20</v>
          </cell>
        </row>
        <row r="101">
          <cell r="A101">
            <v>21</v>
          </cell>
        </row>
        <row r="102">
          <cell r="A102">
            <v>22</v>
          </cell>
        </row>
        <row r="103">
          <cell r="A103">
            <v>23</v>
          </cell>
        </row>
        <row r="104">
          <cell r="A104">
            <v>24</v>
          </cell>
        </row>
        <row r="105">
          <cell r="A105">
            <v>25</v>
          </cell>
        </row>
        <row r="106">
          <cell r="A106">
            <v>26</v>
          </cell>
        </row>
        <row r="107">
          <cell r="A107">
            <v>27</v>
          </cell>
        </row>
        <row r="108">
          <cell r="A108">
            <v>28</v>
          </cell>
        </row>
        <row r="109">
          <cell r="A109">
            <v>29</v>
          </cell>
        </row>
        <row r="111">
          <cell r="A111">
            <v>30</v>
          </cell>
        </row>
        <row r="112">
          <cell r="A112">
            <v>31</v>
          </cell>
        </row>
        <row r="113">
          <cell r="A113">
            <v>32</v>
          </cell>
        </row>
        <row r="114">
          <cell r="A114">
            <v>33</v>
          </cell>
        </row>
        <row r="115">
          <cell r="A115">
            <v>34</v>
          </cell>
        </row>
        <row r="116">
          <cell r="A116">
            <v>35</v>
          </cell>
        </row>
        <row r="117">
          <cell r="A117">
            <v>36</v>
          </cell>
        </row>
        <row r="118">
          <cell r="A118">
            <v>37</v>
          </cell>
        </row>
        <row r="119">
          <cell r="A119">
            <v>38</v>
          </cell>
        </row>
        <row r="120">
          <cell r="A120">
            <v>39</v>
          </cell>
        </row>
        <row r="121">
          <cell r="A121">
            <v>40</v>
          </cell>
        </row>
        <row r="122">
          <cell r="A122">
            <v>41</v>
          </cell>
        </row>
        <row r="123">
          <cell r="A123">
            <v>42</v>
          </cell>
        </row>
        <row r="124">
          <cell r="A124">
            <v>43</v>
          </cell>
        </row>
        <row r="125">
          <cell r="A125">
            <v>44</v>
          </cell>
        </row>
        <row r="126">
          <cell r="A126">
            <v>45</v>
          </cell>
        </row>
        <row r="127">
          <cell r="A127">
            <v>46</v>
          </cell>
        </row>
        <row r="128">
          <cell r="A128">
            <v>47</v>
          </cell>
        </row>
        <row r="129">
          <cell r="A129">
            <v>48</v>
          </cell>
        </row>
        <row r="130">
          <cell r="A130">
            <v>49</v>
          </cell>
        </row>
        <row r="131">
          <cell r="A131">
            <v>50</v>
          </cell>
        </row>
        <row r="132">
          <cell r="A132">
            <v>51</v>
          </cell>
        </row>
        <row r="133">
          <cell r="A133">
            <v>52</v>
          </cell>
        </row>
        <row r="134">
          <cell r="A134">
            <v>53</v>
          </cell>
        </row>
        <row r="135">
          <cell r="A135">
            <v>54</v>
          </cell>
        </row>
        <row r="136">
          <cell r="A136">
            <v>55</v>
          </cell>
        </row>
        <row r="137">
          <cell r="A137">
            <v>56</v>
          </cell>
        </row>
        <row r="138">
          <cell r="A138">
            <v>57</v>
          </cell>
        </row>
        <row r="139">
          <cell r="A139">
            <v>58</v>
          </cell>
        </row>
        <row r="140">
          <cell r="A140">
            <v>59</v>
          </cell>
        </row>
        <row r="141">
          <cell r="A141">
            <v>60</v>
          </cell>
        </row>
        <row r="142">
          <cell r="A142">
            <v>61</v>
          </cell>
        </row>
        <row r="143">
          <cell r="A143">
            <v>62</v>
          </cell>
        </row>
        <row r="144">
          <cell r="A144">
            <v>63</v>
          </cell>
        </row>
        <row r="145">
          <cell r="A145">
            <v>64</v>
          </cell>
        </row>
        <row r="146">
          <cell r="A146">
            <v>65</v>
          </cell>
        </row>
        <row r="147">
          <cell r="A147">
            <v>66</v>
          </cell>
        </row>
        <row r="148">
          <cell r="A148">
            <v>67</v>
          </cell>
        </row>
        <row r="149">
          <cell r="A149">
            <v>68</v>
          </cell>
        </row>
        <row r="150">
          <cell r="A150">
            <v>69</v>
          </cell>
        </row>
        <row r="151">
          <cell r="A151">
            <v>70</v>
          </cell>
        </row>
        <row r="152">
          <cell r="A152">
            <v>71</v>
          </cell>
        </row>
        <row r="153">
          <cell r="A153">
            <v>72</v>
          </cell>
        </row>
        <row r="154">
          <cell r="A154">
            <v>73</v>
          </cell>
        </row>
        <row r="155">
          <cell r="A155">
            <v>74</v>
          </cell>
        </row>
        <row r="156">
          <cell r="A156">
            <v>75</v>
          </cell>
        </row>
        <row r="157">
          <cell r="A157">
            <v>76</v>
          </cell>
        </row>
        <row r="158">
          <cell r="A158">
            <v>77</v>
          </cell>
        </row>
        <row r="159">
          <cell r="A159">
            <v>78</v>
          </cell>
        </row>
        <row r="160">
          <cell r="A160">
            <v>79</v>
          </cell>
        </row>
        <row r="161">
          <cell r="A161">
            <v>80</v>
          </cell>
        </row>
        <row r="162">
          <cell r="A162">
            <v>81</v>
          </cell>
        </row>
        <row r="163">
          <cell r="A163">
            <v>82</v>
          </cell>
        </row>
        <row r="164">
          <cell r="A164">
            <v>83</v>
          </cell>
        </row>
        <row r="165">
          <cell r="A165">
            <v>84</v>
          </cell>
        </row>
        <row r="166">
          <cell r="A166">
            <v>85</v>
          </cell>
        </row>
        <row r="167">
          <cell r="A167">
            <v>86</v>
          </cell>
        </row>
        <row r="168">
          <cell r="A168">
            <v>87</v>
          </cell>
        </row>
        <row r="169">
          <cell r="A169">
            <v>88</v>
          </cell>
        </row>
        <row r="170">
          <cell r="A170">
            <v>89</v>
          </cell>
        </row>
        <row r="171">
          <cell r="A171">
            <v>90</v>
          </cell>
        </row>
        <row r="172">
          <cell r="A172">
            <v>91</v>
          </cell>
        </row>
        <row r="173">
          <cell r="A173">
            <v>92</v>
          </cell>
        </row>
        <row r="174">
          <cell r="A174">
            <v>93</v>
          </cell>
        </row>
        <row r="175">
          <cell r="A175">
            <v>94</v>
          </cell>
        </row>
        <row r="176">
          <cell r="A176">
            <v>95</v>
          </cell>
        </row>
        <row r="177">
          <cell r="A177">
            <v>96</v>
          </cell>
        </row>
        <row r="178">
          <cell r="A178">
            <v>97</v>
          </cell>
        </row>
        <row r="179">
          <cell r="A179">
            <v>98</v>
          </cell>
        </row>
        <row r="180">
          <cell r="A180">
            <v>99</v>
          </cell>
        </row>
        <row r="181">
          <cell r="A181">
            <v>100</v>
          </cell>
        </row>
        <row r="182">
          <cell r="A182">
            <v>101</v>
          </cell>
        </row>
        <row r="183">
          <cell r="A183">
            <v>102</v>
          </cell>
        </row>
        <row r="184">
          <cell r="A184">
            <v>103</v>
          </cell>
        </row>
        <row r="185">
          <cell r="A185">
            <v>104</v>
          </cell>
        </row>
        <row r="186">
          <cell r="A186">
            <v>105</v>
          </cell>
        </row>
        <row r="187">
          <cell r="A187">
            <v>106</v>
          </cell>
        </row>
        <row r="188">
          <cell r="A188">
            <v>107</v>
          </cell>
        </row>
        <row r="189">
          <cell r="A189">
            <v>108</v>
          </cell>
        </row>
        <row r="190">
          <cell r="A190">
            <v>109</v>
          </cell>
        </row>
        <row r="191">
          <cell r="A191">
            <v>110</v>
          </cell>
        </row>
        <row r="192">
          <cell r="A192">
            <v>111</v>
          </cell>
        </row>
        <row r="193">
          <cell r="A193">
            <v>112</v>
          </cell>
        </row>
        <row r="194">
          <cell r="A194">
            <v>113</v>
          </cell>
        </row>
        <row r="195">
          <cell r="A195">
            <v>114</v>
          </cell>
        </row>
        <row r="196">
          <cell r="A196">
            <v>115</v>
          </cell>
        </row>
        <row r="197">
          <cell r="A197">
            <v>116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Январь"/>
      <sheetName val="1.2.1"/>
      <sheetName val="2.2.4"/>
    </sheetNames>
    <sheetDataSet>
      <sheetData sheetId="0"/>
      <sheetData sheetId="1"/>
      <sheetData sheetId="2"/>
      <sheetData sheetId="3"/>
      <sheetData sheetId="4"/>
      <sheetData sheetId="5"/>
      <sheetData sheetId="6"/>
      <sheetData sheetId="7"/>
      <sheetData sheetId="8"/>
      <sheetData sheetId="9"/>
      <sheetData sheetId="10"/>
      <sheetData sheetId="11">
        <row r="2">
          <cell r="D2">
            <v>461268.57</v>
          </cell>
        </row>
        <row r="3">
          <cell r="D3">
            <v>172422.61</v>
          </cell>
        </row>
        <row r="4">
          <cell r="D4">
            <v>2301622.13</v>
          </cell>
        </row>
        <row r="5">
          <cell r="D5">
            <v>2317681.7200000002</v>
          </cell>
        </row>
        <row r="8">
          <cell r="D8">
            <v>27239.75</v>
          </cell>
        </row>
        <row r="9">
          <cell r="D9">
            <v>2846.7</v>
          </cell>
        </row>
        <row r="14">
          <cell r="D14">
            <v>5.4316067457375848E-2</v>
          </cell>
          <cell r="E14">
            <v>4.8829595997034854E-2</v>
          </cell>
          <cell r="F14">
            <v>4.7046492772424023E-2</v>
          </cell>
          <cell r="G14">
            <v>4.6772169199406979E-2</v>
          </cell>
          <cell r="I14">
            <v>5.4316067457375848E-2</v>
          </cell>
          <cell r="J14">
            <v>4.8829595997034854E-2</v>
          </cell>
        </row>
        <row r="15">
          <cell r="D15">
            <v>4.0069681245366945E-2</v>
          </cell>
          <cell r="E15">
            <v>3.6022238695329875E-2</v>
          </cell>
          <cell r="F15">
            <v>3.4706819866567831E-2</v>
          </cell>
          <cell r="G15">
            <v>3.4504447739065976E-2</v>
          </cell>
          <cell r="I15">
            <v>4.0069681245366945E-2</v>
          </cell>
          <cell r="J15">
            <v>3.6022238695329875E-2</v>
          </cell>
        </row>
        <row r="16">
          <cell r="D16">
            <v>4.1945654188287627E-2</v>
          </cell>
          <cell r="E16">
            <v>3.7708719421793921E-2</v>
          </cell>
          <cell r="F16">
            <v>3.6331715622683468E-2</v>
          </cell>
          <cell r="G16">
            <v>3.6119868884358787E-2</v>
          </cell>
          <cell r="I16">
            <v>4.1945654188287627E-2</v>
          </cell>
          <cell r="J16">
            <v>3.7708719421793921E-2</v>
          </cell>
        </row>
        <row r="18">
          <cell r="D18">
            <v>2.7382783543365458E-2</v>
          </cell>
          <cell r="E18">
            <v>2.461684581171238E-2</v>
          </cell>
          <cell r="F18">
            <v>2.371791604892513E-2</v>
          </cell>
          <cell r="G18">
            <v>2.3579619162342476E-2</v>
          </cell>
          <cell r="I18">
            <v>2.7382783543365458E-2</v>
          </cell>
          <cell r="J18">
            <v>2.461684581171238E-2</v>
          </cell>
        </row>
        <row r="19">
          <cell r="D19">
            <v>8.2561156412157173E-3</v>
          </cell>
          <cell r="E19">
            <v>7.4221645663454421E-3</v>
          </cell>
          <cell r="F19">
            <v>7.1511304670126025E-3</v>
          </cell>
          <cell r="G19">
            <v>7.1094329132690894E-3</v>
          </cell>
          <cell r="I19">
            <v>8.2561156412157173E-3</v>
          </cell>
          <cell r="J19">
            <v>7.4221645663454421E-3</v>
          </cell>
        </row>
        <row r="24">
          <cell r="D24">
            <v>8.2561156412157173E-3</v>
          </cell>
          <cell r="E24">
            <v>7.4221645663454421E-3</v>
          </cell>
          <cell r="F24">
            <v>7.1511304670126025E-3</v>
          </cell>
          <cell r="G24">
            <v>7.1094329132690894E-3</v>
          </cell>
          <cell r="I24">
            <v>8.2561156412157173E-3</v>
          </cell>
          <cell r="J24">
            <v>7.4221645663454421E-3</v>
          </cell>
        </row>
        <row r="26">
          <cell r="D26">
            <v>2.5593958487768721E-2</v>
          </cell>
          <cell r="E26">
            <v>2.300871015567087E-2</v>
          </cell>
          <cell r="F26">
            <v>2.2168504447739067E-2</v>
          </cell>
          <cell r="G26">
            <v>2.2039242031134176E-2</v>
          </cell>
          <cell r="I26">
            <v>2.5593958487768721E-2</v>
          </cell>
          <cell r="J26">
            <v>2.300871015567087E-2</v>
          </cell>
        </row>
        <row r="27">
          <cell r="D27">
            <v>4.3482209043736113E-2</v>
          </cell>
          <cell r="E27">
            <v>3.9090066716085996E-2</v>
          </cell>
          <cell r="F27">
            <v>3.7662620459599706E-2</v>
          </cell>
          <cell r="G27">
            <v>3.7443013343217202E-2</v>
          </cell>
          <cell r="I27">
            <v>4.3482209043736113E-2</v>
          </cell>
          <cell r="J27">
            <v>3.9090066716085996E-2</v>
          </cell>
        </row>
        <row r="28">
          <cell r="D28">
            <v>4.9766030392883624E-2</v>
          </cell>
          <cell r="E28">
            <v>4.4739158636026691E-2</v>
          </cell>
          <cell r="F28">
            <v>4.3105425315048185E-2</v>
          </cell>
          <cell r="G28">
            <v>4.285408172720534E-2</v>
          </cell>
          <cell r="I28">
            <v>4.9766030392883624E-2</v>
          </cell>
          <cell r="J28">
            <v>4.4739158636026691E-2</v>
          </cell>
        </row>
      </sheetData>
      <sheetData sheetId="12"/>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Данные"/>
      <sheetName val="ИТ-бюджет"/>
      <sheetName val="тар"/>
      <sheetName val="т1.15(смета8а)"/>
      <sheetName val="Лист13"/>
      <sheetName val="Ввод данных"/>
      <sheetName val="Гр5(о)"/>
      <sheetName val="Исходные данные и тариф ЭЛЕКТР"/>
      <sheetName val="ПРОГНОЗ_1"/>
      <sheetName val="Приложение (ТЭЦ) "/>
      <sheetName val="Справочники"/>
      <sheetName val="Отопление"/>
      <sheetName val="Вода для ГВС"/>
      <sheetName val="липецк-расчет"/>
      <sheetName val="sapactivexlhiddensheet"/>
      <sheetName val="17СВОД-ПУ"/>
      <sheetName val="Справочник"/>
      <sheetName val="ПАС"/>
      <sheetName val="ИВ"/>
      <sheetName val="АТП неосн. "/>
    </sheetNames>
    <sheetDataSet>
      <sheetData sheetId="0"/>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3"/>
      <sheetName val="Регионы"/>
      <sheetName val="Лист1"/>
      <sheetName val="НП-2-12-П"/>
      <sheetName val="Контрагенты"/>
      <sheetName val="ИТ-бюджет"/>
      <sheetName val="план 2000"/>
      <sheetName val="Справочник"/>
      <sheetName val="Т12"/>
      <sheetName val="2007"/>
      <sheetName val="Некоммерческий отпуск"/>
      <sheetName val="Работы "/>
      <sheetName val="табл 1"/>
      <sheetName val="жилой фонд"/>
      <sheetName val="исх данные"/>
      <sheetName val="Службы"/>
      <sheetName val="Данные"/>
      <sheetName val="навигация"/>
      <sheetName val="Лист"/>
      <sheetName val="Т3"/>
      <sheetName val="ВСЕ_58"/>
      <sheetName val="For Bezik Стратег-1130-июль"/>
      <sheetName val="Титульный лист С-П"/>
      <sheetName val="расчет тарифов"/>
      <sheetName val="10"/>
      <sheetName val="5"/>
      <sheetName val="2002(v1)"/>
      <sheetName val="ИСТОЧНИК"/>
      <sheetName val="2002(v2)"/>
      <sheetName val="списание СВП 2010г"/>
      <sheetName val="01"/>
      <sheetName val="гл.инженера ПМЭС"/>
      <sheetName val="Акт деб-кред задолж2009"/>
      <sheetName val="ШР700"/>
      <sheetName val="Настройки"/>
      <sheetName val="Расчеты с потребителями"/>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МОСКВА"/>
      <sheetName val="Расчет ДДС"/>
      <sheetName val="договора ЦОП"/>
      <sheetName val="Лист1"/>
      <sheetName val="по ЦФО (ср. окуп.)"/>
      <sheetName val="Свод Мос ОБЛ"/>
    </sheetNames>
    <sheetDataSet>
      <sheetData sheetId="0" refreshError="1"/>
      <sheetData sheetId="1" refreshError="1"/>
      <sheetData sheetId="2" refreshError="1"/>
      <sheetData sheetId="3" refreshError="1"/>
      <sheetData sheetId="4" refreshError="1"/>
      <sheetData sheetId="5" refreshError="1">
        <row r="3">
          <cell r="B3">
            <v>1</v>
          </cell>
          <cell r="C3">
            <v>2</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row>
        <row r="4">
          <cell r="B4">
            <v>1</v>
          </cell>
          <cell r="C4">
            <v>1150257.3367900001</v>
          </cell>
          <cell r="D4">
            <v>391715.11716090003</v>
          </cell>
          <cell r="E4">
            <v>758541.9160191</v>
          </cell>
          <cell r="F4" t="e">
            <v>#NAME?</v>
          </cell>
          <cell r="G4" t="e">
            <v>#NAME?</v>
          </cell>
          <cell r="H4" t="e">
            <v>#NAME?</v>
          </cell>
          <cell r="I4" t="e">
            <v>#NAME?</v>
          </cell>
          <cell r="J4" t="e">
            <v>#NAME?</v>
          </cell>
          <cell r="K4" t="e">
            <v>#NAME?</v>
          </cell>
          <cell r="L4" t="e">
            <v>#NAME?</v>
          </cell>
          <cell r="M4" t="e">
            <v>#NAME?</v>
          </cell>
          <cell r="N4" t="e">
            <v>#NAME?</v>
          </cell>
          <cell r="O4" t="e">
            <v>#NAME?</v>
          </cell>
          <cell r="Y4" t="str">
            <v>МОСКВА</v>
          </cell>
        </row>
        <row r="5">
          <cell r="B5">
            <v>1</v>
          </cell>
          <cell r="C5" t="e">
            <v>#NAME?</v>
          </cell>
          <cell r="D5" t="e">
            <v>#NAME?</v>
          </cell>
          <cell r="E5" t="e">
            <v>#NAME?</v>
          </cell>
          <cell r="F5" t="e">
            <v>#NAME?</v>
          </cell>
          <cell r="H5" t="e">
            <v>#NAME?</v>
          </cell>
          <cell r="I5" t="e">
            <v>#NAME?</v>
          </cell>
          <cell r="S5">
            <v>1</v>
          </cell>
          <cell r="Z5" t="e">
            <v>#NAME?</v>
          </cell>
          <cell r="AA5" t="e">
            <v>#NAME?</v>
          </cell>
          <cell r="AB5" t="e">
            <v>#NAME?</v>
          </cell>
          <cell r="AC5" t="e">
            <v>#NAME?</v>
          </cell>
          <cell r="AD5">
            <v>0</v>
          </cell>
          <cell r="AE5" t="e">
            <v>#NAME?</v>
          </cell>
          <cell r="AF5" t="e">
            <v>#NAME?</v>
          </cell>
          <cell r="AG5" t="e">
            <v>#NAME?</v>
          </cell>
          <cell r="AH5" t="e">
            <v>#NAME?</v>
          </cell>
        </row>
        <row r="6">
          <cell r="B6" t="str">
            <v>Ответственное ЦФО,наименование инвестиционного проекта, объекта и работ</v>
          </cell>
          <cell r="C6" t="str">
            <v>Всего затраты по проекту</v>
          </cell>
          <cell r="D6" t="str">
            <v xml:space="preserve"> Московская область</v>
          </cell>
          <cell r="E6" t="str">
            <v xml:space="preserve">  Москва</v>
          </cell>
          <cell r="G6" t="str">
            <v>всего ИСТОЧНИКОВ ФИНАНСИРОВАНИЯ</v>
          </cell>
          <cell r="H6" t="str">
            <v>МО</v>
          </cell>
          <cell r="I6" t="str">
            <v>МОСКВА</v>
          </cell>
          <cell r="J6" t="str">
            <v>амортизация</v>
          </cell>
          <cell r="K6" t="str">
            <v>МО</v>
          </cell>
          <cell r="L6" t="str">
            <v>МОСКВА</v>
          </cell>
          <cell r="M6" t="str">
            <v xml:space="preserve">прибыль </v>
          </cell>
          <cell r="N6" t="str">
            <v>МО</v>
          </cell>
          <cell r="O6" t="str">
            <v>МОСКВА</v>
          </cell>
          <cell r="P6" t="str">
            <v>кредит</v>
          </cell>
          <cell r="Q6" t="str">
            <v>МО</v>
          </cell>
          <cell r="R6" t="str">
            <v>МОСКВА</v>
          </cell>
          <cell r="S6" t="str">
            <v>прибыль прошлых лет</v>
          </cell>
          <cell r="Y6">
            <v>758541.99000000011</v>
          </cell>
          <cell r="Z6">
            <v>4030</v>
          </cell>
          <cell r="AA6">
            <v>195768.6225</v>
          </cell>
          <cell r="AB6">
            <v>66583.593500000003</v>
          </cell>
          <cell r="AC6">
            <v>492159.77400000009</v>
          </cell>
          <cell r="AE6">
            <v>2835</v>
          </cell>
          <cell r="AF6">
            <v>45022</v>
          </cell>
          <cell r="AG6">
            <v>80480</v>
          </cell>
          <cell r="AH6">
            <v>263378</v>
          </cell>
        </row>
        <row r="7">
          <cell r="C7" t="str">
            <v>Всего затраты по проекту</v>
          </cell>
          <cell r="D7" t="str">
            <v xml:space="preserve"> Московская область</v>
          </cell>
          <cell r="E7" t="str">
            <v xml:space="preserve">  Москва</v>
          </cell>
          <cell r="G7">
            <v>649695.3334</v>
          </cell>
          <cell r="H7">
            <v>100702</v>
          </cell>
          <cell r="I7">
            <v>192000.84999999998</v>
          </cell>
          <cell r="J7">
            <v>296002.57219999994</v>
          </cell>
          <cell r="K7">
            <v>134666</v>
          </cell>
          <cell r="L7">
            <v>211000</v>
          </cell>
          <cell r="M7">
            <v>353692.76120000007</v>
          </cell>
          <cell r="N7">
            <v>0</v>
          </cell>
          <cell r="O7">
            <v>0</v>
          </cell>
          <cell r="Q7">
            <v>0</v>
          </cell>
          <cell r="R7">
            <v>0</v>
          </cell>
          <cell r="S7">
            <v>511888.99</v>
          </cell>
          <cell r="T7" t="e">
            <v>#NAME?</v>
          </cell>
        </row>
        <row r="8">
          <cell r="B8" t="str">
            <v>ВСЕГО:</v>
          </cell>
          <cell r="C8" t="e">
            <v>#NAME?</v>
          </cell>
          <cell r="D8" t="e">
            <v>#NAME?</v>
          </cell>
          <cell r="E8" t="e">
            <v>#NAME?</v>
          </cell>
          <cell r="G8" t="e">
            <v>#NAME?</v>
          </cell>
          <cell r="H8" t="e">
            <v>#NAME?</v>
          </cell>
          <cell r="I8" t="e">
            <v>#NAME?</v>
          </cell>
          <cell r="J8" t="e">
            <v>#NAME?</v>
          </cell>
          <cell r="K8" t="e">
            <v>#NAME?</v>
          </cell>
          <cell r="L8" t="e">
            <v>#NAME?</v>
          </cell>
          <cell r="M8" t="e">
            <v>#NAME?</v>
          </cell>
          <cell r="N8" t="e">
            <v>#NAME?</v>
          </cell>
          <cell r="O8" t="e">
            <v>#NAME?</v>
          </cell>
          <cell r="P8" t="e">
            <v>#NAME?</v>
          </cell>
          <cell r="Q8" t="e">
            <v>#NAME?</v>
          </cell>
          <cell r="R8" t="e">
            <v>#NAME?</v>
          </cell>
          <cell r="S8" t="e">
            <v>#NAME?</v>
          </cell>
          <cell r="T8" t="e">
            <v>#NAME?</v>
          </cell>
          <cell r="U8" t="e">
            <v>#NAME?</v>
          </cell>
          <cell r="V8" t="e">
            <v>#NAME?</v>
          </cell>
          <cell r="W8" t="e">
            <v>#NAME?</v>
          </cell>
          <cell r="X8" t="e">
            <v>#NAME?</v>
          </cell>
          <cell r="Y8" t="e">
            <v>#NAME?</v>
          </cell>
          <cell r="Z8" t="e">
            <v>#NAME?</v>
          </cell>
          <cell r="AA8" t="e">
            <v>#NAME?</v>
          </cell>
          <cell r="AB8" t="e">
            <v>#NAME?</v>
          </cell>
          <cell r="AC8" t="e">
            <v>#NAME?</v>
          </cell>
          <cell r="AE8" t="e">
            <v>#NAME?</v>
          </cell>
          <cell r="AF8" t="e">
            <v>#NAME?</v>
          </cell>
          <cell r="AG8" t="e">
            <v>#NAME?</v>
          </cell>
          <cell r="AH8" t="e">
            <v>#NAME?</v>
          </cell>
        </row>
        <row r="9">
          <cell r="B9" t="str">
            <v>переходящих проектов с 2009 года</v>
          </cell>
          <cell r="C9">
            <v>311714.49146000005</v>
          </cell>
          <cell r="D9">
            <v>101059.03734089999</v>
          </cell>
          <cell r="E9">
            <v>210655.60550909999</v>
          </cell>
          <cell r="G9" t="e">
            <v>#NAME?</v>
          </cell>
          <cell r="H9">
            <v>0</v>
          </cell>
          <cell r="I9">
            <v>174670.92832000004</v>
          </cell>
          <cell r="J9">
            <v>0</v>
          </cell>
          <cell r="K9">
            <v>0</v>
          </cell>
          <cell r="L9">
            <v>0</v>
          </cell>
          <cell r="M9">
            <v>0</v>
          </cell>
          <cell r="N9">
            <v>0</v>
          </cell>
          <cell r="O9">
            <v>0</v>
          </cell>
          <cell r="P9">
            <v>0</v>
          </cell>
          <cell r="Q9" t="e">
            <v>#NAME?</v>
          </cell>
          <cell r="R9" t="e">
            <v>#NAME?</v>
          </cell>
          <cell r="S9" t="e">
            <v>#NAME?</v>
          </cell>
        </row>
        <row r="10">
          <cell r="B10" t="str">
            <v>проектов  2010 года</v>
          </cell>
          <cell r="C10" t="e">
            <v>#NAME?</v>
          </cell>
          <cell r="D10" t="e">
            <v>#NAME?</v>
          </cell>
          <cell r="E10" t="e">
            <v>#NAME?</v>
          </cell>
          <cell r="G10" t="e">
            <v>#NAME?</v>
          </cell>
          <cell r="H10" t="e">
            <v>#NAME?</v>
          </cell>
          <cell r="I10" t="e">
            <v>#NAME?</v>
          </cell>
          <cell r="J10" t="e">
            <v>#NAME?</v>
          </cell>
          <cell r="K10" t="e">
            <v>#NAME?</v>
          </cell>
          <cell r="L10" t="e">
            <v>#NAME?</v>
          </cell>
          <cell r="M10" t="e">
            <v>#NAME?</v>
          </cell>
          <cell r="N10" t="e">
            <v>#NAME?</v>
          </cell>
          <cell r="O10" t="e">
            <v>#NAME?</v>
          </cell>
          <cell r="P10" t="e">
            <v>#NAME?</v>
          </cell>
          <cell r="Q10">
            <v>0</v>
          </cell>
          <cell r="R10" t="e">
            <v>#NAME?</v>
          </cell>
          <cell r="S10" t="e">
            <v>#NAME?</v>
          </cell>
        </row>
        <row r="11">
          <cell r="B11" t="str">
            <v>ЦФО 2 - Майер А.С.</v>
          </cell>
          <cell r="C11" t="e">
            <v>#NAME?</v>
          </cell>
          <cell r="D11" t="e">
            <v>#NAME?</v>
          </cell>
          <cell r="E11" t="e">
            <v>#NAME?</v>
          </cell>
          <cell r="G11">
            <v>0</v>
          </cell>
          <cell r="J11">
            <v>0</v>
          </cell>
          <cell r="M11">
            <v>0</v>
          </cell>
          <cell r="P11">
            <v>0</v>
          </cell>
          <cell r="S11">
            <v>0</v>
          </cell>
        </row>
        <row r="12">
          <cell r="B12" t="str">
            <v xml:space="preserve">Внедрение системы АСКУЭ у бытовых потребителей </v>
          </cell>
          <cell r="C12" t="e">
            <v>#NAME?</v>
          </cell>
          <cell r="D12" t="e">
            <v>#NAME?</v>
          </cell>
          <cell r="G12" t="e">
            <v>#NAME?</v>
          </cell>
          <cell r="H12" t="e">
            <v>#NAME?</v>
          </cell>
          <cell r="J12" t="e">
            <v>#NAME?</v>
          </cell>
          <cell r="K12" t="e">
            <v>#NAME?</v>
          </cell>
          <cell r="M12" t="e">
            <v>#NAME?</v>
          </cell>
          <cell r="N12" t="e">
            <v>#NAME?</v>
          </cell>
          <cell r="P12" t="e">
            <v>#NAME?</v>
          </cell>
          <cell r="S12">
            <v>0</v>
          </cell>
          <cell r="T12" t="e">
            <v>#NAME?</v>
          </cell>
          <cell r="U12">
            <v>0</v>
          </cell>
          <cell r="V12">
            <v>0</v>
          </cell>
          <cell r="W12">
            <v>0</v>
          </cell>
          <cell r="X12">
            <v>0</v>
          </cell>
          <cell r="AD12" t="e">
            <v>#NAME?</v>
          </cell>
        </row>
        <row r="13">
          <cell r="B13" t="str">
            <v>Создание АСКУЭ бытовых потребителей в г.Дубна</v>
          </cell>
          <cell r="C13">
            <v>35715</v>
          </cell>
          <cell r="D13">
            <v>35715</v>
          </cell>
          <cell r="G13">
            <v>0</v>
          </cell>
          <cell r="J13">
            <v>0</v>
          </cell>
          <cell r="M13">
            <v>0</v>
          </cell>
          <cell r="P13">
            <v>0</v>
          </cell>
          <cell r="S13">
            <v>0</v>
          </cell>
          <cell r="T13" t="e">
            <v>#NAME?</v>
          </cell>
          <cell r="U13" t="e">
            <v>#NAME?</v>
          </cell>
          <cell r="V13" t="e">
            <v>#NAME?</v>
          </cell>
          <cell r="W13" t="e">
            <v>#NAME?</v>
          </cell>
          <cell r="X13" t="e">
            <v>#NAME?</v>
          </cell>
          <cell r="AD13" t="e">
            <v>#NAME?</v>
          </cell>
          <cell r="AE13" t="e">
            <v>#NAME?</v>
          </cell>
          <cell r="AF13" t="e">
            <v>#NAME?</v>
          </cell>
          <cell r="AG13" t="e">
            <v>#NAME?</v>
          </cell>
          <cell r="AH13" t="e">
            <v>#NAME?</v>
          </cell>
        </row>
        <row r="14">
          <cell r="B14" t="str">
            <v>Создание АСКУЭ бытовых потребителей в г.Пущино</v>
          </cell>
          <cell r="C14">
            <v>3124</v>
          </cell>
          <cell r="D14">
            <v>3124</v>
          </cell>
          <cell r="G14">
            <v>0</v>
          </cell>
          <cell r="J14">
            <v>0</v>
          </cell>
          <cell r="M14">
            <v>0</v>
          </cell>
          <cell r="P14">
            <v>0</v>
          </cell>
          <cell r="S14">
            <v>0</v>
          </cell>
          <cell r="T14" t="e">
            <v>#NAME?</v>
          </cell>
          <cell r="U14" t="e">
            <v>#NAME?</v>
          </cell>
          <cell r="V14" t="e">
            <v>#NAME?</v>
          </cell>
          <cell r="W14" t="e">
            <v>#NAME?</v>
          </cell>
          <cell r="X14" t="e">
            <v>#NAME?</v>
          </cell>
          <cell r="AD14" t="e">
            <v>#NAME?</v>
          </cell>
          <cell r="AE14" t="e">
            <v>#NAME?</v>
          </cell>
          <cell r="AF14" t="e">
            <v>#NAME?</v>
          </cell>
          <cell r="AG14" t="e">
            <v>#NAME?</v>
          </cell>
          <cell r="AH14" t="e">
            <v>#NAME?</v>
          </cell>
        </row>
        <row r="15">
          <cell r="B15" t="str">
            <v>Создание АСКУЭ бытовых потребителей г.Пушкино</v>
          </cell>
          <cell r="C15">
            <v>34414</v>
          </cell>
          <cell r="D15">
            <v>34414</v>
          </cell>
          <cell r="G15">
            <v>0</v>
          </cell>
          <cell r="J15">
            <v>0</v>
          </cell>
          <cell r="M15">
            <v>0</v>
          </cell>
          <cell r="P15">
            <v>0</v>
          </cell>
          <cell r="S15">
            <v>0</v>
          </cell>
          <cell r="T15" t="e">
            <v>#NAME?</v>
          </cell>
          <cell r="U15" t="e">
            <v>#NAME?</v>
          </cell>
          <cell r="V15" t="e">
            <v>#NAME?</v>
          </cell>
          <cell r="W15" t="e">
            <v>#NAME?</v>
          </cell>
          <cell r="X15" t="e">
            <v>#NAME?</v>
          </cell>
          <cell r="AD15" t="e">
            <v>#NAME?</v>
          </cell>
          <cell r="AE15" t="e">
            <v>#NAME?</v>
          </cell>
          <cell r="AF15" t="e">
            <v>#NAME?</v>
          </cell>
          <cell r="AG15" t="e">
            <v>#NAME?</v>
          </cell>
          <cell r="AH15" t="e">
            <v>#NAME?</v>
          </cell>
        </row>
        <row r="16">
          <cell r="B16" t="str">
            <v xml:space="preserve">Создание АСКУЭ освещения г. Раменское </v>
          </cell>
          <cell r="C16">
            <v>5000</v>
          </cell>
          <cell r="D16">
            <v>5000</v>
          </cell>
          <cell r="T16" t="e">
            <v>#NAME?</v>
          </cell>
          <cell r="U16" t="e">
            <v>#NAME?</v>
          </cell>
          <cell r="V16" t="e">
            <v>#NAME?</v>
          </cell>
          <cell r="W16" t="e">
            <v>#NAME?</v>
          </cell>
          <cell r="X16" t="e">
            <v>#NAME?</v>
          </cell>
          <cell r="AD16" t="e">
            <v>#NAME?</v>
          </cell>
          <cell r="AE16" t="e">
            <v>#NAME?</v>
          </cell>
          <cell r="AF16" t="e">
            <v>#NAME?</v>
          </cell>
          <cell r="AG16" t="e">
            <v>#NAME?</v>
          </cell>
          <cell r="AH16" t="e">
            <v>#NAME?</v>
          </cell>
        </row>
        <row r="17">
          <cell r="B17" t="str">
            <v>Закупка образцовх счетчиков</v>
          </cell>
          <cell r="C17">
            <v>2467</v>
          </cell>
          <cell r="D17">
            <v>2467</v>
          </cell>
          <cell r="T17" t="e">
            <v>#NAME?</v>
          </cell>
          <cell r="U17" t="e">
            <v>#NAME?</v>
          </cell>
          <cell r="V17" t="e">
            <v>#NAME?</v>
          </cell>
          <cell r="W17" t="e">
            <v>#NAME?</v>
          </cell>
          <cell r="X17" t="e">
            <v>#NAME?</v>
          </cell>
          <cell r="AD17" t="e">
            <v>#NAME?</v>
          </cell>
          <cell r="AE17" t="e">
            <v>#NAME?</v>
          </cell>
          <cell r="AF17" t="e">
            <v>#NAME?</v>
          </cell>
          <cell r="AG17" t="e">
            <v>#NAME?</v>
          </cell>
          <cell r="AH17" t="e">
            <v>#NAME?</v>
          </cell>
        </row>
        <row r="18">
          <cell r="B18" t="str">
            <v>Пилотный проект г. Зеленоград</v>
          </cell>
          <cell r="C18">
            <v>7400</v>
          </cell>
          <cell r="D18">
            <v>7400</v>
          </cell>
          <cell r="T18" t="e">
            <v>#NAME?</v>
          </cell>
          <cell r="U18" t="e">
            <v>#NAME?</v>
          </cell>
          <cell r="V18" t="e">
            <v>#NAME?</v>
          </cell>
          <cell r="W18" t="e">
            <v>#NAME?</v>
          </cell>
          <cell r="X18" t="e">
            <v>#NAME?</v>
          </cell>
          <cell r="AD18" t="e">
            <v>#NAME?</v>
          </cell>
          <cell r="AE18" t="e">
            <v>#NAME?</v>
          </cell>
          <cell r="AF18" t="e">
            <v>#NAME?</v>
          </cell>
          <cell r="AG18" t="e">
            <v>#NAME?</v>
          </cell>
          <cell r="AH18" t="e">
            <v>#NAME?</v>
          </cell>
        </row>
        <row r="19">
          <cell r="B19" t="str">
            <v>Внедрение автоматизированной системы контроля качества электрической энергии (АСККЭ) у промышленных потребителей Московской области</v>
          </cell>
          <cell r="C19" t="e">
            <v>#NAME?</v>
          </cell>
          <cell r="D19" t="e">
            <v>#NAME?</v>
          </cell>
          <cell r="G19" t="e">
            <v>#NAME?</v>
          </cell>
          <cell r="H19" t="e">
            <v>#NAME?</v>
          </cell>
          <cell r="J19" t="e">
            <v>#NAME?</v>
          </cell>
          <cell r="K19" t="e">
            <v>#NAME?</v>
          </cell>
          <cell r="M19" t="e">
            <v>#NAME?</v>
          </cell>
          <cell r="N19" t="e">
            <v>#NAME?</v>
          </cell>
          <cell r="P19" t="e">
            <v>#NAME?</v>
          </cell>
          <cell r="S19">
            <v>0</v>
          </cell>
          <cell r="T19" t="e">
            <v>#NAME?</v>
          </cell>
          <cell r="U19" t="e">
            <v>#NAME?</v>
          </cell>
          <cell r="V19" t="e">
            <v>#NAME?</v>
          </cell>
          <cell r="W19" t="e">
            <v>#NAME?</v>
          </cell>
          <cell r="X19" t="e">
            <v>#NAME?</v>
          </cell>
          <cell r="AD19" t="e">
            <v>#NAME?</v>
          </cell>
          <cell r="AE19" t="e">
            <v>#NAME?</v>
          </cell>
          <cell r="AF19" t="e">
            <v>#NAME?</v>
          </cell>
          <cell r="AG19" t="e">
            <v>#NAME?</v>
          </cell>
          <cell r="AH19" t="e">
            <v>#NAME?</v>
          </cell>
        </row>
        <row r="22">
          <cell r="B22" t="str">
            <v>Внедрение автоматизированной системы контроля качества электрической энергии (АСККЭ) у крупных потребителей</v>
          </cell>
          <cell r="C22">
            <v>19992</v>
          </cell>
          <cell r="E22" t="e">
            <v>#NAME?</v>
          </cell>
          <cell r="G22" t="e">
            <v>#NAME?</v>
          </cell>
          <cell r="I22" t="e">
            <v>#NAME?</v>
          </cell>
          <cell r="J22" t="e">
            <v>#NAME?</v>
          </cell>
          <cell r="L22" t="e">
            <v>#NAME?</v>
          </cell>
          <cell r="M22" t="e">
            <v>#NAME?</v>
          </cell>
          <cell r="O22" t="e">
            <v>#NAME?</v>
          </cell>
          <cell r="P22" t="e">
            <v>#NAME?</v>
          </cell>
          <cell r="S22">
            <v>0</v>
          </cell>
          <cell r="T22" t="e">
            <v>#NAME?</v>
          </cell>
          <cell r="U22" t="e">
            <v>#NAME?</v>
          </cell>
          <cell r="V22" t="e">
            <v>#NAME?</v>
          </cell>
          <cell r="W22" t="e">
            <v>#NAME?</v>
          </cell>
          <cell r="X22">
            <v>0</v>
          </cell>
          <cell r="Y22" t="e">
            <v>#NAME?</v>
          </cell>
          <cell r="Z22" t="e">
            <v>#NAME?</v>
          </cell>
          <cell r="AA22" t="e">
            <v>#NAME?</v>
          </cell>
          <cell r="AB22" t="e">
            <v>#NAME?</v>
          </cell>
          <cell r="AD22">
            <v>0</v>
          </cell>
        </row>
        <row r="23">
          <cell r="B23" t="str">
            <v>Внедрение автоматизированной системы контроля качества электрической энергии (АСККЭ)на ОАО "Олимпийский комплекс "Лужники"</v>
          </cell>
          <cell r="C23">
            <v>10192</v>
          </cell>
          <cell r="E23">
            <v>10192</v>
          </cell>
          <cell r="G23">
            <v>0</v>
          </cell>
          <cell r="J23">
            <v>0</v>
          </cell>
          <cell r="M23">
            <v>0</v>
          </cell>
          <cell r="P23">
            <v>0</v>
          </cell>
          <cell r="S23">
            <v>0</v>
          </cell>
          <cell r="T23" t="e">
            <v>#NAME?</v>
          </cell>
          <cell r="U23" t="e">
            <v>#NAME?</v>
          </cell>
          <cell r="V23" t="e">
            <v>#NAME?</v>
          </cell>
          <cell r="W23" t="e">
            <v>#NAME?</v>
          </cell>
          <cell r="X23" t="e">
            <v>#NAME?</v>
          </cell>
          <cell r="Y23" t="e">
            <v>#NAME?</v>
          </cell>
          <cell r="Z23" t="e">
            <v>#NAME?</v>
          </cell>
          <cell r="AA23" t="e">
            <v>#NAME?</v>
          </cell>
          <cell r="AB23" t="e">
            <v>#NAME?</v>
          </cell>
          <cell r="AC23" t="e">
            <v>#NAME?</v>
          </cell>
          <cell r="AD23">
            <v>0</v>
          </cell>
        </row>
        <row r="24">
          <cell r="B24" t="str">
            <v>Внедрение автоматизированной системы контроля качества электрической энергии (АСККЭ) у крупных потребителей_</v>
          </cell>
          <cell r="C24">
            <v>9800</v>
          </cell>
          <cell r="E24">
            <v>9800</v>
          </cell>
          <cell r="G24">
            <v>0</v>
          </cell>
          <cell r="J24">
            <v>0</v>
          </cell>
          <cell r="M24">
            <v>0</v>
          </cell>
          <cell r="O24">
            <v>0</v>
          </cell>
          <cell r="P24">
            <v>0</v>
          </cell>
          <cell r="S24">
            <v>0</v>
          </cell>
          <cell r="T24">
            <v>0</v>
          </cell>
          <cell r="U24">
            <v>0</v>
          </cell>
          <cell r="V24">
            <v>0</v>
          </cell>
          <cell r="W24">
            <v>0</v>
          </cell>
          <cell r="X24">
            <v>9800</v>
          </cell>
          <cell r="Y24">
            <v>0</v>
          </cell>
          <cell r="Z24">
            <v>0</v>
          </cell>
          <cell r="AA24">
            <v>0</v>
          </cell>
          <cell r="AB24">
            <v>0</v>
          </cell>
          <cell r="AC24">
            <v>9800</v>
          </cell>
          <cell r="AD24">
            <v>0</v>
          </cell>
        </row>
        <row r="25">
          <cell r="B25" t="str">
            <v>Установка интерактивных терминалов с организацией рабочего места консультанта по энергосбережению в фронт-офисах ОАО "Мосэнергосбыт"</v>
          </cell>
          <cell r="C25" t="e">
            <v>#NAME?</v>
          </cell>
          <cell r="D25" t="e">
            <v>#NAME?</v>
          </cell>
          <cell r="E25" t="e">
            <v>#NAME?</v>
          </cell>
          <cell r="G25" t="e">
            <v>#NAME?</v>
          </cell>
          <cell r="H25" t="e">
            <v>#NAME?</v>
          </cell>
          <cell r="I25" t="e">
            <v>#NAME?</v>
          </cell>
          <cell r="J25" t="e">
            <v>#NAME?</v>
          </cell>
          <cell r="K25" t="e">
            <v>#NAME?</v>
          </cell>
          <cell r="L25" t="e">
            <v>#NAME?</v>
          </cell>
          <cell r="M25" t="e">
            <v>#NAME?</v>
          </cell>
          <cell r="N25" t="e">
            <v>#NAME?</v>
          </cell>
          <cell r="O25" t="e">
            <v>#NAME?</v>
          </cell>
          <cell r="P25" t="e">
            <v>#NAME?</v>
          </cell>
          <cell r="S25">
            <v>0</v>
          </cell>
          <cell r="T25" t="e">
            <v>#NAME?</v>
          </cell>
          <cell r="U25" t="e">
            <v>#NAME?</v>
          </cell>
          <cell r="V25" t="e">
            <v>#NAME?</v>
          </cell>
          <cell r="W25" t="e">
            <v>#NAME?</v>
          </cell>
          <cell r="X25" t="e">
            <v>#NAME?</v>
          </cell>
          <cell r="Y25" t="e">
            <v>#NAME?</v>
          </cell>
          <cell r="Z25" t="e">
            <v>#NAME?</v>
          </cell>
          <cell r="AA25" t="e">
            <v>#NAME?</v>
          </cell>
          <cell r="AB25" t="e">
            <v>#NAME?</v>
          </cell>
          <cell r="AC25" t="e">
            <v>#NAME?</v>
          </cell>
          <cell r="AD25" t="e">
            <v>#NAME?</v>
          </cell>
          <cell r="AE25" t="e">
            <v>#NAME?</v>
          </cell>
          <cell r="AF25" t="e">
            <v>#NAME?</v>
          </cell>
          <cell r="AG25" t="e">
            <v>#NAME?</v>
          </cell>
          <cell r="AH25" t="e">
            <v>#NAME?</v>
          </cell>
        </row>
        <row r="26">
          <cell r="B26" t="str">
            <v>Внедрение системы АСКУЭ у бытовых потребителей в Рублево-Успенском</v>
          </cell>
          <cell r="C26">
            <v>6880.9516099999992</v>
          </cell>
          <cell r="D26">
            <v>6881.1</v>
          </cell>
          <cell r="G26">
            <v>6881</v>
          </cell>
          <cell r="I26">
            <v>6881.1</v>
          </cell>
          <cell r="K26">
            <v>0</v>
          </cell>
          <cell r="Q26">
            <v>6881</v>
          </cell>
          <cell r="S26">
            <v>6881</v>
          </cell>
          <cell r="T26">
            <v>4.8390000000836153E-2</v>
          </cell>
          <cell r="U26">
            <v>0</v>
          </cell>
          <cell r="V26">
            <v>0</v>
          </cell>
          <cell r="W26">
            <v>6881</v>
          </cell>
          <cell r="X26">
            <v>0</v>
          </cell>
          <cell r="Y26">
            <v>0</v>
          </cell>
          <cell r="AD26">
            <v>-0.1000000000003638</v>
          </cell>
          <cell r="AE26">
            <v>0</v>
          </cell>
          <cell r="AF26">
            <v>0</v>
          </cell>
          <cell r="AG26">
            <v>6881</v>
          </cell>
        </row>
        <row r="27">
          <cell r="B27" t="str">
            <v>Внедрение технологии снятия показаний приборов учёта в многоквартирных жилых домах г.Москвы с использованием Bluetooth</v>
          </cell>
          <cell r="C27">
            <v>1170.5</v>
          </cell>
          <cell r="D27">
            <v>0</v>
          </cell>
          <cell r="E27">
            <v>1170.5</v>
          </cell>
          <cell r="G27" t="e">
            <v>#NAME?</v>
          </cell>
          <cell r="I27">
            <v>1170.4699900000001</v>
          </cell>
          <cell r="K27">
            <v>0</v>
          </cell>
          <cell r="R27" t="e">
            <v>#NAME?</v>
          </cell>
          <cell r="S27" t="e">
            <v>#NAME?</v>
          </cell>
          <cell r="T27" t="e">
            <v>#NAME?</v>
          </cell>
          <cell r="U27" t="e">
            <v>#NAME?</v>
          </cell>
          <cell r="V27" t="e">
            <v>#NAME?</v>
          </cell>
          <cell r="W27" t="e">
            <v>#NAME?</v>
          </cell>
          <cell r="X27" t="e">
            <v>#NAME?</v>
          </cell>
          <cell r="Y27" t="e">
            <v>#NAME?</v>
          </cell>
          <cell r="Z27" t="e">
            <v>#NAME?</v>
          </cell>
          <cell r="AA27" t="e">
            <v>#NAME?</v>
          </cell>
          <cell r="AB27" t="e">
            <v>#NAME?</v>
          </cell>
          <cell r="AC27" t="e">
            <v>#NAME?</v>
          </cell>
          <cell r="AD27">
            <v>0</v>
          </cell>
        </row>
        <row r="28">
          <cell r="B28" t="str">
            <v>Инвестиции в нематериальные активы</v>
          </cell>
        </row>
        <row r="29">
          <cell r="B29" t="str">
            <v>Создание центра  мониторинга и контроля качества</v>
          </cell>
          <cell r="C29" t="e">
            <v>#NAME?</v>
          </cell>
          <cell r="E29" t="e">
            <v>#NAME?</v>
          </cell>
          <cell r="G29" t="e">
            <v>#NAME?</v>
          </cell>
          <cell r="I29" t="e">
            <v>#NAME?</v>
          </cell>
          <cell r="J29" t="e">
            <v>#NAME?</v>
          </cell>
          <cell r="L29" t="e">
            <v>#NAME?</v>
          </cell>
          <cell r="M29" t="e">
            <v>#NAME?</v>
          </cell>
          <cell r="O29" t="e">
            <v>#NAME?</v>
          </cell>
          <cell r="P29" t="e">
            <v>#NAME?</v>
          </cell>
          <cell r="S29">
            <v>0</v>
          </cell>
          <cell r="T29" t="e">
            <v>#NAME?</v>
          </cell>
          <cell r="U29" t="e">
            <v>#NAME?</v>
          </cell>
          <cell r="V29" t="e">
            <v>#NAME?</v>
          </cell>
          <cell r="W29" t="e">
            <v>#NAME?</v>
          </cell>
          <cell r="X29" t="e">
            <v>#NAME?</v>
          </cell>
          <cell r="Y29" t="e">
            <v>#NAME?</v>
          </cell>
          <cell r="Z29" t="e">
            <v>#NAME?</v>
          </cell>
          <cell r="AA29" t="e">
            <v>#NAME?</v>
          </cell>
          <cell r="AB29" t="e">
            <v>#NAME?</v>
          </cell>
          <cell r="AC29" t="e">
            <v>#NAME?</v>
          </cell>
          <cell r="AD29">
            <v>0</v>
          </cell>
        </row>
        <row r="30">
          <cell r="B30" t="str">
            <v xml:space="preserve">Разработка и наполнение единой базы энергосберегающих технологий </v>
          </cell>
          <cell r="C30" t="e">
            <v>#NAME?</v>
          </cell>
          <cell r="D30" t="e">
            <v>#NAME?</v>
          </cell>
          <cell r="E30" t="e">
            <v>#NAME?</v>
          </cell>
          <cell r="G30" t="e">
            <v>#NAME?</v>
          </cell>
          <cell r="H30" t="e">
            <v>#NAME?</v>
          </cell>
          <cell r="I30" t="e">
            <v>#NAME?</v>
          </cell>
          <cell r="J30" t="e">
            <v>#NAME?</v>
          </cell>
          <cell r="K30" t="e">
            <v>#NAME?</v>
          </cell>
          <cell r="L30" t="e">
            <v>#NAME?</v>
          </cell>
          <cell r="M30" t="e">
            <v>#NAME?</v>
          </cell>
          <cell r="N30" t="e">
            <v>#NAME?</v>
          </cell>
          <cell r="O30" t="e">
            <v>#NAME?</v>
          </cell>
          <cell r="P30" t="e">
            <v>#NAME?</v>
          </cell>
          <cell r="S30">
            <v>0</v>
          </cell>
          <cell r="T30" t="e">
            <v>#NAME?</v>
          </cell>
          <cell r="U30" t="e">
            <v>#NAME?</v>
          </cell>
          <cell r="V30" t="e">
            <v>#NAME?</v>
          </cell>
          <cell r="W30" t="e">
            <v>#NAME?</v>
          </cell>
          <cell r="X30" t="e">
            <v>#NAME?</v>
          </cell>
          <cell r="Y30" t="e">
            <v>#NAME?</v>
          </cell>
          <cell r="Z30" t="e">
            <v>#NAME?</v>
          </cell>
          <cell r="AA30" t="e">
            <v>#NAME?</v>
          </cell>
          <cell r="AB30" t="e">
            <v>#NAME?</v>
          </cell>
          <cell r="AC30" t="e">
            <v>#NAME?</v>
          </cell>
          <cell r="AD30" t="e">
            <v>#NAME?</v>
          </cell>
          <cell r="AE30" t="e">
            <v>#NAME?</v>
          </cell>
          <cell r="AF30" t="e">
            <v>#NAME?</v>
          </cell>
          <cell r="AG30" t="e">
            <v>#NAME?</v>
          </cell>
          <cell r="AH30" t="e">
            <v>#NAME?</v>
          </cell>
        </row>
        <row r="31">
          <cell r="B31" t="str">
            <v>Разработка программного обеспечения для учебных программ Консультационного центра по энергосбережению</v>
          </cell>
          <cell r="C31" t="e">
            <v>#NAME?</v>
          </cell>
          <cell r="D31" t="e">
            <v>#NAME?</v>
          </cell>
          <cell r="E31" t="e">
            <v>#NAME?</v>
          </cell>
          <cell r="G31" t="e">
            <v>#NAME?</v>
          </cell>
          <cell r="H31" t="e">
            <v>#NAME?</v>
          </cell>
          <cell r="I31" t="e">
            <v>#NAME?</v>
          </cell>
          <cell r="J31" t="e">
            <v>#NAME?</v>
          </cell>
          <cell r="K31" t="e">
            <v>#NAME?</v>
          </cell>
          <cell r="L31" t="e">
            <v>#NAME?</v>
          </cell>
          <cell r="M31" t="e">
            <v>#NAME?</v>
          </cell>
          <cell r="N31" t="e">
            <v>#NAME?</v>
          </cell>
          <cell r="O31" t="e">
            <v>#NAME?</v>
          </cell>
          <cell r="P31" t="e">
            <v>#NAME?</v>
          </cell>
          <cell r="S31">
            <v>0</v>
          </cell>
          <cell r="T31" t="e">
            <v>#NAME?</v>
          </cell>
          <cell r="U31" t="e">
            <v>#NAME?</v>
          </cell>
          <cell r="V31" t="e">
            <v>#NAME?</v>
          </cell>
          <cell r="W31" t="e">
            <v>#NAME?</v>
          </cell>
          <cell r="X31" t="e">
            <v>#NAME?</v>
          </cell>
          <cell r="Y31" t="e">
            <v>#NAME?</v>
          </cell>
          <cell r="Z31" t="e">
            <v>#NAME?</v>
          </cell>
          <cell r="AA31" t="e">
            <v>#NAME?</v>
          </cell>
          <cell r="AB31" t="e">
            <v>#NAME?</v>
          </cell>
          <cell r="AC31" t="e">
            <v>#NAME?</v>
          </cell>
          <cell r="AD31" t="e">
            <v>#NAME?</v>
          </cell>
          <cell r="AE31" t="e">
            <v>#NAME?</v>
          </cell>
          <cell r="AF31" t="e">
            <v>#NAME?</v>
          </cell>
          <cell r="AG31" t="e">
            <v>#NAME?</v>
          </cell>
          <cell r="AH31" t="e">
            <v>#NAME?</v>
          </cell>
        </row>
        <row r="32">
          <cell r="B32" t="str">
            <v>ЦФО 7 - Кузьмин В.В.</v>
          </cell>
          <cell r="C32" t="e">
            <v>#NAME?</v>
          </cell>
          <cell r="D32" t="e">
            <v>#NAME?</v>
          </cell>
          <cell r="E32" t="e">
            <v>#NAME?</v>
          </cell>
          <cell r="G32">
            <v>0</v>
          </cell>
          <cell r="J32">
            <v>0</v>
          </cell>
          <cell r="M32">
            <v>0</v>
          </cell>
          <cell r="P32">
            <v>0</v>
          </cell>
          <cell r="S32">
            <v>0</v>
          </cell>
          <cell r="T32" t="e">
            <v>#NAME?</v>
          </cell>
          <cell r="U32">
            <v>0</v>
          </cell>
          <cell r="V32">
            <v>0</v>
          </cell>
          <cell r="W32">
            <v>0</v>
          </cell>
          <cell r="X32">
            <v>0</v>
          </cell>
          <cell r="Y32" t="e">
            <v>#NAME?</v>
          </cell>
          <cell r="AD32" t="e">
            <v>#NAME?</v>
          </cell>
        </row>
        <row r="33">
          <cell r="B33" t="str">
            <v>Приобретение  компьютеров  для нужд ОАО "Мосэнергосбыт"</v>
          </cell>
          <cell r="C33">
            <v>15687.81033</v>
          </cell>
          <cell r="D33">
            <v>6770.9898200000007</v>
          </cell>
          <cell r="E33">
            <v>8916.8205099999996</v>
          </cell>
          <cell r="G33" t="e">
            <v>#NAME?</v>
          </cell>
          <cell r="H33" t="e">
            <v>#NAME?</v>
          </cell>
          <cell r="I33" t="e">
            <v>#NAME?</v>
          </cell>
          <cell r="J33" t="e">
            <v>#NAME?</v>
          </cell>
          <cell r="K33" t="e">
            <v>#NAME?</v>
          </cell>
          <cell r="L33" t="e">
            <v>#NAME?</v>
          </cell>
          <cell r="M33" t="e">
            <v>#NAME?</v>
          </cell>
          <cell r="N33" t="e">
            <v>#NAME?</v>
          </cell>
          <cell r="O33" t="e">
            <v>#NAME?</v>
          </cell>
          <cell r="P33" t="e">
            <v>#NAME?</v>
          </cell>
          <cell r="S33">
            <v>0</v>
          </cell>
          <cell r="T33" t="e">
            <v>#NAME?</v>
          </cell>
          <cell r="U33" t="e">
            <v>#NAME?</v>
          </cell>
          <cell r="V33" t="e">
            <v>#NAME?</v>
          </cell>
          <cell r="W33" t="e">
            <v>#NAME?</v>
          </cell>
          <cell r="X33" t="e">
            <v>#NAME?</v>
          </cell>
          <cell r="Y33" t="e">
            <v>#NAME?</v>
          </cell>
          <cell r="Z33" t="e">
            <v>#NAME?</v>
          </cell>
          <cell r="AA33" t="e">
            <v>#NAME?</v>
          </cell>
          <cell r="AB33" t="e">
            <v>#NAME?</v>
          </cell>
          <cell r="AC33" t="e">
            <v>#NAME?</v>
          </cell>
          <cell r="AD33" t="e">
            <v>#NAME?</v>
          </cell>
          <cell r="AE33" t="e">
            <v>#NAME?</v>
          </cell>
          <cell r="AF33" t="e">
            <v>#NAME?</v>
          </cell>
          <cell r="AG33" t="e">
            <v>#NAME?</v>
          </cell>
          <cell r="AH33" t="e">
            <v>#NAME?</v>
          </cell>
        </row>
        <row r="34">
          <cell r="B34" t="str">
            <v>Приобретение принтерной техники для нужд ОАО "Мосэнергосбыт"</v>
          </cell>
          <cell r="C34">
            <v>21656</v>
          </cell>
          <cell r="D34">
            <v>11352</v>
          </cell>
          <cell r="E34">
            <v>10304</v>
          </cell>
          <cell r="G34" t="e">
            <v>#NAME?</v>
          </cell>
          <cell r="H34" t="e">
            <v>#NAME?</v>
          </cell>
          <cell r="I34" t="e">
            <v>#NAME?</v>
          </cell>
          <cell r="J34" t="e">
            <v>#NAME?</v>
          </cell>
          <cell r="K34" t="e">
            <v>#NAME?</v>
          </cell>
          <cell r="L34" t="e">
            <v>#NAME?</v>
          </cell>
          <cell r="M34" t="e">
            <v>#NAME?</v>
          </cell>
          <cell r="N34" t="e">
            <v>#NAME?</v>
          </cell>
          <cell r="O34" t="e">
            <v>#NAME?</v>
          </cell>
          <cell r="P34" t="e">
            <v>#NAME?</v>
          </cell>
          <cell r="S34">
            <v>0</v>
          </cell>
          <cell r="T34" t="e">
            <v>#NAME?</v>
          </cell>
          <cell r="U34" t="e">
            <v>#NAME?</v>
          </cell>
          <cell r="V34" t="e">
            <v>#NAME?</v>
          </cell>
          <cell r="W34" t="e">
            <v>#NAME?</v>
          </cell>
          <cell r="X34" t="e">
            <v>#NAME?</v>
          </cell>
          <cell r="Y34" t="e">
            <v>#NAME?</v>
          </cell>
          <cell r="Z34" t="e">
            <v>#NAME?</v>
          </cell>
          <cell r="AA34" t="e">
            <v>#NAME?</v>
          </cell>
          <cell r="AB34" t="e">
            <v>#NAME?</v>
          </cell>
          <cell r="AC34" t="e">
            <v>#NAME?</v>
          </cell>
          <cell r="AD34" t="e">
            <v>#NAME?</v>
          </cell>
          <cell r="AE34" t="e">
            <v>#NAME?</v>
          </cell>
          <cell r="AF34" t="e">
            <v>#NAME?</v>
          </cell>
          <cell r="AG34" t="e">
            <v>#NAME?</v>
          </cell>
          <cell r="AH34" t="e">
            <v>#NAME?</v>
          </cell>
        </row>
        <row r="35">
          <cell r="B35" t="str">
            <v>Интегрирование существующей телефонной сети с КВС ОАО "Мосэнергосбыт"</v>
          </cell>
          <cell r="C35">
            <v>2276</v>
          </cell>
          <cell r="D35" t="e">
            <v>#NAME?</v>
          </cell>
          <cell r="E35" t="e">
            <v>#NAME?</v>
          </cell>
          <cell r="G35" t="e">
            <v>#NAME?</v>
          </cell>
          <cell r="H35" t="e">
            <v>#NAME?</v>
          </cell>
          <cell r="I35" t="e">
            <v>#NAME?</v>
          </cell>
          <cell r="J35" t="e">
            <v>#NAME?</v>
          </cell>
          <cell r="K35" t="e">
            <v>#NAME?</v>
          </cell>
          <cell r="L35" t="e">
            <v>#NAME?</v>
          </cell>
          <cell r="M35" t="e">
            <v>#NAME?</v>
          </cell>
          <cell r="N35" t="e">
            <v>#NAME?</v>
          </cell>
          <cell r="O35" t="e">
            <v>#NAME?</v>
          </cell>
          <cell r="P35" t="e">
            <v>#NAME?</v>
          </cell>
          <cell r="S35">
            <v>0</v>
          </cell>
          <cell r="T35" t="e">
            <v>#NAME?</v>
          </cell>
          <cell r="U35" t="e">
            <v>#NAME?</v>
          </cell>
          <cell r="V35" t="e">
            <v>#NAME?</v>
          </cell>
          <cell r="W35" t="e">
            <v>#NAME?</v>
          </cell>
          <cell r="X35" t="e">
            <v>#NAME?</v>
          </cell>
          <cell r="Y35" t="e">
            <v>#NAME?</v>
          </cell>
          <cell r="Z35" t="e">
            <v>#NAME?</v>
          </cell>
          <cell r="AA35" t="e">
            <v>#NAME?</v>
          </cell>
          <cell r="AB35" t="e">
            <v>#NAME?</v>
          </cell>
          <cell r="AC35" t="e">
            <v>#NAME?</v>
          </cell>
          <cell r="AD35" t="e">
            <v>#NAME?</v>
          </cell>
          <cell r="AE35" t="e">
            <v>#NAME?</v>
          </cell>
          <cell r="AF35" t="e">
            <v>#NAME?</v>
          </cell>
          <cell r="AG35" t="e">
            <v>#NAME?</v>
          </cell>
          <cell r="AH35" t="e">
            <v>#NAME?</v>
          </cell>
        </row>
        <row r="36">
          <cell r="B36" t="str">
            <v>Создание корпоративного хранилища данных</v>
          </cell>
          <cell r="C36">
            <v>11400</v>
          </cell>
          <cell r="D36" t="e">
            <v>#NAME?</v>
          </cell>
          <cell r="E36" t="e">
            <v>#NAME?</v>
          </cell>
          <cell r="G36" t="e">
            <v>#NAME?</v>
          </cell>
          <cell r="H36" t="e">
            <v>#NAME?</v>
          </cell>
          <cell r="I36" t="e">
            <v>#NAME?</v>
          </cell>
          <cell r="J36" t="e">
            <v>#NAME?</v>
          </cell>
          <cell r="K36" t="e">
            <v>#NAME?</v>
          </cell>
          <cell r="L36" t="e">
            <v>#NAME?</v>
          </cell>
          <cell r="M36" t="e">
            <v>#NAME?</v>
          </cell>
          <cell r="N36" t="e">
            <v>#NAME?</v>
          </cell>
          <cell r="O36" t="e">
            <v>#NAME?</v>
          </cell>
          <cell r="P36" t="e">
            <v>#NAME?</v>
          </cell>
          <cell r="S36">
            <v>0</v>
          </cell>
          <cell r="T36" t="e">
            <v>#NAME?</v>
          </cell>
          <cell r="U36" t="e">
            <v>#NAME?</v>
          </cell>
          <cell r="V36" t="e">
            <v>#NAME?</v>
          </cell>
          <cell r="W36" t="e">
            <v>#NAME?</v>
          </cell>
          <cell r="X36" t="e">
            <v>#NAME?</v>
          </cell>
          <cell r="Y36" t="e">
            <v>#NAME?</v>
          </cell>
          <cell r="Z36" t="e">
            <v>#NAME?</v>
          </cell>
          <cell r="AA36" t="e">
            <v>#NAME?</v>
          </cell>
          <cell r="AB36" t="e">
            <v>#NAME?</v>
          </cell>
          <cell r="AC36" t="e">
            <v>#NAME?</v>
          </cell>
          <cell r="AD36" t="e">
            <v>#NAME?</v>
          </cell>
          <cell r="AE36" t="e">
            <v>#NAME?</v>
          </cell>
          <cell r="AF36" t="e">
            <v>#NAME?</v>
          </cell>
          <cell r="AG36" t="e">
            <v>#NAME?</v>
          </cell>
          <cell r="AH36" t="e">
            <v>#NAME?</v>
          </cell>
        </row>
        <row r="37">
          <cell r="B37" t="str">
            <v>Приобретение и внедрение системы  "виртуализации серверов"</v>
          </cell>
          <cell r="C37">
            <v>24257.24</v>
          </cell>
          <cell r="D37" t="e">
            <v>#NAME?</v>
          </cell>
          <cell r="E37" t="e">
            <v>#NAME?</v>
          </cell>
          <cell r="G37" t="e">
            <v>#NAME?</v>
          </cell>
          <cell r="H37" t="e">
            <v>#NAME?</v>
          </cell>
          <cell r="I37" t="e">
            <v>#NAME?</v>
          </cell>
          <cell r="J37" t="e">
            <v>#NAME?</v>
          </cell>
          <cell r="K37" t="e">
            <v>#NAME?</v>
          </cell>
          <cell r="L37" t="e">
            <v>#NAME?</v>
          </cell>
          <cell r="M37" t="e">
            <v>#NAME?</v>
          </cell>
          <cell r="N37" t="e">
            <v>#NAME?</v>
          </cell>
          <cell r="O37" t="e">
            <v>#NAME?</v>
          </cell>
          <cell r="P37" t="e">
            <v>#NAME?</v>
          </cell>
          <cell r="S37">
            <v>0</v>
          </cell>
          <cell r="T37" t="e">
            <v>#NAME?</v>
          </cell>
          <cell r="U37" t="e">
            <v>#NAME?</v>
          </cell>
          <cell r="V37" t="e">
            <v>#NAME?</v>
          </cell>
          <cell r="W37" t="e">
            <v>#NAME?</v>
          </cell>
          <cell r="X37" t="e">
            <v>#NAME?</v>
          </cell>
          <cell r="Y37" t="e">
            <v>#NAME?</v>
          </cell>
          <cell r="Z37" t="e">
            <v>#NAME?</v>
          </cell>
          <cell r="AA37" t="e">
            <v>#NAME?</v>
          </cell>
          <cell r="AB37" t="e">
            <v>#NAME?</v>
          </cell>
          <cell r="AC37" t="e">
            <v>#NAME?</v>
          </cell>
          <cell r="AD37" t="e">
            <v>#NAME?</v>
          </cell>
          <cell r="AE37" t="e">
            <v>#NAME?</v>
          </cell>
          <cell r="AF37" t="e">
            <v>#NAME?</v>
          </cell>
          <cell r="AG37" t="e">
            <v>#NAME?</v>
          </cell>
          <cell r="AH37" t="e">
            <v>#NAME?</v>
          </cell>
        </row>
        <row r="38">
          <cell r="B38" t="str">
            <v>Приобретение и инсталляция системы автономного энергоснабжения центров обработки данных</v>
          </cell>
          <cell r="C38">
            <v>6320</v>
          </cell>
          <cell r="E38" t="e">
            <v>#NAME?</v>
          </cell>
          <cell r="G38" t="e">
            <v>#NAME?</v>
          </cell>
          <cell r="I38" t="e">
            <v>#NAME?</v>
          </cell>
          <cell r="J38" t="e">
            <v>#NAME?</v>
          </cell>
          <cell r="L38" t="e">
            <v>#NAME?</v>
          </cell>
          <cell r="M38" t="e">
            <v>#NAME?</v>
          </cell>
          <cell r="O38" t="e">
            <v>#NAME?</v>
          </cell>
          <cell r="P38" t="e">
            <v>#NAME?</v>
          </cell>
          <cell r="S38">
            <v>0</v>
          </cell>
          <cell r="T38" t="e">
            <v>#NAME?</v>
          </cell>
          <cell r="U38" t="e">
            <v>#NAME?</v>
          </cell>
          <cell r="V38" t="e">
            <v>#NAME?</v>
          </cell>
          <cell r="W38" t="e">
            <v>#NAME?</v>
          </cell>
          <cell r="X38" t="e">
            <v>#NAME?</v>
          </cell>
          <cell r="Y38" t="e">
            <v>#NAME?</v>
          </cell>
          <cell r="Z38" t="e">
            <v>#NAME?</v>
          </cell>
          <cell r="AA38" t="e">
            <v>#NAME?</v>
          </cell>
          <cell r="AB38" t="e">
            <v>#NAME?</v>
          </cell>
          <cell r="AC38" t="e">
            <v>#NAME?</v>
          </cell>
          <cell r="AD38">
            <v>0</v>
          </cell>
        </row>
        <row r="39">
          <cell r="B39" t="str">
            <v xml:space="preserve">Приобретение запасных частей для серверного оборудования HP и IBM </v>
          </cell>
          <cell r="C39" t="e">
            <v>#NAME?</v>
          </cell>
          <cell r="D39" t="e">
            <v>#NAME?</v>
          </cell>
          <cell r="G39" t="e">
            <v>#NAME?</v>
          </cell>
          <cell r="H39" t="e">
            <v>#NAME?</v>
          </cell>
          <cell r="J39" t="e">
            <v>#NAME?</v>
          </cell>
          <cell r="K39" t="e">
            <v>#NAME?</v>
          </cell>
          <cell r="M39" t="e">
            <v>#NAME?</v>
          </cell>
          <cell r="N39" t="e">
            <v>#NAME?</v>
          </cell>
          <cell r="P39" t="e">
            <v>#NAME?</v>
          </cell>
          <cell r="S39">
            <v>0</v>
          </cell>
          <cell r="T39" t="e">
            <v>#NAME?</v>
          </cell>
          <cell r="U39" t="e">
            <v>#NAME?</v>
          </cell>
          <cell r="V39" t="e">
            <v>#NAME?</v>
          </cell>
          <cell r="W39" t="e">
            <v>#NAME?</v>
          </cell>
          <cell r="X39" t="e">
            <v>#NAME?</v>
          </cell>
          <cell r="Y39">
            <v>0</v>
          </cell>
          <cell r="AD39" t="e">
            <v>#NAME?</v>
          </cell>
          <cell r="AE39" t="e">
            <v>#NAME?</v>
          </cell>
          <cell r="AF39" t="e">
            <v>#NAME?</v>
          </cell>
          <cell r="AG39" t="e">
            <v>#NAME?</v>
          </cell>
          <cell r="AH39" t="e">
            <v>#NAME?</v>
          </cell>
        </row>
        <row r="40">
          <cell r="B40" t="str">
            <v>Развитие ПАК спутниковой связи</v>
          </cell>
          <cell r="C40">
            <v>2000</v>
          </cell>
          <cell r="D40" t="e">
            <v>#NAME?</v>
          </cell>
          <cell r="G40" t="e">
            <v>#NAME?</v>
          </cell>
          <cell r="H40" t="e">
            <v>#NAME?</v>
          </cell>
          <cell r="J40" t="e">
            <v>#NAME?</v>
          </cell>
          <cell r="K40" t="e">
            <v>#NAME?</v>
          </cell>
          <cell r="M40" t="e">
            <v>#NAME?</v>
          </cell>
          <cell r="N40" t="e">
            <v>#NAME?</v>
          </cell>
          <cell r="P40" t="e">
            <v>#NAME?</v>
          </cell>
          <cell r="S40">
            <v>0</v>
          </cell>
          <cell r="T40" t="e">
            <v>#NAME?</v>
          </cell>
          <cell r="U40" t="e">
            <v>#NAME?</v>
          </cell>
          <cell r="V40" t="e">
            <v>#NAME?</v>
          </cell>
          <cell r="W40" t="e">
            <v>#NAME?</v>
          </cell>
          <cell r="X40" t="e">
            <v>#NAME?</v>
          </cell>
          <cell r="Y40">
            <v>0</v>
          </cell>
          <cell r="AD40" t="e">
            <v>#NAME?</v>
          </cell>
          <cell r="AE40" t="e">
            <v>#NAME?</v>
          </cell>
          <cell r="AF40" t="e">
            <v>#NAME?</v>
          </cell>
          <cell r="AG40" t="e">
            <v>#NAME?</v>
          </cell>
          <cell r="AH40" t="e">
            <v>#NAME?</v>
          </cell>
        </row>
        <row r="41">
          <cell r="B41" t="str">
            <v>Модернизация каналов связи</v>
          </cell>
          <cell r="C41">
            <v>0</v>
          </cell>
          <cell r="G41">
            <v>0</v>
          </cell>
          <cell r="H41" t="e">
            <v>#NAME?</v>
          </cell>
          <cell r="I41" t="e">
            <v>#NAME?</v>
          </cell>
          <cell r="S41">
            <v>0</v>
          </cell>
          <cell r="T41">
            <v>0</v>
          </cell>
          <cell r="U41">
            <v>0</v>
          </cell>
          <cell r="V41">
            <v>0</v>
          </cell>
          <cell r="W41">
            <v>0</v>
          </cell>
          <cell r="X41">
            <v>0</v>
          </cell>
          <cell r="Y41">
            <v>0</v>
          </cell>
          <cell r="AD41">
            <v>0</v>
          </cell>
        </row>
        <row r="42">
          <cell r="B42" t="str">
            <v>Развитие инфраструктуры проекта "Платежная система"</v>
          </cell>
          <cell r="C42">
            <v>5000</v>
          </cell>
          <cell r="D42" t="e">
            <v>#NAME?</v>
          </cell>
          <cell r="E42" t="e">
            <v>#NAME?</v>
          </cell>
          <cell r="G42" t="e">
            <v>#NAME?</v>
          </cell>
          <cell r="H42" t="e">
            <v>#NAME?</v>
          </cell>
          <cell r="I42" t="e">
            <v>#NAME?</v>
          </cell>
          <cell r="J42" t="e">
            <v>#NAME?</v>
          </cell>
          <cell r="K42" t="e">
            <v>#NAME?</v>
          </cell>
          <cell r="L42" t="e">
            <v>#NAME?</v>
          </cell>
          <cell r="M42" t="e">
            <v>#NAME?</v>
          </cell>
          <cell r="N42" t="e">
            <v>#NAME?</v>
          </cell>
          <cell r="O42" t="e">
            <v>#NAME?</v>
          </cell>
          <cell r="P42" t="e">
            <v>#NAME?</v>
          </cell>
          <cell r="S42">
            <v>0</v>
          </cell>
          <cell r="T42" t="e">
            <v>#NAME?</v>
          </cell>
          <cell r="U42" t="e">
            <v>#NAME?</v>
          </cell>
          <cell r="V42" t="e">
            <v>#NAME?</v>
          </cell>
          <cell r="W42" t="e">
            <v>#NAME?</v>
          </cell>
          <cell r="X42" t="e">
            <v>#NAME?</v>
          </cell>
          <cell r="Y42" t="e">
            <v>#NAME?</v>
          </cell>
          <cell r="Z42" t="e">
            <v>#NAME?</v>
          </cell>
          <cell r="AA42" t="e">
            <v>#NAME?</v>
          </cell>
          <cell r="AB42" t="e">
            <v>#NAME?</v>
          </cell>
          <cell r="AC42" t="e">
            <v>#NAME?</v>
          </cell>
          <cell r="AD42" t="e">
            <v>#NAME?</v>
          </cell>
          <cell r="AE42" t="e">
            <v>#NAME?</v>
          </cell>
          <cell r="AF42" t="e">
            <v>#NAME?</v>
          </cell>
          <cell r="AG42" t="e">
            <v>#NAME?</v>
          </cell>
          <cell r="AH42" t="e">
            <v>#NAME?</v>
          </cell>
        </row>
        <row r="43">
          <cell r="B43" t="str">
            <v>Приобретение и инсталяция систем электронного управления очередью в отделениях ОАО "Мосэнергосбыт"</v>
          </cell>
          <cell r="C43">
            <v>4500</v>
          </cell>
          <cell r="D43" t="e">
            <v>#NAME?</v>
          </cell>
          <cell r="E43" t="e">
            <v>#NAME?</v>
          </cell>
          <cell r="G43" t="e">
            <v>#NAME?</v>
          </cell>
          <cell r="H43" t="e">
            <v>#NAME?</v>
          </cell>
          <cell r="I43" t="e">
            <v>#NAME?</v>
          </cell>
          <cell r="J43" t="e">
            <v>#NAME?</v>
          </cell>
          <cell r="K43" t="e">
            <v>#NAME?</v>
          </cell>
          <cell r="L43" t="e">
            <v>#NAME?</v>
          </cell>
          <cell r="M43" t="e">
            <v>#NAME?</v>
          </cell>
          <cell r="N43" t="e">
            <v>#NAME?</v>
          </cell>
          <cell r="O43" t="e">
            <v>#NAME?</v>
          </cell>
          <cell r="P43" t="e">
            <v>#NAME?</v>
          </cell>
          <cell r="S43">
            <v>0</v>
          </cell>
          <cell r="T43" t="e">
            <v>#NAME?</v>
          </cell>
          <cell r="U43" t="e">
            <v>#NAME?</v>
          </cell>
          <cell r="V43" t="e">
            <v>#NAME?</v>
          </cell>
          <cell r="W43" t="e">
            <v>#NAME?</v>
          </cell>
          <cell r="X43" t="e">
            <v>#NAME?</v>
          </cell>
          <cell r="Y43" t="e">
            <v>#NAME?</v>
          </cell>
          <cell r="Z43" t="e">
            <v>#NAME?</v>
          </cell>
          <cell r="AA43" t="e">
            <v>#NAME?</v>
          </cell>
          <cell r="AB43" t="e">
            <v>#NAME?</v>
          </cell>
          <cell r="AC43" t="e">
            <v>#NAME?</v>
          </cell>
          <cell r="AD43" t="e">
            <v>#NAME?</v>
          </cell>
          <cell r="AE43" t="e">
            <v>#NAME?</v>
          </cell>
          <cell r="AF43" t="e">
            <v>#NAME?</v>
          </cell>
          <cell r="AG43" t="e">
            <v>#NAME?</v>
          </cell>
          <cell r="AH43" t="e">
            <v>#NAME?</v>
          </cell>
        </row>
        <row r="44">
          <cell r="B44" t="str">
            <v xml:space="preserve">Приобретение  сетевого оборудования для отделений ОАО "Мосэнергосбыт" </v>
          </cell>
          <cell r="C44" t="e">
            <v>#NAME?</v>
          </cell>
          <cell r="D44" t="e">
            <v>#NAME?</v>
          </cell>
          <cell r="G44" t="e">
            <v>#NAME?</v>
          </cell>
          <cell r="H44" t="e">
            <v>#NAME?</v>
          </cell>
          <cell r="J44" t="e">
            <v>#NAME?</v>
          </cell>
          <cell r="K44" t="e">
            <v>#NAME?</v>
          </cell>
          <cell r="M44" t="e">
            <v>#NAME?</v>
          </cell>
          <cell r="N44" t="e">
            <v>#NAME?</v>
          </cell>
          <cell r="P44" t="e">
            <v>#NAME?</v>
          </cell>
          <cell r="S44">
            <v>0</v>
          </cell>
          <cell r="T44" t="e">
            <v>#NAME?</v>
          </cell>
          <cell r="U44" t="e">
            <v>#NAME?</v>
          </cell>
          <cell r="V44" t="e">
            <v>#NAME?</v>
          </cell>
          <cell r="W44" t="e">
            <v>#NAME?</v>
          </cell>
          <cell r="X44" t="e">
            <v>#NAME?</v>
          </cell>
          <cell r="Y44" t="e">
            <v>#NAME?</v>
          </cell>
          <cell r="Z44" t="e">
            <v>#NAME?</v>
          </cell>
          <cell r="AA44" t="e">
            <v>#NAME?</v>
          </cell>
          <cell r="AB44" t="e">
            <v>#NAME?</v>
          </cell>
          <cell r="AD44" t="e">
            <v>#NAME?</v>
          </cell>
          <cell r="AE44" t="e">
            <v>#NAME?</v>
          </cell>
          <cell r="AG44" t="e">
            <v>#NAME?</v>
          </cell>
          <cell r="AH44" t="e">
            <v>#NAME?</v>
          </cell>
        </row>
        <row r="45">
          <cell r="B45" t="str">
            <v>Оптимизация каналов связи</v>
          </cell>
          <cell r="C45">
            <v>0</v>
          </cell>
          <cell r="G45">
            <v>0</v>
          </cell>
          <cell r="H45" t="e">
            <v>#NAME?</v>
          </cell>
          <cell r="I45" t="e">
            <v>#NAME?</v>
          </cell>
          <cell r="S45">
            <v>0</v>
          </cell>
          <cell r="T45">
            <v>0</v>
          </cell>
          <cell r="U45">
            <v>0</v>
          </cell>
          <cell r="V45">
            <v>0</v>
          </cell>
          <cell r="W45">
            <v>0</v>
          </cell>
          <cell r="X45">
            <v>0</v>
          </cell>
          <cell r="Y45">
            <v>0</v>
          </cell>
          <cell r="AD45">
            <v>0</v>
          </cell>
        </row>
        <row r="46">
          <cell r="B46" t="str">
            <v>Создание интегрированной информационной системы  между ГУИС и ОАО "Мосэнергосбыт"</v>
          </cell>
          <cell r="C46">
            <v>38000</v>
          </cell>
          <cell r="E46">
            <v>38000</v>
          </cell>
          <cell r="G46" t="e">
            <v>#NAME?</v>
          </cell>
          <cell r="I46" t="e">
            <v>#NAME?</v>
          </cell>
          <cell r="J46" t="e">
            <v>#NAME?</v>
          </cell>
          <cell r="L46" t="e">
            <v>#NAME?</v>
          </cell>
          <cell r="M46" t="e">
            <v>#NAME?</v>
          </cell>
          <cell r="O46" t="e">
            <v>#NAME?</v>
          </cell>
          <cell r="P46" t="e">
            <v>#NAME?</v>
          </cell>
          <cell r="S46">
            <v>0</v>
          </cell>
          <cell r="T46" t="e">
            <v>#NAME?</v>
          </cell>
          <cell r="U46" t="e">
            <v>#NAME?</v>
          </cell>
          <cell r="V46" t="e">
            <v>#NAME?</v>
          </cell>
          <cell r="W46" t="e">
            <v>#NAME?</v>
          </cell>
          <cell r="X46" t="e">
            <v>#NAME?</v>
          </cell>
          <cell r="Y46" t="e">
            <v>#NAME?</v>
          </cell>
          <cell r="Z46" t="e">
            <v>#NAME?</v>
          </cell>
          <cell r="AA46" t="e">
            <v>#NAME?</v>
          </cell>
          <cell r="AB46" t="e">
            <v>#NAME?</v>
          </cell>
          <cell r="AC46" t="e">
            <v>#NAME?</v>
          </cell>
          <cell r="AD46">
            <v>0</v>
          </cell>
        </row>
        <row r="47">
          <cell r="T47">
            <v>0</v>
          </cell>
          <cell r="U47">
            <v>0</v>
          </cell>
          <cell r="V47">
            <v>0</v>
          </cell>
          <cell r="W47">
            <v>0</v>
          </cell>
          <cell r="X47">
            <v>0</v>
          </cell>
          <cell r="AD47">
            <v>0</v>
          </cell>
        </row>
        <row r="48">
          <cell r="T48">
            <v>0</v>
          </cell>
          <cell r="U48">
            <v>0</v>
          </cell>
          <cell r="V48">
            <v>0</v>
          </cell>
          <cell r="W48">
            <v>0</v>
          </cell>
          <cell r="X48">
            <v>0</v>
          </cell>
          <cell r="AD48">
            <v>0</v>
          </cell>
        </row>
        <row r="49">
          <cell r="B49" t="str">
            <v xml:space="preserve">Поставка и выполнение работ по модернизации телефонной сети в межрайонных и муниципальных отделениях </v>
          </cell>
          <cell r="C49">
            <v>12469.839750000001</v>
          </cell>
          <cell r="D49">
            <v>9362.5136911000009</v>
          </cell>
          <cell r="E49">
            <v>3107.3260589000001</v>
          </cell>
          <cell r="G49" t="e">
            <v>#NAME?</v>
          </cell>
          <cell r="I49">
            <v>12469.839749999999</v>
          </cell>
          <cell r="K49">
            <v>0</v>
          </cell>
          <cell r="Q49" t="e">
            <v>#NAME?</v>
          </cell>
          <cell r="R49" t="e">
            <v>#NAME?</v>
          </cell>
          <cell r="S49" t="e">
            <v>#NAME?</v>
          </cell>
          <cell r="T49" t="e">
            <v>#NAME?</v>
          </cell>
          <cell r="U49" t="e">
            <v>#NAME?</v>
          </cell>
          <cell r="V49" t="e">
            <v>#NAME?</v>
          </cell>
          <cell r="W49" t="e">
            <v>#NAME?</v>
          </cell>
          <cell r="X49" t="e">
            <v>#NAME?</v>
          </cell>
          <cell r="Y49" t="e">
            <v>#NAME?</v>
          </cell>
          <cell r="Z49" t="e">
            <v>#NAME?</v>
          </cell>
          <cell r="AA49" t="e">
            <v>#NAME?</v>
          </cell>
          <cell r="AB49" t="e">
            <v>#NAME?</v>
          </cell>
          <cell r="AC49" t="e">
            <v>#NAME?</v>
          </cell>
          <cell r="AD49" t="e">
            <v>#NAME?</v>
          </cell>
          <cell r="AE49" t="e">
            <v>#NAME?</v>
          </cell>
          <cell r="AF49" t="e">
            <v>#NAME?</v>
          </cell>
          <cell r="AG49" t="e">
            <v>#NAME?</v>
          </cell>
          <cell r="AH49" t="e">
            <v>#NAME?</v>
          </cell>
        </row>
        <row r="50">
          <cell r="B50" t="str">
            <v>Устройство структурированной кабельной сети (СКС) в отделениях ОАО "Мосэнергосбыт"</v>
          </cell>
          <cell r="C50">
            <v>8449.9540099999995</v>
          </cell>
          <cell r="D50">
            <v>2215</v>
          </cell>
          <cell r="E50">
            <v>6234.9540099999995</v>
          </cell>
          <cell r="G50" t="e">
            <v>#NAME?</v>
          </cell>
          <cell r="I50">
            <v>8450</v>
          </cell>
          <cell r="K50">
            <v>0</v>
          </cell>
          <cell r="Q50">
            <v>2215</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v>0</v>
          </cell>
          <cell r="AG50">
            <v>2215</v>
          </cell>
        </row>
        <row r="51">
          <cell r="B51" t="str">
            <v>Модернизация КВС ЭД для повышения пропускной способности серверной подсети</v>
          </cell>
          <cell r="C51">
            <v>5674.7224500000002</v>
          </cell>
          <cell r="D51">
            <v>0</v>
          </cell>
          <cell r="E51">
            <v>5674.7224500000002</v>
          </cell>
          <cell r="G51" t="e">
            <v>#NAME?</v>
          </cell>
          <cell r="I51">
            <v>5674.7224500000002</v>
          </cell>
          <cell r="K51">
            <v>0</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v>0</v>
          </cell>
        </row>
        <row r="52">
          <cell r="T52">
            <v>0</v>
          </cell>
          <cell r="U52">
            <v>0</v>
          </cell>
          <cell r="V52">
            <v>0</v>
          </cell>
          <cell r="W52">
            <v>0</v>
          </cell>
          <cell r="X52">
            <v>0</v>
          </cell>
          <cell r="AD52">
            <v>0</v>
          </cell>
        </row>
        <row r="53">
          <cell r="T53">
            <v>0</v>
          </cell>
          <cell r="U53">
            <v>0</v>
          </cell>
          <cell r="V53">
            <v>0</v>
          </cell>
          <cell r="W53">
            <v>0</v>
          </cell>
          <cell r="X53">
            <v>0</v>
          </cell>
          <cell r="AD53">
            <v>0</v>
          </cell>
        </row>
        <row r="54">
          <cell r="B54" t="str">
            <v>Закупка и инсталляция техники под развитие офисов компании</v>
          </cell>
          <cell r="C54">
            <v>0</v>
          </cell>
          <cell r="G54">
            <v>0</v>
          </cell>
          <cell r="K54">
            <v>0</v>
          </cell>
          <cell r="T54">
            <v>0</v>
          </cell>
          <cell r="U54">
            <v>0</v>
          </cell>
          <cell r="V54">
            <v>0</v>
          </cell>
          <cell r="W54">
            <v>0</v>
          </cell>
          <cell r="X54">
            <v>0</v>
          </cell>
          <cell r="Y54">
            <v>0</v>
          </cell>
          <cell r="AD54">
            <v>0</v>
          </cell>
        </row>
        <row r="55">
          <cell r="B55" t="str">
            <v>Поставка и внедрение информационных систем ОАО "Мосэнергосбыт"</v>
          </cell>
          <cell r="C55">
            <v>13474.152539999999</v>
          </cell>
          <cell r="D55">
            <v>0</v>
          </cell>
          <cell r="E55">
            <v>13474.152539999999</v>
          </cell>
          <cell r="G55" t="e">
            <v>#NAME?</v>
          </cell>
          <cell r="I55">
            <v>13474.152539999999</v>
          </cell>
          <cell r="K55">
            <v>0</v>
          </cell>
          <cell r="R55" t="e">
            <v>#NAME?</v>
          </cell>
          <cell r="S55" t="e">
            <v>#NAME?</v>
          </cell>
          <cell r="T55" t="e">
            <v>#NAME?</v>
          </cell>
          <cell r="U55" t="e">
            <v>#NAME?</v>
          </cell>
          <cell r="V55" t="e">
            <v>#NAME?</v>
          </cell>
          <cell r="W55" t="e">
            <v>#NAME?</v>
          </cell>
          <cell r="X55" t="e">
            <v>#NAME?</v>
          </cell>
          <cell r="Y55" t="e">
            <v>#NAME?</v>
          </cell>
          <cell r="Z55" t="e">
            <v>#NAME?</v>
          </cell>
          <cell r="AA55" t="e">
            <v>#NAME?</v>
          </cell>
          <cell r="AB55" t="e">
            <v>#NAME?</v>
          </cell>
          <cell r="AC55" t="e">
            <v>#NAME?</v>
          </cell>
          <cell r="AD55">
            <v>0</v>
          </cell>
        </row>
        <row r="56">
          <cell r="B56" t="str">
            <v>Поставка сервера БД для запуска  информационной системы управления энергосбытовой деятельностью в промышленную эксплуатацию</v>
          </cell>
          <cell r="C56">
            <v>78000</v>
          </cell>
          <cell r="D56">
            <v>0</v>
          </cell>
          <cell r="E56">
            <v>78000</v>
          </cell>
          <cell r="G56" t="e">
            <v>#NAME?</v>
          </cell>
          <cell r="I56">
            <v>78000</v>
          </cell>
          <cell r="K56">
            <v>0</v>
          </cell>
          <cell r="R56" t="e">
            <v>#NAME?</v>
          </cell>
          <cell r="S56" t="e">
            <v>#NAME?</v>
          </cell>
          <cell r="T56" t="e">
            <v>#NAME?</v>
          </cell>
          <cell r="U56" t="e">
            <v>#NAME?</v>
          </cell>
          <cell r="V56" t="e">
            <v>#NAME?</v>
          </cell>
          <cell r="W56" t="e">
            <v>#NAME?</v>
          </cell>
          <cell r="X56" t="e">
            <v>#NAME?</v>
          </cell>
          <cell r="Y56" t="e">
            <v>#NAME?</v>
          </cell>
          <cell r="Z56" t="e">
            <v>#NAME?</v>
          </cell>
          <cell r="AA56" t="e">
            <v>#NAME?</v>
          </cell>
          <cell r="AB56" t="e">
            <v>#NAME?</v>
          </cell>
          <cell r="AC56" t="e">
            <v>#NAME?</v>
          </cell>
          <cell r="AD56">
            <v>0</v>
          </cell>
        </row>
        <row r="57">
          <cell r="B57" t="str">
            <v>Приобретение  сетевого оборудования для отделений ОАО "Мосэнергосбыт"  _</v>
          </cell>
          <cell r="C57">
            <v>12884</v>
          </cell>
          <cell r="D57">
            <v>10000</v>
          </cell>
          <cell r="E57">
            <v>2884</v>
          </cell>
          <cell r="G57">
            <v>12884</v>
          </cell>
          <cell r="I57">
            <v>12884</v>
          </cell>
          <cell r="K57">
            <v>0</v>
          </cell>
          <cell r="Q57">
            <v>10000</v>
          </cell>
          <cell r="R57">
            <v>2884</v>
          </cell>
          <cell r="S57">
            <v>12884</v>
          </cell>
          <cell r="T57">
            <v>0</v>
          </cell>
          <cell r="U57">
            <v>0</v>
          </cell>
          <cell r="V57">
            <v>10000</v>
          </cell>
          <cell r="W57">
            <v>0</v>
          </cell>
          <cell r="X57">
            <v>2884</v>
          </cell>
          <cell r="Y57">
            <v>0</v>
          </cell>
          <cell r="Z57">
            <v>0</v>
          </cell>
          <cell r="AA57">
            <v>0</v>
          </cell>
          <cell r="AB57">
            <v>0</v>
          </cell>
          <cell r="AC57">
            <v>2884</v>
          </cell>
          <cell r="AD57">
            <v>0</v>
          </cell>
          <cell r="AE57">
            <v>0</v>
          </cell>
          <cell r="AF57">
            <v>10000</v>
          </cell>
          <cell r="AG57">
            <v>0</v>
          </cell>
          <cell r="AH57">
            <v>0</v>
          </cell>
        </row>
        <row r="58">
          <cell r="B58" t="str">
            <v xml:space="preserve">Развитие системы хранения данных </v>
          </cell>
          <cell r="C58">
            <v>0</v>
          </cell>
          <cell r="G58">
            <v>0</v>
          </cell>
          <cell r="K58">
            <v>0</v>
          </cell>
          <cell r="T58">
            <v>0</v>
          </cell>
          <cell r="U58">
            <v>0</v>
          </cell>
          <cell r="V58">
            <v>0</v>
          </cell>
          <cell r="W58">
            <v>0</v>
          </cell>
          <cell r="X58">
            <v>0</v>
          </cell>
          <cell r="Y58">
            <v>0</v>
          </cell>
          <cell r="AD58">
            <v>0</v>
          </cell>
        </row>
        <row r="59">
          <cell r="B59" t="str">
            <v>Создание гермозоны промышленных серверов БД</v>
          </cell>
          <cell r="C59">
            <v>15353.057049999999</v>
          </cell>
          <cell r="D59">
            <v>15353.057049999999</v>
          </cell>
          <cell r="E59">
            <v>0</v>
          </cell>
          <cell r="G59" t="e">
            <v>#NAME?</v>
          </cell>
          <cell r="I59">
            <v>15353.057050000003</v>
          </cell>
          <cell r="K59">
            <v>0</v>
          </cell>
          <cell r="Q59" t="e">
            <v>#NAME?</v>
          </cell>
          <cell r="S59" t="e">
            <v>#NAME?</v>
          </cell>
          <cell r="T59" t="e">
            <v>#NAME?</v>
          </cell>
          <cell r="U59" t="e">
            <v>#NAME?</v>
          </cell>
          <cell r="V59" t="e">
            <v>#NAME?</v>
          </cell>
          <cell r="W59" t="e">
            <v>#NAME?</v>
          </cell>
          <cell r="X59" t="e">
            <v>#NAME?</v>
          </cell>
          <cell r="Y59">
            <v>0</v>
          </cell>
          <cell r="AD59" t="e">
            <v>#NAME?</v>
          </cell>
          <cell r="AE59" t="e">
            <v>#NAME?</v>
          </cell>
          <cell r="AF59" t="e">
            <v>#NAME?</v>
          </cell>
          <cell r="AG59" t="e">
            <v>#NAME?</v>
          </cell>
          <cell r="AH59" t="e">
            <v>#NAME?</v>
          </cell>
        </row>
        <row r="60">
          <cell r="B60" t="str">
            <v>Создание инфраструктуры резервного ЦОД</v>
          </cell>
          <cell r="C60">
            <v>5000</v>
          </cell>
          <cell r="D60">
            <v>5000</v>
          </cell>
          <cell r="E60">
            <v>0</v>
          </cell>
          <cell r="G60" t="e">
            <v>#NAME?</v>
          </cell>
          <cell r="I60">
            <v>5000</v>
          </cell>
          <cell r="K60">
            <v>0</v>
          </cell>
          <cell r="Q60" t="e">
            <v>#NAME?</v>
          </cell>
          <cell r="S60" t="e">
            <v>#NAME?</v>
          </cell>
          <cell r="T60" t="e">
            <v>#NAME?</v>
          </cell>
          <cell r="U60" t="e">
            <v>#NAME?</v>
          </cell>
          <cell r="V60" t="e">
            <v>#NAME?</v>
          </cell>
          <cell r="W60" t="e">
            <v>#NAME?</v>
          </cell>
          <cell r="X60" t="e">
            <v>#NAME?</v>
          </cell>
          <cell r="Y60">
            <v>0</v>
          </cell>
          <cell r="AD60" t="e">
            <v>#NAME?</v>
          </cell>
          <cell r="AE60" t="e">
            <v>#NAME?</v>
          </cell>
          <cell r="AF60" t="e">
            <v>#NAME?</v>
          </cell>
          <cell r="AG60" t="e">
            <v>#NAME?</v>
          </cell>
          <cell r="AH60" t="e">
            <v>#NAME?</v>
          </cell>
        </row>
        <row r="61">
          <cell r="B61" t="str">
            <v>Инвестиции в нематериальные активы</v>
          </cell>
        </row>
        <row r="62">
          <cell r="B62" t="str">
            <v>Внедрение на новых объектах, создание обновлений к существующей версии ПО и БД АСУ ЭД "ПРОМ", создание новой версии ПО АСУ ЭД "ПРОМ"</v>
          </cell>
          <cell r="C62" t="e">
            <v>#NAME?</v>
          </cell>
          <cell r="D62" t="e">
            <v>#NAME?</v>
          </cell>
          <cell r="E62">
            <v>6167</v>
          </cell>
          <cell r="G62" t="e">
            <v>#NAME?</v>
          </cell>
          <cell r="H62" t="e">
            <v>#NAME?</v>
          </cell>
          <cell r="I62" t="e">
            <v>#NAME?</v>
          </cell>
          <cell r="J62" t="e">
            <v>#NAME?</v>
          </cell>
          <cell r="K62" t="e">
            <v>#NAME?</v>
          </cell>
          <cell r="L62" t="e">
            <v>#NAME?</v>
          </cell>
          <cell r="M62" t="e">
            <v>#NAME?</v>
          </cell>
          <cell r="N62" t="e">
            <v>#NAME?</v>
          </cell>
          <cell r="O62" t="e">
            <v>#NAME?</v>
          </cell>
          <cell r="P62" t="e">
            <v>#NAME?</v>
          </cell>
          <cell r="S62">
            <v>0</v>
          </cell>
          <cell r="T62" t="e">
            <v>#NAME?</v>
          </cell>
          <cell r="U62" t="e">
            <v>#NAME?</v>
          </cell>
          <cell r="V62" t="e">
            <v>#NAME?</v>
          </cell>
          <cell r="W62" t="e">
            <v>#NAME?</v>
          </cell>
          <cell r="X62" t="e">
            <v>#NAME?</v>
          </cell>
          <cell r="Y62" t="e">
            <v>#NAME?</v>
          </cell>
          <cell r="Z62" t="e">
            <v>#NAME?</v>
          </cell>
          <cell r="AA62" t="e">
            <v>#NAME?</v>
          </cell>
          <cell r="AB62" t="e">
            <v>#NAME?</v>
          </cell>
          <cell r="AC62">
            <v>6167</v>
          </cell>
          <cell r="AD62" t="e">
            <v>#NAME?</v>
          </cell>
          <cell r="AE62" t="e">
            <v>#NAME?</v>
          </cell>
          <cell r="AF62" t="e">
            <v>#NAME?</v>
          </cell>
          <cell r="AG62" t="e">
            <v>#NAME?</v>
          </cell>
          <cell r="AH62" t="e">
            <v>#NAME?</v>
          </cell>
        </row>
        <row r="63">
          <cell r="B63" t="str">
            <v>Внедрение на новых объектах, создание обновлений к существующей версии ПО и БД АСУ ЭД "БЫТ", создание новой версии ПО АСУ ЭД "БЫТ"</v>
          </cell>
          <cell r="C63" t="e">
            <v>#NAME?</v>
          </cell>
          <cell r="D63" t="e">
            <v>#NAME?</v>
          </cell>
          <cell r="E63">
            <v>6312</v>
          </cell>
          <cell r="G63" t="e">
            <v>#NAME?</v>
          </cell>
          <cell r="H63" t="e">
            <v>#NAME?</v>
          </cell>
          <cell r="I63" t="e">
            <v>#NAME?</v>
          </cell>
          <cell r="J63" t="e">
            <v>#NAME?</v>
          </cell>
          <cell r="K63" t="e">
            <v>#NAME?</v>
          </cell>
          <cell r="L63" t="e">
            <v>#NAME?</v>
          </cell>
          <cell r="M63" t="e">
            <v>#NAME?</v>
          </cell>
          <cell r="N63" t="e">
            <v>#NAME?</v>
          </cell>
          <cell r="O63" t="e">
            <v>#NAME?</v>
          </cell>
          <cell r="P63" t="e">
            <v>#NAME?</v>
          </cell>
          <cell r="S63">
            <v>0</v>
          </cell>
          <cell r="T63" t="e">
            <v>#NAME?</v>
          </cell>
          <cell r="U63" t="e">
            <v>#NAME?</v>
          </cell>
          <cell r="V63" t="e">
            <v>#NAME?</v>
          </cell>
          <cell r="W63" t="e">
            <v>#NAME?</v>
          </cell>
          <cell r="X63" t="e">
            <v>#NAME?</v>
          </cell>
          <cell r="Y63" t="e">
            <v>#NAME?</v>
          </cell>
          <cell r="Z63" t="e">
            <v>#NAME?</v>
          </cell>
          <cell r="AA63" t="e">
            <v>#NAME?</v>
          </cell>
          <cell r="AB63" t="e">
            <v>#NAME?</v>
          </cell>
          <cell r="AC63">
            <v>6312</v>
          </cell>
          <cell r="AD63" t="e">
            <v>#NAME?</v>
          </cell>
          <cell r="AE63" t="e">
            <v>#NAME?</v>
          </cell>
          <cell r="AF63" t="e">
            <v>#NAME?</v>
          </cell>
          <cell r="AG63" t="e">
            <v>#NAME?</v>
          </cell>
          <cell r="AH63" t="e">
            <v>#NAME?</v>
          </cell>
        </row>
        <row r="64">
          <cell r="B64" t="str">
            <v>Развитие, создание новой версии Сайта</v>
          </cell>
          <cell r="C64">
            <v>3100</v>
          </cell>
          <cell r="D64" t="e">
            <v>#NAME?</v>
          </cell>
          <cell r="E64" t="e">
            <v>#NAME?</v>
          </cell>
          <cell r="G64" t="e">
            <v>#NAME?</v>
          </cell>
          <cell r="H64" t="e">
            <v>#NAME?</v>
          </cell>
          <cell r="I64" t="e">
            <v>#NAME?</v>
          </cell>
          <cell r="J64" t="e">
            <v>#NAME?</v>
          </cell>
          <cell r="K64" t="e">
            <v>#NAME?</v>
          </cell>
          <cell r="L64" t="e">
            <v>#NAME?</v>
          </cell>
          <cell r="M64" t="e">
            <v>#NAME?</v>
          </cell>
          <cell r="N64" t="e">
            <v>#NAME?</v>
          </cell>
          <cell r="O64" t="e">
            <v>#NAME?</v>
          </cell>
          <cell r="P64" t="e">
            <v>#NAME?</v>
          </cell>
          <cell r="S64">
            <v>0</v>
          </cell>
          <cell r="T64" t="e">
            <v>#NAME?</v>
          </cell>
          <cell r="U64" t="e">
            <v>#NAME?</v>
          </cell>
          <cell r="V64" t="e">
            <v>#NAME?</v>
          </cell>
          <cell r="W64" t="e">
            <v>#NAME?</v>
          </cell>
          <cell r="X64" t="e">
            <v>#NAME?</v>
          </cell>
          <cell r="Y64" t="e">
            <v>#NAME?</v>
          </cell>
          <cell r="Z64" t="e">
            <v>#NAME?</v>
          </cell>
          <cell r="AA64" t="e">
            <v>#NAME?</v>
          </cell>
          <cell r="AB64" t="e">
            <v>#NAME?</v>
          </cell>
          <cell r="AC64" t="e">
            <v>#NAME?</v>
          </cell>
          <cell r="AD64" t="e">
            <v>#NAME?</v>
          </cell>
          <cell r="AE64" t="e">
            <v>#NAME?</v>
          </cell>
          <cell r="AF64" t="e">
            <v>#NAME?</v>
          </cell>
          <cell r="AG64" t="e">
            <v>#NAME?</v>
          </cell>
          <cell r="AH64" t="e">
            <v>#NAME?</v>
          </cell>
        </row>
        <row r="65">
          <cell r="B65" t="str">
            <v>Расширение функциональности "ИСУ ЭСД", Создание и внедрение системы аналитической отчетности энергосбытовой деятельности ("САО ЭСД")</v>
          </cell>
          <cell r="C65">
            <v>20000</v>
          </cell>
          <cell r="D65" t="e">
            <v>#NAME?</v>
          </cell>
          <cell r="E65" t="e">
            <v>#NAME?</v>
          </cell>
          <cell r="G65" t="e">
            <v>#NAME?</v>
          </cell>
          <cell r="H65" t="e">
            <v>#NAME?</v>
          </cell>
          <cell r="I65" t="e">
            <v>#NAME?</v>
          </cell>
          <cell r="J65" t="e">
            <v>#NAME?</v>
          </cell>
          <cell r="K65" t="e">
            <v>#NAME?</v>
          </cell>
          <cell r="L65" t="e">
            <v>#NAME?</v>
          </cell>
          <cell r="M65" t="e">
            <v>#NAME?</v>
          </cell>
          <cell r="N65" t="e">
            <v>#NAME?</v>
          </cell>
          <cell r="O65" t="e">
            <v>#NAME?</v>
          </cell>
          <cell r="P65" t="e">
            <v>#NAME?</v>
          </cell>
          <cell r="S65">
            <v>0</v>
          </cell>
          <cell r="T65" t="e">
            <v>#NAME?</v>
          </cell>
          <cell r="U65" t="e">
            <v>#NAME?</v>
          </cell>
          <cell r="V65" t="e">
            <v>#NAME?</v>
          </cell>
          <cell r="W65" t="e">
            <v>#NAME?</v>
          </cell>
          <cell r="X65" t="e">
            <v>#NAME?</v>
          </cell>
          <cell r="Y65" t="e">
            <v>#NAME?</v>
          </cell>
          <cell r="Z65" t="e">
            <v>#NAME?</v>
          </cell>
          <cell r="AA65" t="e">
            <v>#NAME?</v>
          </cell>
          <cell r="AB65" t="e">
            <v>#NAME?</v>
          </cell>
          <cell r="AC65" t="e">
            <v>#NAME?</v>
          </cell>
          <cell r="AD65" t="e">
            <v>#NAME?</v>
          </cell>
          <cell r="AE65" t="e">
            <v>#NAME?</v>
          </cell>
          <cell r="AF65" t="e">
            <v>#NAME?</v>
          </cell>
          <cell r="AG65" t="e">
            <v>#NAME?</v>
          </cell>
          <cell r="AH65" t="e">
            <v>#NAME?</v>
          </cell>
        </row>
        <row r="66">
          <cell r="B66" t="str">
            <v>Разработка  программного обеспечения АПК "Сервер коммерческого учета"</v>
          </cell>
          <cell r="C66">
            <v>10378</v>
          </cell>
          <cell r="D66" t="e">
            <v>#NAME?</v>
          </cell>
          <cell r="E66" t="e">
            <v>#NAME?</v>
          </cell>
          <cell r="G66" t="e">
            <v>#NAME?</v>
          </cell>
          <cell r="H66" t="e">
            <v>#NAME?</v>
          </cell>
          <cell r="I66" t="e">
            <v>#NAME?</v>
          </cell>
          <cell r="J66" t="e">
            <v>#NAME?</v>
          </cell>
          <cell r="K66" t="e">
            <v>#NAME?</v>
          </cell>
          <cell r="L66" t="e">
            <v>#NAME?</v>
          </cell>
          <cell r="M66" t="e">
            <v>#NAME?</v>
          </cell>
          <cell r="N66" t="e">
            <v>#NAME?</v>
          </cell>
          <cell r="O66" t="e">
            <v>#NAME?</v>
          </cell>
          <cell r="P66" t="e">
            <v>#NAME?</v>
          </cell>
          <cell r="S66">
            <v>0</v>
          </cell>
          <cell r="T66" t="e">
            <v>#NAME?</v>
          </cell>
          <cell r="U66" t="e">
            <v>#NAME?</v>
          </cell>
          <cell r="V66" t="e">
            <v>#NAME?</v>
          </cell>
          <cell r="W66" t="e">
            <v>#NAME?</v>
          </cell>
          <cell r="X66" t="e">
            <v>#NAME?</v>
          </cell>
          <cell r="Y66" t="e">
            <v>#NAME?</v>
          </cell>
          <cell r="Z66" t="e">
            <v>#NAME?</v>
          </cell>
          <cell r="AA66" t="e">
            <v>#NAME?</v>
          </cell>
          <cell r="AB66" t="e">
            <v>#NAME?</v>
          </cell>
          <cell r="AC66" t="e">
            <v>#NAME?</v>
          </cell>
          <cell r="AD66" t="e">
            <v>#NAME?</v>
          </cell>
          <cell r="AE66" t="e">
            <v>#NAME?</v>
          </cell>
          <cell r="AF66" t="e">
            <v>#NAME?</v>
          </cell>
          <cell r="AG66" t="e">
            <v>#NAME?</v>
          </cell>
          <cell r="AH66" t="e">
            <v>#NAME?</v>
          </cell>
        </row>
        <row r="67">
          <cell r="B67" t="str">
            <v>Реализация программы модернизация информационной системы ОАО "Мосэнергосбыт" (программное обеспечение)</v>
          </cell>
          <cell r="C67">
            <v>15313.586540000002</v>
          </cell>
          <cell r="D67">
            <v>12495.036089800002</v>
          </cell>
          <cell r="E67">
            <v>2818.5504502000008</v>
          </cell>
          <cell r="G67" t="e">
            <v>#NAME?</v>
          </cell>
          <cell r="I67">
            <v>15313.586540000006</v>
          </cell>
          <cell r="K67">
            <v>0</v>
          </cell>
          <cell r="Q67" t="e">
            <v>#NAME?</v>
          </cell>
          <cell r="R67" t="e">
            <v>#NAME?</v>
          </cell>
          <cell r="S67" t="e">
            <v>#NAME?</v>
          </cell>
          <cell r="T67" t="e">
            <v>#NAME?</v>
          </cell>
          <cell r="U67" t="e">
            <v>#NAME?</v>
          </cell>
          <cell r="V67" t="e">
            <v>#NAME?</v>
          </cell>
          <cell r="W67" t="e">
            <v>#NAME?</v>
          </cell>
          <cell r="X67" t="e">
            <v>#NAME?</v>
          </cell>
          <cell r="Y67" t="e">
            <v>#NAME?</v>
          </cell>
          <cell r="Z67" t="e">
            <v>#NAME?</v>
          </cell>
          <cell r="AA67" t="e">
            <v>#NAME?</v>
          </cell>
          <cell r="AB67" t="e">
            <v>#NAME?</v>
          </cell>
          <cell r="AC67" t="e">
            <v>#NAME?</v>
          </cell>
          <cell r="AD67" t="e">
            <v>#NAME?</v>
          </cell>
          <cell r="AE67" t="e">
            <v>#NAME?</v>
          </cell>
          <cell r="AF67" t="e">
            <v>#NAME?</v>
          </cell>
          <cell r="AG67" t="e">
            <v>#NAME?</v>
          </cell>
          <cell r="AH67" t="e">
            <v>#NAME?</v>
          </cell>
        </row>
        <row r="68">
          <cell r="B68" t="str">
            <v>Биллинг</v>
          </cell>
        </row>
        <row r="69">
          <cell r="B69" t="str">
            <v xml:space="preserve">Внедрение новой централизованной биллинговой системы создания единой базы данных </v>
          </cell>
          <cell r="C69">
            <v>116105.1</v>
          </cell>
          <cell r="D69">
            <v>55825.09</v>
          </cell>
          <cell r="E69">
            <v>60280.01</v>
          </cell>
          <cell r="G69" t="e">
            <v>#NAME?</v>
          </cell>
          <cell r="H69" t="e">
            <v>#NAME?</v>
          </cell>
          <cell r="J69" t="e">
            <v>#NAME?</v>
          </cell>
          <cell r="K69" t="e">
            <v>#NAME?</v>
          </cell>
          <cell r="M69" t="e">
            <v>#NAME?</v>
          </cell>
          <cell r="N69" t="e">
            <v>#NAME?</v>
          </cell>
          <cell r="P69" t="e">
            <v>#NAME?</v>
          </cell>
          <cell r="S69">
            <v>0</v>
          </cell>
          <cell r="T69" t="e">
            <v>#NAME?</v>
          </cell>
          <cell r="U69" t="e">
            <v>#NAME?</v>
          </cell>
          <cell r="V69" t="e">
            <v>#NAME?</v>
          </cell>
          <cell r="W69" t="e">
            <v>#NAME?</v>
          </cell>
          <cell r="X69" t="e">
            <v>#NAME?</v>
          </cell>
          <cell r="Y69" t="e">
            <v>#NAME?</v>
          </cell>
          <cell r="Z69" t="e">
            <v>#NAME?</v>
          </cell>
          <cell r="AA69" t="e">
            <v>#NAME?</v>
          </cell>
          <cell r="AB69" t="e">
            <v>#NAME?</v>
          </cell>
          <cell r="AC69" t="e">
            <v>#NAME?</v>
          </cell>
          <cell r="AD69" t="e">
            <v>#NAME?</v>
          </cell>
          <cell r="AE69" t="e">
            <v>#NAME?</v>
          </cell>
          <cell r="AF69" t="e">
            <v>#NAME?</v>
          </cell>
          <cell r="AG69" t="e">
            <v>#NAME?</v>
          </cell>
          <cell r="AH69" t="e">
            <v>#NAME?</v>
          </cell>
        </row>
        <row r="71">
          <cell r="B71" t="str">
            <v>ЦФО 8 - Терехин В.М.</v>
          </cell>
          <cell r="C71" t="e">
            <v>#NAME?</v>
          </cell>
          <cell r="D71" t="e">
            <v>#NAME?</v>
          </cell>
          <cell r="E71" t="e">
            <v>#NAME?</v>
          </cell>
          <cell r="G71">
            <v>0</v>
          </cell>
          <cell r="J71">
            <v>0</v>
          </cell>
          <cell r="M71">
            <v>0</v>
          </cell>
          <cell r="P71">
            <v>0</v>
          </cell>
          <cell r="S71">
            <v>0</v>
          </cell>
          <cell r="T71" t="e">
            <v>#NAME?</v>
          </cell>
          <cell r="U71">
            <v>0</v>
          </cell>
          <cell r="V71">
            <v>0</v>
          </cell>
          <cell r="W71">
            <v>0</v>
          </cell>
          <cell r="X71">
            <v>0</v>
          </cell>
          <cell r="Y71" t="e">
            <v>#NAME?</v>
          </cell>
          <cell r="AD71" t="e">
            <v>#NAME?</v>
          </cell>
        </row>
        <row r="72">
          <cell r="B72" t="str">
            <v>Отдел снабжения</v>
          </cell>
          <cell r="C72" t="e">
            <v>#NAME?</v>
          </cell>
          <cell r="D72">
            <v>10800</v>
          </cell>
          <cell r="E72" t="e">
            <v>#NAME?</v>
          </cell>
          <cell r="G72">
            <v>0</v>
          </cell>
          <cell r="J72">
            <v>0</v>
          </cell>
          <cell r="M72">
            <v>0</v>
          </cell>
          <cell r="P72">
            <v>0</v>
          </cell>
          <cell r="S72">
            <v>0</v>
          </cell>
          <cell r="T72" t="e">
            <v>#NAME?</v>
          </cell>
          <cell r="U72">
            <v>0</v>
          </cell>
          <cell r="V72">
            <v>0</v>
          </cell>
          <cell r="W72">
            <v>0</v>
          </cell>
          <cell r="X72">
            <v>0</v>
          </cell>
          <cell r="Y72" t="e">
            <v>#NAME?</v>
          </cell>
          <cell r="AD72">
            <v>-10800</v>
          </cell>
        </row>
        <row r="73">
          <cell r="B73" t="str">
            <v xml:space="preserve">Приобретение автотранспорта </v>
          </cell>
          <cell r="C73" t="e">
            <v>#NAME?</v>
          </cell>
          <cell r="D73">
            <v>10800</v>
          </cell>
          <cell r="E73" t="e">
            <v>#NAME?</v>
          </cell>
          <cell r="G73" t="e">
            <v>#NAME?</v>
          </cell>
          <cell r="I73" t="e">
            <v>#NAME?</v>
          </cell>
          <cell r="J73" t="e">
            <v>#NAME?</v>
          </cell>
          <cell r="L73" t="e">
            <v>#NAME?</v>
          </cell>
          <cell r="M73" t="e">
            <v>#NAME?</v>
          </cell>
          <cell r="O73" t="e">
            <v>#NAME?</v>
          </cell>
          <cell r="P73" t="e">
            <v>#NAME?</v>
          </cell>
          <cell r="S73">
            <v>0</v>
          </cell>
          <cell r="T73" t="e">
            <v>#NAME?</v>
          </cell>
          <cell r="U73" t="e">
            <v>#NAME?</v>
          </cell>
          <cell r="V73" t="e">
            <v>#NAME?</v>
          </cell>
          <cell r="W73" t="e">
            <v>#NAME?</v>
          </cell>
          <cell r="X73" t="e">
            <v>#NAME?</v>
          </cell>
          <cell r="Y73" t="e">
            <v>#NAME?</v>
          </cell>
          <cell r="Z73" t="e">
            <v>#NAME?</v>
          </cell>
          <cell r="AA73" t="e">
            <v>#NAME?</v>
          </cell>
          <cell r="AB73" t="e">
            <v>#NAME?</v>
          </cell>
          <cell r="AC73" t="e">
            <v>#NAME?</v>
          </cell>
          <cell r="AD73">
            <v>0</v>
          </cell>
          <cell r="AE73">
            <v>0</v>
          </cell>
          <cell r="AF73">
            <v>0</v>
          </cell>
          <cell r="AG73">
            <v>10800</v>
          </cell>
          <cell r="AH73">
            <v>0</v>
          </cell>
        </row>
        <row r="75">
          <cell r="B75" t="str">
            <v>Техническое обслуживание зданий</v>
          </cell>
          <cell r="C75" t="e">
            <v>#NAME?</v>
          </cell>
          <cell r="D75" t="e">
            <v>#NAME?</v>
          </cell>
          <cell r="E75" t="e">
            <v>#NAME?</v>
          </cell>
          <cell r="G75">
            <v>0</v>
          </cell>
          <cell r="J75">
            <v>0</v>
          </cell>
          <cell r="M75">
            <v>0</v>
          </cell>
          <cell r="P75">
            <v>0</v>
          </cell>
          <cell r="S75">
            <v>0</v>
          </cell>
          <cell r="T75" t="e">
            <v>#NAME?</v>
          </cell>
          <cell r="U75">
            <v>0</v>
          </cell>
          <cell r="V75">
            <v>0</v>
          </cell>
          <cell r="W75">
            <v>0</v>
          </cell>
          <cell r="X75">
            <v>0</v>
          </cell>
          <cell r="Y75" t="e">
            <v>#NAME?</v>
          </cell>
          <cell r="AD75" t="e">
            <v>#NAME?</v>
          </cell>
        </row>
        <row r="76">
          <cell r="B76" t="str">
            <v>Создание на базе Северного межрайонного отделения ОАО "Мосэнергосбыт" (г.Мытищи) энергоэффективного здания</v>
          </cell>
          <cell r="C76" t="e">
            <v>#NAME?</v>
          </cell>
          <cell r="D76" t="e">
            <v>#NAME?</v>
          </cell>
          <cell r="G76" t="e">
            <v>#NAME?</v>
          </cell>
          <cell r="H76" t="e">
            <v>#NAME?</v>
          </cell>
          <cell r="J76" t="e">
            <v>#NAME?</v>
          </cell>
          <cell r="K76" t="e">
            <v>#NAME?</v>
          </cell>
          <cell r="M76" t="e">
            <v>#NAME?</v>
          </cell>
          <cell r="N76" t="e">
            <v>#NAME?</v>
          </cell>
          <cell r="P76" t="e">
            <v>#NAME?</v>
          </cell>
          <cell r="S76">
            <v>0</v>
          </cell>
          <cell r="T76" t="e">
            <v>#NAME?</v>
          </cell>
          <cell r="U76" t="e">
            <v>#NAME?</v>
          </cell>
          <cell r="V76" t="e">
            <v>#NAME?</v>
          </cell>
          <cell r="W76" t="e">
            <v>#NAME?</v>
          </cell>
          <cell r="X76" t="e">
            <v>#NAME?</v>
          </cell>
          <cell r="Y76">
            <v>0</v>
          </cell>
          <cell r="AD76" t="e">
            <v>#NAME?</v>
          </cell>
          <cell r="AE76" t="e">
            <v>#NAME?</v>
          </cell>
          <cell r="AF76" t="e">
            <v>#NAME?</v>
          </cell>
          <cell r="AG76" t="e">
            <v>#NAME?</v>
          </cell>
          <cell r="AH76" t="e">
            <v>#NAME?</v>
          </cell>
        </row>
        <row r="77">
          <cell r="B77" t="str">
            <v>Создание здания повышенной энергетической эффективности на базе Центрального офиса ОАО "Мосэнергосбыт"</v>
          </cell>
          <cell r="C77" t="e">
            <v>#NAME?</v>
          </cell>
          <cell r="E77" t="e">
            <v>#NAME?</v>
          </cell>
          <cell r="G77" t="e">
            <v>#NAME?</v>
          </cell>
          <cell r="I77" t="e">
            <v>#NAME?</v>
          </cell>
          <cell r="J77" t="e">
            <v>#NAME?</v>
          </cell>
          <cell r="L77" t="e">
            <v>#NAME?</v>
          </cell>
          <cell r="M77" t="e">
            <v>#NAME?</v>
          </cell>
          <cell r="O77" t="e">
            <v>#NAME?</v>
          </cell>
          <cell r="P77" t="e">
            <v>#NAME?</v>
          </cell>
          <cell r="S77">
            <v>0</v>
          </cell>
          <cell r="T77" t="e">
            <v>#NAME?</v>
          </cell>
          <cell r="U77" t="e">
            <v>#NAME?</v>
          </cell>
          <cell r="V77" t="e">
            <v>#NAME?</v>
          </cell>
          <cell r="W77" t="e">
            <v>#NAME?</v>
          </cell>
          <cell r="X77" t="e">
            <v>#NAME?</v>
          </cell>
          <cell r="Y77" t="e">
            <v>#NAME?</v>
          </cell>
          <cell r="Z77" t="e">
            <v>#NAME?</v>
          </cell>
          <cell r="AA77" t="e">
            <v>#NAME?</v>
          </cell>
          <cell r="AB77" t="e">
            <v>#NAME?</v>
          </cell>
          <cell r="AC77" t="e">
            <v>#NAME?</v>
          </cell>
          <cell r="AD77">
            <v>0</v>
          </cell>
        </row>
        <row r="78">
          <cell r="B78" t="str">
            <v xml:space="preserve">Устройство фотоэлектрической установки для независимого энергоснабжения источников бесперебойного питания серверного оборудования административного здания ОАО "Мосэнергосбыт" </v>
          </cell>
          <cell r="C78" t="e">
            <v>#NAME?</v>
          </cell>
          <cell r="E78" t="e">
            <v>#NAME?</v>
          </cell>
          <cell r="G78" t="e">
            <v>#NAME?</v>
          </cell>
          <cell r="I78" t="e">
            <v>#NAME?</v>
          </cell>
          <cell r="J78" t="e">
            <v>#NAME?</v>
          </cell>
          <cell r="L78" t="e">
            <v>#NAME?</v>
          </cell>
          <cell r="M78" t="e">
            <v>#NAME?</v>
          </cell>
          <cell r="O78" t="e">
            <v>#NAME?</v>
          </cell>
          <cell r="P78" t="e">
            <v>#NAME?</v>
          </cell>
          <cell r="S78">
            <v>0</v>
          </cell>
          <cell r="T78" t="e">
            <v>#NAME?</v>
          </cell>
          <cell r="U78" t="e">
            <v>#NAME?</v>
          </cell>
          <cell r="V78" t="e">
            <v>#NAME?</v>
          </cell>
          <cell r="W78" t="e">
            <v>#NAME?</v>
          </cell>
          <cell r="X78" t="e">
            <v>#NAME?</v>
          </cell>
          <cell r="Y78" t="e">
            <v>#NAME?</v>
          </cell>
          <cell r="Z78" t="e">
            <v>#NAME?</v>
          </cell>
          <cell r="AA78" t="e">
            <v>#NAME?</v>
          </cell>
          <cell r="AB78" t="e">
            <v>#NAME?</v>
          </cell>
          <cell r="AC78" t="e">
            <v>#NAME?</v>
          </cell>
          <cell r="AD78">
            <v>0</v>
          </cell>
        </row>
        <row r="79">
          <cell r="B79" t="str">
            <v>Установка теплонакопителей по 9 объектам, находящимся в собственности ОАО "Мосэнергосбыт"</v>
          </cell>
          <cell r="C79" t="e">
            <v>#NAME?</v>
          </cell>
          <cell r="E79" t="e">
            <v>#NAME?</v>
          </cell>
          <cell r="G79" t="e">
            <v>#NAME?</v>
          </cell>
          <cell r="I79" t="e">
            <v>#NAME?</v>
          </cell>
          <cell r="J79" t="e">
            <v>#NAME?</v>
          </cell>
          <cell r="L79" t="e">
            <v>#NAME?</v>
          </cell>
          <cell r="M79" t="e">
            <v>#NAME?</v>
          </cell>
          <cell r="O79" t="e">
            <v>#NAME?</v>
          </cell>
          <cell r="P79" t="e">
            <v>#NAME?</v>
          </cell>
          <cell r="S79">
            <v>0</v>
          </cell>
          <cell r="T79" t="e">
            <v>#NAME?</v>
          </cell>
          <cell r="U79" t="e">
            <v>#NAME?</v>
          </cell>
          <cell r="V79" t="e">
            <v>#NAME?</v>
          </cell>
          <cell r="W79" t="e">
            <v>#NAME?</v>
          </cell>
          <cell r="X79" t="e">
            <v>#NAME?</v>
          </cell>
          <cell r="Y79" t="e">
            <v>#NAME?</v>
          </cell>
          <cell r="Z79" t="e">
            <v>#NAME?</v>
          </cell>
          <cell r="AA79" t="e">
            <v>#NAME?</v>
          </cell>
          <cell r="AB79" t="e">
            <v>#NAME?</v>
          </cell>
          <cell r="AC79" t="e">
            <v>#NAME?</v>
          </cell>
          <cell r="AD79">
            <v>0</v>
          </cell>
        </row>
        <row r="80">
          <cell r="B80" t="str">
            <v>Приобретение и установка кондиционеров в отделениях ОАО "Мосэнергосбыт"</v>
          </cell>
          <cell r="C80">
            <v>2025</v>
          </cell>
          <cell r="D80" t="e">
            <v>#NAME?</v>
          </cell>
          <cell r="E80" t="e">
            <v>#NAME?</v>
          </cell>
          <cell r="G80" t="e">
            <v>#NAME?</v>
          </cell>
          <cell r="H80" t="e">
            <v>#NAME?</v>
          </cell>
          <cell r="I80" t="e">
            <v>#NAME?</v>
          </cell>
          <cell r="J80" t="e">
            <v>#NAME?</v>
          </cell>
          <cell r="K80" t="e">
            <v>#NAME?</v>
          </cell>
          <cell r="L80" t="e">
            <v>#NAME?</v>
          </cell>
          <cell r="M80" t="e">
            <v>#NAME?</v>
          </cell>
          <cell r="N80" t="e">
            <v>#NAME?</v>
          </cell>
          <cell r="O80" t="e">
            <v>#NAME?</v>
          </cell>
          <cell r="P80" t="e">
            <v>#NAME?</v>
          </cell>
          <cell r="S80">
            <v>0</v>
          </cell>
          <cell r="T80" t="e">
            <v>#NAME?</v>
          </cell>
          <cell r="U80" t="e">
            <v>#NAME?</v>
          </cell>
          <cell r="V80" t="e">
            <v>#NAME?</v>
          </cell>
          <cell r="W80" t="e">
            <v>#NAME?</v>
          </cell>
          <cell r="X80" t="e">
            <v>#NAME?</v>
          </cell>
          <cell r="Y80" t="e">
            <v>#NAME?</v>
          </cell>
          <cell r="Z80" t="e">
            <v>#NAME?</v>
          </cell>
          <cell r="AA80" t="e">
            <v>#NAME?</v>
          </cell>
          <cell r="AB80" t="e">
            <v>#NAME?</v>
          </cell>
          <cell r="AC80" t="e">
            <v>#NAME?</v>
          </cell>
          <cell r="AD80" t="e">
            <v>#NAME?</v>
          </cell>
          <cell r="AE80" t="e">
            <v>#NAME?</v>
          </cell>
          <cell r="AF80" t="e">
            <v>#NAME?</v>
          </cell>
          <cell r="AG80" t="e">
            <v>#NAME?</v>
          </cell>
          <cell r="AH80" t="e">
            <v>#NAME?</v>
          </cell>
        </row>
        <row r="81">
          <cell r="B81" t="str">
            <v>Строительство административного здания МО г. Раменское, ул. Красная, д. 5</v>
          </cell>
          <cell r="C81" t="e">
            <v>#NAME?</v>
          </cell>
          <cell r="D81" t="e">
            <v>#NAME?</v>
          </cell>
          <cell r="G81" t="e">
            <v>#NAME?</v>
          </cell>
          <cell r="H81" t="e">
            <v>#NAME?</v>
          </cell>
          <cell r="J81" t="e">
            <v>#NAME?</v>
          </cell>
          <cell r="K81" t="e">
            <v>#NAME?</v>
          </cell>
          <cell r="M81" t="e">
            <v>#NAME?</v>
          </cell>
          <cell r="N81" t="e">
            <v>#NAME?</v>
          </cell>
          <cell r="P81" t="e">
            <v>#NAME?</v>
          </cell>
          <cell r="S81">
            <v>0</v>
          </cell>
          <cell r="T81" t="e">
            <v>#NAME?</v>
          </cell>
          <cell r="U81" t="e">
            <v>#NAME?</v>
          </cell>
          <cell r="V81" t="e">
            <v>#NAME?</v>
          </cell>
          <cell r="W81" t="e">
            <v>#NAME?</v>
          </cell>
          <cell r="X81" t="e">
            <v>#NAME?</v>
          </cell>
          <cell r="Y81">
            <v>0</v>
          </cell>
          <cell r="AD81" t="e">
            <v>#NAME?</v>
          </cell>
          <cell r="AE81" t="e">
            <v>#NAME?</v>
          </cell>
          <cell r="AF81" t="e">
            <v>#NAME?</v>
          </cell>
          <cell r="AG81" t="e">
            <v>#NAME?</v>
          </cell>
          <cell r="AH81" t="e">
            <v>#NAME?</v>
          </cell>
        </row>
        <row r="82">
          <cell r="B82" t="str">
            <v>Услуги по монтажу вычислительных и телефонных сетей в отделениях ОАО "Мосэнергосбыт"</v>
          </cell>
          <cell r="C82">
            <v>3410</v>
          </cell>
          <cell r="D82" t="e">
            <v>#NAME?</v>
          </cell>
          <cell r="G82" t="e">
            <v>#NAME?</v>
          </cell>
          <cell r="H82" t="e">
            <v>#NAME?</v>
          </cell>
          <cell r="J82" t="e">
            <v>#NAME?</v>
          </cell>
          <cell r="K82" t="e">
            <v>#NAME?</v>
          </cell>
          <cell r="M82" t="e">
            <v>#NAME?</v>
          </cell>
          <cell r="N82" t="e">
            <v>#NAME?</v>
          </cell>
          <cell r="P82" t="e">
            <v>#NAME?</v>
          </cell>
          <cell r="S82">
            <v>0</v>
          </cell>
          <cell r="T82" t="e">
            <v>#NAME?</v>
          </cell>
          <cell r="U82" t="e">
            <v>#NAME?</v>
          </cell>
          <cell r="V82" t="e">
            <v>#NAME?</v>
          </cell>
          <cell r="W82" t="e">
            <v>#NAME?</v>
          </cell>
          <cell r="X82" t="e">
            <v>#NAME?</v>
          </cell>
          <cell r="Y82">
            <v>0</v>
          </cell>
          <cell r="AD82" t="e">
            <v>#NAME?</v>
          </cell>
          <cell r="AE82" t="e">
            <v>#NAME?</v>
          </cell>
          <cell r="AF82" t="e">
            <v>#NAME?</v>
          </cell>
          <cell r="AG82" t="e">
            <v>#NAME?</v>
          </cell>
          <cell r="AH82" t="e">
            <v>#NAME?</v>
          </cell>
        </row>
        <row r="83">
          <cell r="B83" t="str">
            <v>Отделка вновь приобретенных помещений по адресу: г. Пушкино, ул. Островского, д.22.  площадью  653 кв.м.</v>
          </cell>
          <cell r="C83">
            <v>6530</v>
          </cell>
          <cell r="D83">
            <v>6530</v>
          </cell>
          <cell r="G83" t="e">
            <v>#NAME?</v>
          </cell>
          <cell r="Q83" t="e">
            <v>#NAME?</v>
          </cell>
          <cell r="S83" t="e">
            <v>#NAME?</v>
          </cell>
          <cell r="T83" t="e">
            <v>#NAME?</v>
          </cell>
          <cell r="U83" t="e">
            <v>#NAME?</v>
          </cell>
          <cell r="V83" t="e">
            <v>#NAME?</v>
          </cell>
          <cell r="W83" t="e">
            <v>#NAME?</v>
          </cell>
          <cell r="X83" t="e">
            <v>#NAME?</v>
          </cell>
          <cell r="Y83">
            <v>0</v>
          </cell>
          <cell r="AD83" t="e">
            <v>#NAME?</v>
          </cell>
          <cell r="AE83" t="e">
            <v>#NAME?</v>
          </cell>
          <cell r="AF83" t="e">
            <v>#NAME?</v>
          </cell>
          <cell r="AG83" t="e">
            <v>#NAME?</v>
          </cell>
          <cell r="AH83" t="e">
            <v>#NAME?</v>
          </cell>
        </row>
        <row r="84">
          <cell r="B84" t="str">
            <v>Прокладка  кабеля к зданию по адресу: г.Москва, Вавилова,9 для получение дополнительных мощностей</v>
          </cell>
          <cell r="C84">
            <v>3000</v>
          </cell>
          <cell r="D84">
            <v>0</v>
          </cell>
          <cell r="E84">
            <v>3000</v>
          </cell>
          <cell r="G84" t="e">
            <v>#NAME?</v>
          </cell>
          <cell r="R84" t="e">
            <v>#NAME?</v>
          </cell>
          <cell r="S84" t="e">
            <v>#NAME?</v>
          </cell>
          <cell r="T84" t="e">
            <v>#NAME?</v>
          </cell>
          <cell r="U84" t="e">
            <v>#NAME?</v>
          </cell>
          <cell r="V84" t="e">
            <v>#NAME?</v>
          </cell>
          <cell r="W84" t="e">
            <v>#NAME?</v>
          </cell>
          <cell r="X84" t="e">
            <v>#NAME?</v>
          </cell>
          <cell r="Y84" t="e">
            <v>#NAME?</v>
          </cell>
          <cell r="Z84" t="e">
            <v>#NAME?</v>
          </cell>
          <cell r="AA84" t="e">
            <v>#NAME?</v>
          </cell>
          <cell r="AB84" t="e">
            <v>#NAME?</v>
          </cell>
          <cell r="AC84" t="e">
            <v>#NAME?</v>
          </cell>
          <cell r="AD84">
            <v>0</v>
          </cell>
        </row>
        <row r="85">
          <cell r="B85" t="str">
            <v>Прокладка кабеля к зданию Сергиево-Посадского муниципального  отделения (г.Хотьково, ул. Станционная д.5)</v>
          </cell>
          <cell r="C85">
            <v>4330</v>
          </cell>
          <cell r="D85">
            <v>4330</v>
          </cell>
          <cell r="G85" t="e">
            <v>#NAME?</v>
          </cell>
          <cell r="Q85" t="e">
            <v>#NAME?</v>
          </cell>
          <cell r="S85" t="e">
            <v>#NAME?</v>
          </cell>
          <cell r="T85" t="e">
            <v>#NAME?</v>
          </cell>
          <cell r="U85" t="e">
            <v>#NAME?</v>
          </cell>
          <cell r="V85" t="e">
            <v>#NAME?</v>
          </cell>
          <cell r="W85" t="e">
            <v>#NAME?</v>
          </cell>
          <cell r="X85" t="e">
            <v>#NAME?</v>
          </cell>
          <cell r="Y85">
            <v>0</v>
          </cell>
          <cell r="AD85" t="e">
            <v>#NAME?</v>
          </cell>
          <cell r="AE85" t="e">
            <v>#NAME?</v>
          </cell>
          <cell r="AF85" t="e">
            <v>#NAME?</v>
          </cell>
          <cell r="AG85" t="e">
            <v>#NAME?</v>
          </cell>
          <cell r="AH85" t="e">
            <v>#NAME?</v>
          </cell>
        </row>
        <row r="86">
          <cell r="B86" t="str">
            <v xml:space="preserve">Устройство ограждений территории зданий </v>
          </cell>
          <cell r="C86">
            <v>1731.4969999999998</v>
          </cell>
          <cell r="D86">
            <v>1731.5</v>
          </cell>
          <cell r="G86" t="e">
            <v>#NAME?</v>
          </cell>
          <cell r="Q86" t="e">
            <v>#NAME?</v>
          </cell>
          <cell r="S86" t="e">
            <v>#NAME?</v>
          </cell>
          <cell r="T86" t="e">
            <v>#NAME?</v>
          </cell>
          <cell r="U86" t="e">
            <v>#NAME?</v>
          </cell>
          <cell r="V86" t="e">
            <v>#NAME?</v>
          </cell>
          <cell r="W86" t="e">
            <v>#NAME?</v>
          </cell>
          <cell r="X86" t="e">
            <v>#NAME?</v>
          </cell>
          <cell r="Y86">
            <v>0</v>
          </cell>
          <cell r="AD86" t="e">
            <v>#NAME?</v>
          </cell>
          <cell r="AE86" t="e">
            <v>#NAME?</v>
          </cell>
          <cell r="AF86" t="e">
            <v>#NAME?</v>
          </cell>
          <cell r="AG86" t="e">
            <v>#NAME?</v>
          </cell>
          <cell r="AH86" t="e">
            <v>#NAME?</v>
          </cell>
        </row>
        <row r="87">
          <cell r="B87" t="str">
            <v>Разработка и согласование проектно-сметной документации для строительства здания Московская область, г. Раменское</v>
          </cell>
          <cell r="C87">
            <v>2052.8305099999998</v>
          </cell>
          <cell r="D87">
            <v>2052.8305099999998</v>
          </cell>
          <cell r="G87" t="e">
            <v>#NAME?</v>
          </cell>
          <cell r="Q87" t="e">
            <v>#NAME?</v>
          </cell>
          <cell r="S87" t="e">
            <v>#NAME?</v>
          </cell>
          <cell r="T87" t="e">
            <v>#NAME?</v>
          </cell>
          <cell r="U87" t="e">
            <v>#NAME?</v>
          </cell>
          <cell r="V87" t="e">
            <v>#NAME?</v>
          </cell>
          <cell r="W87" t="e">
            <v>#NAME?</v>
          </cell>
          <cell r="X87" t="e">
            <v>#NAME?</v>
          </cell>
          <cell r="Y87">
            <v>0</v>
          </cell>
          <cell r="AD87" t="e">
            <v>#NAME?</v>
          </cell>
          <cell r="AE87" t="e">
            <v>#NAME?</v>
          </cell>
          <cell r="AF87" t="e">
            <v>#NAME?</v>
          </cell>
          <cell r="AG87" t="e">
            <v>#NAME?</v>
          </cell>
          <cell r="AH87" t="e">
            <v>#NAME?</v>
          </cell>
        </row>
        <row r="88">
          <cell r="B88" t="str">
            <v>Разработка проектной документации для устройства ограждений территории зданий ОАО "Мосэнергосбыт"</v>
          </cell>
          <cell r="C88">
            <v>100</v>
          </cell>
          <cell r="D88">
            <v>100</v>
          </cell>
          <cell r="G88" t="e">
            <v>#NAME?</v>
          </cell>
          <cell r="Q88" t="e">
            <v>#NAME?</v>
          </cell>
          <cell r="S88" t="e">
            <v>#NAME?</v>
          </cell>
          <cell r="T88" t="e">
            <v>#NAME?</v>
          </cell>
          <cell r="U88" t="e">
            <v>#NAME?</v>
          </cell>
          <cell r="V88" t="e">
            <v>#NAME?</v>
          </cell>
          <cell r="W88" t="e">
            <v>#NAME?</v>
          </cell>
          <cell r="X88" t="e">
            <v>#NAME?</v>
          </cell>
          <cell r="Y88">
            <v>0</v>
          </cell>
          <cell r="AD88" t="e">
            <v>#NAME?</v>
          </cell>
          <cell r="AE88" t="e">
            <v>#NAME?</v>
          </cell>
          <cell r="AF88" t="e">
            <v>#NAME?</v>
          </cell>
          <cell r="AG88" t="e">
            <v>#NAME?</v>
          </cell>
          <cell r="AH88" t="e">
            <v>#NAME?</v>
          </cell>
        </row>
        <row r="89">
          <cell r="B89" t="str">
            <v>Управление собственностью</v>
          </cell>
          <cell r="C89" t="e">
            <v>#NAME?</v>
          </cell>
          <cell r="D89" t="e">
            <v>#NAME?</v>
          </cell>
          <cell r="E89" t="e">
            <v>#NAME?</v>
          </cell>
          <cell r="G89">
            <v>0</v>
          </cell>
          <cell r="J89">
            <v>0</v>
          </cell>
          <cell r="M89">
            <v>0</v>
          </cell>
          <cell r="P89">
            <v>0</v>
          </cell>
          <cell r="S89">
            <v>0</v>
          </cell>
          <cell r="T89" t="e">
            <v>#NAME?</v>
          </cell>
          <cell r="U89">
            <v>0</v>
          </cell>
          <cell r="V89">
            <v>0</v>
          </cell>
          <cell r="W89">
            <v>0</v>
          </cell>
          <cell r="X89">
            <v>0</v>
          </cell>
          <cell r="Y89" t="e">
            <v>#NAME?</v>
          </cell>
          <cell r="AD89" t="e">
            <v>#NAME?</v>
          </cell>
        </row>
        <row r="90">
          <cell r="B90" t="str">
            <v>Выкуп земельных участков</v>
          </cell>
          <cell r="C90" t="e">
            <v>#NAME?</v>
          </cell>
          <cell r="D90" t="e">
            <v>#NAME?</v>
          </cell>
          <cell r="G90" t="e">
            <v>#NAME?</v>
          </cell>
          <cell r="H90" t="e">
            <v>#NAME?</v>
          </cell>
          <cell r="J90" t="e">
            <v>#NAME?</v>
          </cell>
          <cell r="K90" t="e">
            <v>#NAME?</v>
          </cell>
          <cell r="M90" t="e">
            <v>#NAME?</v>
          </cell>
          <cell r="N90" t="e">
            <v>#NAME?</v>
          </cell>
          <cell r="P90" t="e">
            <v>#NAME?</v>
          </cell>
          <cell r="S90">
            <v>0</v>
          </cell>
          <cell r="T90" t="e">
            <v>#NAME?</v>
          </cell>
          <cell r="U90" t="e">
            <v>#NAME?</v>
          </cell>
          <cell r="V90" t="e">
            <v>#NAME?</v>
          </cell>
          <cell r="W90" t="e">
            <v>#NAME?</v>
          </cell>
          <cell r="X90">
            <v>0</v>
          </cell>
          <cell r="Y90">
            <v>0</v>
          </cell>
          <cell r="AD90" t="e">
            <v>#NAME?</v>
          </cell>
          <cell r="AE90" t="e">
            <v>#NAME?</v>
          </cell>
          <cell r="AF90" t="e">
            <v>#NAME?</v>
          </cell>
          <cell r="AG90" t="e">
            <v>#NAME?</v>
          </cell>
        </row>
        <row r="91">
          <cell r="B91" t="str">
            <v>Московская область, пос.Шаховская</v>
          </cell>
          <cell r="C91" t="e">
            <v>#NAME?</v>
          </cell>
          <cell r="D91" t="e">
            <v>#NAME?</v>
          </cell>
          <cell r="G91" t="e">
            <v>#NAME?</v>
          </cell>
          <cell r="H91" t="e">
            <v>#NAME?</v>
          </cell>
          <cell r="J91" t="e">
            <v>#NAME?</v>
          </cell>
          <cell r="K91" t="e">
            <v>#NAME?</v>
          </cell>
          <cell r="M91" t="e">
            <v>#NAME?</v>
          </cell>
          <cell r="N91" t="e">
            <v>#NAME?</v>
          </cell>
          <cell r="P91" t="e">
            <v>#NAME?</v>
          </cell>
          <cell r="S91">
            <v>0</v>
          </cell>
          <cell r="T91" t="e">
            <v>#NAME?</v>
          </cell>
          <cell r="U91" t="e">
            <v>#NAME?</v>
          </cell>
          <cell r="V91" t="e">
            <v>#NAME?</v>
          </cell>
          <cell r="W91" t="e">
            <v>#NAME?</v>
          </cell>
          <cell r="X91" t="e">
            <v>#NAME?</v>
          </cell>
          <cell r="Y91">
            <v>0</v>
          </cell>
          <cell r="AD91" t="e">
            <v>#NAME?</v>
          </cell>
          <cell r="AE91" t="e">
            <v>#NAME?</v>
          </cell>
          <cell r="AF91" t="e">
            <v>#NAME?</v>
          </cell>
          <cell r="AG91" t="e">
            <v>#NAME?</v>
          </cell>
          <cell r="AH91" t="e">
            <v>#NAME?</v>
          </cell>
        </row>
        <row r="92">
          <cell r="B92" t="str">
            <v>Московская область, пос. Лотошино</v>
          </cell>
          <cell r="C92" t="e">
            <v>#NAME?</v>
          </cell>
          <cell r="D92" t="e">
            <v>#NAME?</v>
          </cell>
          <cell r="G92" t="e">
            <v>#NAME?</v>
          </cell>
          <cell r="H92" t="e">
            <v>#NAME?</v>
          </cell>
          <cell r="J92" t="e">
            <v>#NAME?</v>
          </cell>
          <cell r="K92" t="e">
            <v>#NAME?</v>
          </cell>
          <cell r="M92" t="e">
            <v>#NAME?</v>
          </cell>
          <cell r="N92" t="e">
            <v>#NAME?</v>
          </cell>
          <cell r="P92" t="e">
            <v>#NAME?</v>
          </cell>
          <cell r="S92">
            <v>0</v>
          </cell>
          <cell r="T92" t="e">
            <v>#NAME?</v>
          </cell>
          <cell r="U92" t="e">
            <v>#NAME?</v>
          </cell>
          <cell r="V92" t="e">
            <v>#NAME?</v>
          </cell>
          <cell r="W92" t="e">
            <v>#NAME?</v>
          </cell>
          <cell r="X92" t="e">
            <v>#NAME?</v>
          </cell>
          <cell r="Y92">
            <v>0</v>
          </cell>
          <cell r="AD92" t="e">
            <v>#NAME?</v>
          </cell>
          <cell r="AE92" t="e">
            <v>#NAME?</v>
          </cell>
          <cell r="AF92" t="e">
            <v>#NAME?</v>
          </cell>
          <cell r="AG92" t="e">
            <v>#NAME?</v>
          </cell>
          <cell r="AH92" t="e">
            <v>#NAME?</v>
          </cell>
        </row>
        <row r="93">
          <cell r="B93" t="str">
            <v>Приобретение нежилого помещения для процессингового центра</v>
          </cell>
          <cell r="C93" t="e">
            <v>#NAME?</v>
          </cell>
          <cell r="D93" t="e">
            <v>#NAME?</v>
          </cell>
          <cell r="E93" t="e">
            <v>#NAME?</v>
          </cell>
          <cell r="G93" t="e">
            <v>#NAME?</v>
          </cell>
          <cell r="H93" t="e">
            <v>#NAME?</v>
          </cell>
          <cell r="I93" t="e">
            <v>#NAME?</v>
          </cell>
          <cell r="J93" t="e">
            <v>#NAME?</v>
          </cell>
          <cell r="K93" t="e">
            <v>#NAME?</v>
          </cell>
          <cell r="L93" t="e">
            <v>#NAME?</v>
          </cell>
          <cell r="M93" t="e">
            <v>#NAME?</v>
          </cell>
          <cell r="N93" t="e">
            <v>#NAME?</v>
          </cell>
          <cell r="O93" t="e">
            <v>#NAME?</v>
          </cell>
          <cell r="P93" t="e">
            <v>#NAME?</v>
          </cell>
          <cell r="S93">
            <v>0</v>
          </cell>
          <cell r="T93" t="e">
            <v>#NAME?</v>
          </cell>
          <cell r="U93" t="e">
            <v>#NAME?</v>
          </cell>
          <cell r="V93" t="e">
            <v>#NAME?</v>
          </cell>
          <cell r="W93" t="e">
            <v>#NAME?</v>
          </cell>
          <cell r="X93" t="e">
            <v>#NAME?</v>
          </cell>
          <cell r="Y93" t="e">
            <v>#NAME?</v>
          </cell>
          <cell r="Z93" t="e">
            <v>#NAME?</v>
          </cell>
          <cell r="AA93" t="e">
            <v>#NAME?</v>
          </cell>
          <cell r="AB93" t="e">
            <v>#NAME?</v>
          </cell>
          <cell r="AC93" t="e">
            <v>#NAME?</v>
          </cell>
          <cell r="AD93" t="e">
            <v>#NAME?</v>
          </cell>
          <cell r="AE93" t="e">
            <v>#NAME?</v>
          </cell>
          <cell r="AF93" t="e">
            <v>#NAME?</v>
          </cell>
          <cell r="AG93" t="e">
            <v>#NAME?</v>
          </cell>
          <cell r="AH93" t="e">
            <v>#NAME?</v>
          </cell>
        </row>
        <row r="94">
          <cell r="B94" t="str">
            <v>Приобретение нежилого помещения для создания фронт- офиса в Западном отделении</v>
          </cell>
          <cell r="T94">
            <v>0</v>
          </cell>
          <cell r="U94">
            <v>0</v>
          </cell>
          <cell r="V94">
            <v>0</v>
          </cell>
          <cell r="W94">
            <v>0</v>
          </cell>
          <cell r="X94">
            <v>0</v>
          </cell>
          <cell r="Y94">
            <v>0</v>
          </cell>
          <cell r="AD94">
            <v>0</v>
          </cell>
        </row>
        <row r="95">
          <cell r="B95" t="str">
            <v>Приобретение нежилых помещений в г.Москвe  для размещения сотрудников Северо-Восточного отделения</v>
          </cell>
          <cell r="C95" t="e">
            <v>#NAME?</v>
          </cell>
          <cell r="E95" t="e">
            <v>#NAME?</v>
          </cell>
          <cell r="G95" t="e">
            <v>#NAME?</v>
          </cell>
          <cell r="I95" t="e">
            <v>#NAME?</v>
          </cell>
          <cell r="J95" t="e">
            <v>#NAME?</v>
          </cell>
          <cell r="L95" t="e">
            <v>#NAME?</v>
          </cell>
          <cell r="M95" t="e">
            <v>#NAME?</v>
          </cell>
          <cell r="O95" t="e">
            <v>#NAME?</v>
          </cell>
          <cell r="P95" t="e">
            <v>#NAME?</v>
          </cell>
          <cell r="S95">
            <v>0</v>
          </cell>
          <cell r="T95" t="e">
            <v>#NAME?</v>
          </cell>
          <cell r="U95" t="e">
            <v>#NAME?</v>
          </cell>
          <cell r="V95" t="e">
            <v>#NAME?</v>
          </cell>
          <cell r="W95" t="e">
            <v>#NAME?</v>
          </cell>
          <cell r="X95" t="e">
            <v>#NAME?</v>
          </cell>
          <cell r="Y95" t="e">
            <v>#NAME?</v>
          </cell>
          <cell r="Z95" t="e">
            <v>#NAME?</v>
          </cell>
          <cell r="AA95" t="e">
            <v>#NAME?</v>
          </cell>
          <cell r="AB95" t="e">
            <v>#NAME?</v>
          </cell>
          <cell r="AC95" t="e">
            <v>#NAME?</v>
          </cell>
          <cell r="AD95">
            <v>0</v>
          </cell>
        </row>
        <row r="96">
          <cell r="B96" t="str">
            <v>Приобретение нежилых помещений в г.Москве для размещения сотрудников ГО "Центр- 1"</v>
          </cell>
          <cell r="T96">
            <v>0</v>
          </cell>
          <cell r="U96">
            <v>0</v>
          </cell>
          <cell r="V96">
            <v>0</v>
          </cell>
          <cell r="W96">
            <v>0</v>
          </cell>
          <cell r="X96">
            <v>0</v>
          </cell>
          <cell r="Y96">
            <v>0</v>
          </cell>
          <cell r="AD96">
            <v>0</v>
          </cell>
        </row>
        <row r="97">
          <cell r="B97" t="str">
            <v>Приобретение нежилох помещений для Юго-Западного отделения</v>
          </cell>
          <cell r="C97">
            <v>88000</v>
          </cell>
          <cell r="D97">
            <v>0</v>
          </cell>
          <cell r="E97">
            <v>88000</v>
          </cell>
          <cell r="G97" t="e">
            <v>#NAME?</v>
          </cell>
          <cell r="R97" t="e">
            <v>#NAME?</v>
          </cell>
          <cell r="S97" t="e">
            <v>#NAME?</v>
          </cell>
          <cell r="T97" t="e">
            <v>#NAME?</v>
          </cell>
          <cell r="U97" t="e">
            <v>#NAME?</v>
          </cell>
          <cell r="V97" t="e">
            <v>#NAME?</v>
          </cell>
          <cell r="W97" t="e">
            <v>#NAME?</v>
          </cell>
          <cell r="X97" t="e">
            <v>#NAME?</v>
          </cell>
          <cell r="Y97" t="e">
            <v>#NAME?</v>
          </cell>
          <cell r="Z97" t="e">
            <v>#NAME?</v>
          </cell>
          <cell r="AA97" t="e">
            <v>#NAME?</v>
          </cell>
          <cell r="AB97" t="e">
            <v>#NAME?</v>
          </cell>
          <cell r="AC97" t="e">
            <v>#NAME?</v>
          </cell>
          <cell r="AD97">
            <v>0</v>
          </cell>
        </row>
        <row r="98">
          <cell r="B98" t="str">
            <v>Приобретение нежилых помещений в г. Щелково</v>
          </cell>
          <cell r="C98">
            <v>24850</v>
          </cell>
          <cell r="D98">
            <v>24850</v>
          </cell>
          <cell r="G98" t="e">
            <v>#NAME?</v>
          </cell>
          <cell r="Q98" t="e">
            <v>#NAME?</v>
          </cell>
          <cell r="S98" t="e">
            <v>#NAME?</v>
          </cell>
          <cell r="T98" t="e">
            <v>#NAME?</v>
          </cell>
          <cell r="U98" t="e">
            <v>#NAME?</v>
          </cell>
          <cell r="V98" t="e">
            <v>#NAME?</v>
          </cell>
          <cell r="W98" t="e">
            <v>#NAME?</v>
          </cell>
          <cell r="X98" t="e">
            <v>#NAME?</v>
          </cell>
          <cell r="Y98">
            <v>0</v>
          </cell>
          <cell r="AD98" t="e">
            <v>#NAME?</v>
          </cell>
          <cell r="AE98" t="e">
            <v>#NAME?</v>
          </cell>
          <cell r="AF98" t="e">
            <v>#NAME?</v>
          </cell>
          <cell r="AG98" t="e">
            <v>#NAME?</v>
          </cell>
          <cell r="AH98" t="e">
            <v>#NAME?</v>
          </cell>
        </row>
        <row r="99">
          <cell r="B99" t="str">
            <v>Выкуп земельных участков г.Чехов</v>
          </cell>
          <cell r="C99">
            <v>158</v>
          </cell>
          <cell r="D99">
            <v>158</v>
          </cell>
          <cell r="G99">
            <v>158</v>
          </cell>
          <cell r="Q99">
            <v>158</v>
          </cell>
          <cell r="S99">
            <v>158</v>
          </cell>
          <cell r="T99">
            <v>0</v>
          </cell>
          <cell r="U99">
            <v>0</v>
          </cell>
          <cell r="V99">
            <v>0</v>
          </cell>
          <cell r="W99">
            <v>0</v>
          </cell>
          <cell r="X99">
            <v>158</v>
          </cell>
          <cell r="Y99">
            <v>0</v>
          </cell>
          <cell r="AD99">
            <v>0</v>
          </cell>
          <cell r="AE99">
            <v>0</v>
          </cell>
          <cell r="AF99">
            <v>0</v>
          </cell>
          <cell r="AG99">
            <v>0</v>
          </cell>
          <cell r="AH99">
            <v>158</v>
          </cell>
        </row>
        <row r="100">
          <cell r="B100" t="str">
            <v xml:space="preserve"> ЦФО 11 - Акуленко В.С.</v>
          </cell>
          <cell r="C100" t="e">
            <v>#NAME?</v>
          </cell>
          <cell r="D100" t="e">
            <v>#NAME?</v>
          </cell>
          <cell r="E100" t="e">
            <v>#NAME?</v>
          </cell>
          <cell r="G100">
            <v>0</v>
          </cell>
          <cell r="J100">
            <v>0</v>
          </cell>
          <cell r="M100">
            <v>0</v>
          </cell>
          <cell r="P100">
            <v>0</v>
          </cell>
          <cell r="S100">
            <v>0</v>
          </cell>
          <cell r="T100" t="e">
            <v>#NAME?</v>
          </cell>
          <cell r="U100">
            <v>0</v>
          </cell>
          <cell r="V100">
            <v>0</v>
          </cell>
          <cell r="W100">
            <v>0</v>
          </cell>
          <cell r="X100">
            <v>0</v>
          </cell>
          <cell r="Y100" t="e">
            <v>#NAME?</v>
          </cell>
          <cell r="AD100" t="e">
            <v>#NAME?</v>
          </cell>
        </row>
        <row r="101">
          <cell r="B101" t="str">
            <v>Создание систем безопасности при чрезвычайных ситуациях (внедрение элементов ОЧС (Оповещение при  чрезвычайных ситуациях))</v>
          </cell>
          <cell r="C101" t="e">
            <v>#NAME?</v>
          </cell>
          <cell r="E101" t="e">
            <v>#NAME?</v>
          </cell>
          <cell r="G101" t="e">
            <v>#NAME?</v>
          </cell>
          <cell r="I101" t="e">
            <v>#NAME?</v>
          </cell>
          <cell r="J101" t="e">
            <v>#NAME?</v>
          </cell>
          <cell r="L101" t="e">
            <v>#NAME?</v>
          </cell>
          <cell r="M101" t="e">
            <v>#NAME?</v>
          </cell>
          <cell r="O101" t="e">
            <v>#NAME?</v>
          </cell>
          <cell r="P101" t="e">
            <v>#NAME?</v>
          </cell>
          <cell r="S101">
            <v>0</v>
          </cell>
          <cell r="T101" t="e">
            <v>#NAME?</v>
          </cell>
          <cell r="U101" t="e">
            <v>#NAME?</v>
          </cell>
          <cell r="V101" t="e">
            <v>#NAME?</v>
          </cell>
          <cell r="W101" t="e">
            <v>#NAME?</v>
          </cell>
          <cell r="X101" t="e">
            <v>#NAME?</v>
          </cell>
          <cell r="Y101" t="e">
            <v>#NAME?</v>
          </cell>
          <cell r="Z101" t="e">
            <v>#NAME?</v>
          </cell>
          <cell r="AA101" t="e">
            <v>#NAME?</v>
          </cell>
          <cell r="AB101" t="e">
            <v>#NAME?</v>
          </cell>
          <cell r="AC101" t="e">
            <v>#NAME?</v>
          </cell>
          <cell r="AD101">
            <v>0</v>
          </cell>
        </row>
        <row r="102">
          <cell r="B102" t="str">
            <v xml:space="preserve">Северное ГО </v>
          </cell>
          <cell r="C102">
            <v>1045.1600000000001</v>
          </cell>
          <cell r="G102">
            <v>0</v>
          </cell>
          <cell r="J102">
            <v>0</v>
          </cell>
          <cell r="M102">
            <v>0</v>
          </cell>
          <cell r="P102">
            <v>0</v>
          </cell>
          <cell r="S102">
            <v>0</v>
          </cell>
          <cell r="T102">
            <v>-1045.1600000000001</v>
          </cell>
          <cell r="U102">
            <v>0</v>
          </cell>
          <cell r="V102">
            <v>0</v>
          </cell>
          <cell r="W102">
            <v>0</v>
          </cell>
          <cell r="X102">
            <v>0</v>
          </cell>
          <cell r="Y102">
            <v>0</v>
          </cell>
          <cell r="AD102">
            <v>0</v>
          </cell>
        </row>
        <row r="103">
          <cell r="B103" t="str">
            <v>Центр-2 ГО (собственное помещение)</v>
          </cell>
          <cell r="C103">
            <v>483.68799999999999</v>
          </cell>
          <cell r="G103">
            <v>0</v>
          </cell>
          <cell r="J103">
            <v>0</v>
          </cell>
          <cell r="M103">
            <v>0</v>
          </cell>
          <cell r="P103">
            <v>0</v>
          </cell>
          <cell r="S103">
            <v>0</v>
          </cell>
          <cell r="T103">
            <v>-483.68799999999999</v>
          </cell>
          <cell r="U103">
            <v>0</v>
          </cell>
          <cell r="V103">
            <v>0</v>
          </cell>
          <cell r="W103">
            <v>0</v>
          </cell>
          <cell r="X103">
            <v>0</v>
          </cell>
          <cell r="Y103">
            <v>0</v>
          </cell>
          <cell r="AD103">
            <v>0</v>
          </cell>
        </row>
        <row r="104">
          <cell r="B104" t="str">
            <v xml:space="preserve">Северо-Западное ГО </v>
          </cell>
          <cell r="C104">
            <v>666.16800000000001</v>
          </cell>
          <cell r="G104">
            <v>0</v>
          </cell>
          <cell r="J104">
            <v>0</v>
          </cell>
          <cell r="M104">
            <v>0</v>
          </cell>
          <cell r="P104">
            <v>0</v>
          </cell>
          <cell r="S104">
            <v>0</v>
          </cell>
          <cell r="T104">
            <v>-666.16800000000001</v>
          </cell>
          <cell r="U104">
            <v>0</v>
          </cell>
          <cell r="V104">
            <v>0</v>
          </cell>
          <cell r="W104">
            <v>0</v>
          </cell>
          <cell r="X104">
            <v>0</v>
          </cell>
          <cell r="Y104">
            <v>0</v>
          </cell>
          <cell r="AD104">
            <v>0</v>
          </cell>
        </row>
        <row r="105">
          <cell r="B105" t="str">
            <v xml:space="preserve">Отдел технического обеспечения зданий - архив ОДО </v>
          </cell>
          <cell r="C105">
            <v>447.71</v>
          </cell>
          <cell r="G105">
            <v>0</v>
          </cell>
          <cell r="J105">
            <v>0</v>
          </cell>
          <cell r="M105">
            <v>0</v>
          </cell>
          <cell r="P105">
            <v>0</v>
          </cell>
          <cell r="S105">
            <v>0</v>
          </cell>
          <cell r="T105">
            <v>-447.71</v>
          </cell>
          <cell r="U105">
            <v>0</v>
          </cell>
          <cell r="V105">
            <v>0</v>
          </cell>
          <cell r="W105">
            <v>0</v>
          </cell>
          <cell r="X105">
            <v>0</v>
          </cell>
          <cell r="Y105">
            <v>0</v>
          </cell>
          <cell r="AD105">
            <v>0</v>
          </cell>
        </row>
        <row r="106">
          <cell r="B106" t="str">
            <v>Южное ГО</v>
          </cell>
          <cell r="C106">
            <v>545.57000000000005</v>
          </cell>
          <cell r="G106">
            <v>0</v>
          </cell>
          <cell r="J106">
            <v>0</v>
          </cell>
          <cell r="M106">
            <v>0</v>
          </cell>
          <cell r="P106">
            <v>0</v>
          </cell>
          <cell r="S106">
            <v>0</v>
          </cell>
          <cell r="T106">
            <v>-545.57000000000005</v>
          </cell>
          <cell r="U106">
            <v>0</v>
          </cell>
          <cell r="V106">
            <v>0</v>
          </cell>
          <cell r="W106">
            <v>0</v>
          </cell>
          <cell r="X106">
            <v>0</v>
          </cell>
          <cell r="Y106">
            <v>0</v>
          </cell>
          <cell r="AD106">
            <v>0</v>
          </cell>
        </row>
        <row r="107">
          <cell r="B107" t="str">
            <v xml:space="preserve">Контактный центр </v>
          </cell>
          <cell r="C107">
            <v>680.91</v>
          </cell>
          <cell r="G107">
            <v>0</v>
          </cell>
          <cell r="J107">
            <v>0</v>
          </cell>
          <cell r="M107">
            <v>0</v>
          </cell>
          <cell r="P107">
            <v>0</v>
          </cell>
          <cell r="S107">
            <v>0</v>
          </cell>
          <cell r="T107">
            <v>-680.91</v>
          </cell>
          <cell r="U107">
            <v>0</v>
          </cell>
          <cell r="V107">
            <v>0</v>
          </cell>
          <cell r="W107">
            <v>0</v>
          </cell>
          <cell r="X107">
            <v>0</v>
          </cell>
          <cell r="Y107">
            <v>0</v>
          </cell>
          <cell r="AD107">
            <v>0</v>
          </cell>
        </row>
        <row r="108">
          <cell r="B108" t="str">
            <v xml:space="preserve">Восточное ГО </v>
          </cell>
          <cell r="C108">
            <v>429.64</v>
          </cell>
          <cell r="G108">
            <v>0</v>
          </cell>
          <cell r="J108">
            <v>0</v>
          </cell>
          <cell r="M108">
            <v>0</v>
          </cell>
          <cell r="P108">
            <v>0</v>
          </cell>
          <cell r="S108">
            <v>0</v>
          </cell>
          <cell r="T108">
            <v>-429.64</v>
          </cell>
          <cell r="U108">
            <v>0</v>
          </cell>
          <cell r="V108">
            <v>0</v>
          </cell>
          <cell r="W108">
            <v>0</v>
          </cell>
          <cell r="X108">
            <v>0</v>
          </cell>
          <cell r="Y108">
            <v>0</v>
          </cell>
          <cell r="AD108">
            <v>0</v>
          </cell>
        </row>
        <row r="109">
          <cell r="B109" t="str">
            <v>Москва, ул. Дубравная, д.40 (Митинский участок МЦП)</v>
          </cell>
          <cell r="C109">
            <v>76.552000000000007</v>
          </cell>
          <cell r="G109">
            <v>0</v>
          </cell>
          <cell r="J109">
            <v>0</v>
          </cell>
          <cell r="M109">
            <v>0</v>
          </cell>
          <cell r="P109">
            <v>0</v>
          </cell>
          <cell r="S109">
            <v>0</v>
          </cell>
          <cell r="T109">
            <v>-76.552000000000007</v>
          </cell>
          <cell r="U109">
            <v>0</v>
          </cell>
          <cell r="V109">
            <v>0</v>
          </cell>
          <cell r="W109">
            <v>0</v>
          </cell>
          <cell r="X109">
            <v>0</v>
          </cell>
          <cell r="Y109">
            <v>0</v>
          </cell>
          <cell r="AD109">
            <v>0</v>
          </cell>
        </row>
        <row r="110">
          <cell r="B110" t="str">
            <v>Москва, Зеленоград,корп. 438 (Зеленоградское ГО)</v>
          </cell>
          <cell r="C110">
            <v>157.24799999999999</v>
          </cell>
          <cell r="G110">
            <v>0</v>
          </cell>
          <cell r="J110">
            <v>0</v>
          </cell>
          <cell r="M110">
            <v>0</v>
          </cell>
          <cell r="P110">
            <v>0</v>
          </cell>
          <cell r="S110">
            <v>0</v>
          </cell>
          <cell r="T110">
            <v>-157.24799999999999</v>
          </cell>
          <cell r="U110">
            <v>0</v>
          </cell>
          <cell r="V110">
            <v>0</v>
          </cell>
          <cell r="W110">
            <v>0</v>
          </cell>
          <cell r="X110">
            <v>0</v>
          </cell>
          <cell r="Y110">
            <v>0</v>
          </cell>
          <cell r="AD110">
            <v>0</v>
          </cell>
        </row>
        <row r="111">
          <cell r="B111" t="str">
            <v>Москва, ул. Фортунатовская, д.33/44, стр. 1 (Восточное МРО)</v>
          </cell>
          <cell r="C111">
            <v>361.97300000000001</v>
          </cell>
          <cell r="G111">
            <v>0</v>
          </cell>
          <cell r="J111">
            <v>0</v>
          </cell>
          <cell r="M111">
            <v>0</v>
          </cell>
          <cell r="P111">
            <v>0</v>
          </cell>
          <cell r="S111">
            <v>0</v>
          </cell>
          <cell r="T111">
            <v>-361.97300000000001</v>
          </cell>
          <cell r="U111">
            <v>0</v>
          </cell>
          <cell r="V111">
            <v>0</v>
          </cell>
          <cell r="W111">
            <v>0</v>
          </cell>
          <cell r="X111">
            <v>0</v>
          </cell>
          <cell r="Y111">
            <v>0</v>
          </cell>
          <cell r="AD111">
            <v>0</v>
          </cell>
        </row>
        <row r="112">
          <cell r="B112" t="str">
            <v>Москва, ул. Кантемировская, д.29, корп. 2  (Южное 2 ГО МЦП)</v>
          </cell>
          <cell r="C112">
            <v>315.32</v>
          </cell>
          <cell r="G112">
            <v>0</v>
          </cell>
          <cell r="J112">
            <v>0</v>
          </cell>
          <cell r="M112">
            <v>0</v>
          </cell>
          <cell r="P112">
            <v>0</v>
          </cell>
          <cell r="S112">
            <v>0</v>
          </cell>
          <cell r="T112">
            <v>-315.32</v>
          </cell>
          <cell r="U112">
            <v>0</v>
          </cell>
          <cell r="V112">
            <v>0</v>
          </cell>
          <cell r="W112">
            <v>0</v>
          </cell>
          <cell r="X112">
            <v>0</v>
          </cell>
          <cell r="Y112">
            <v>0</v>
          </cell>
          <cell r="AD112">
            <v>0</v>
          </cell>
        </row>
        <row r="113">
          <cell r="B113" t="str">
            <v>Москва, Волгоградский пр-кт, д.163, стр.2 (Юго-Восточное ГО)</v>
          </cell>
          <cell r="C113">
            <v>1071.25</v>
          </cell>
          <cell r="G113">
            <v>0</v>
          </cell>
          <cell r="J113">
            <v>0</v>
          </cell>
          <cell r="M113">
            <v>0</v>
          </cell>
          <cell r="P113">
            <v>0</v>
          </cell>
          <cell r="S113">
            <v>0</v>
          </cell>
          <cell r="T113">
            <v>-1071.25</v>
          </cell>
          <cell r="U113">
            <v>0</v>
          </cell>
          <cell r="V113">
            <v>0</v>
          </cell>
          <cell r="W113">
            <v>0</v>
          </cell>
          <cell r="X113">
            <v>0</v>
          </cell>
          <cell r="Y113">
            <v>0</v>
          </cell>
          <cell r="AD113">
            <v>0</v>
          </cell>
        </row>
        <row r="114">
          <cell r="B114" t="str">
            <v>Москва, ул. Винокурова, д.3 (Юго-Западное ГО МЦП)</v>
          </cell>
          <cell r="C114">
            <v>181.77</v>
          </cell>
          <cell r="G114">
            <v>0</v>
          </cell>
          <cell r="J114">
            <v>0</v>
          </cell>
          <cell r="M114">
            <v>0</v>
          </cell>
          <cell r="P114">
            <v>0</v>
          </cell>
          <cell r="S114">
            <v>0</v>
          </cell>
          <cell r="T114">
            <v>-181.77</v>
          </cell>
          <cell r="U114">
            <v>0</v>
          </cell>
          <cell r="V114">
            <v>0</v>
          </cell>
          <cell r="W114">
            <v>0</v>
          </cell>
          <cell r="X114">
            <v>0</v>
          </cell>
          <cell r="Y114">
            <v>0</v>
          </cell>
          <cell r="AD114">
            <v>0</v>
          </cell>
        </row>
        <row r="115">
          <cell r="B115" t="str">
            <v>Усиление мер безопасности (Внедрение элементов ЕТАСО (Единая техническая автоматизированная система охраны))</v>
          </cell>
          <cell r="C115">
            <v>9147.875</v>
          </cell>
          <cell r="D115" t="e">
            <v>#NAME?</v>
          </cell>
          <cell r="E115" t="e">
            <v>#NAME?</v>
          </cell>
          <cell r="G115" t="e">
            <v>#NAME?</v>
          </cell>
          <cell r="H115" t="e">
            <v>#NAME?</v>
          </cell>
          <cell r="I115" t="e">
            <v>#NAME?</v>
          </cell>
          <cell r="J115" t="e">
            <v>#NAME?</v>
          </cell>
          <cell r="K115" t="e">
            <v>#NAME?</v>
          </cell>
          <cell r="L115" t="e">
            <v>#NAME?</v>
          </cell>
          <cell r="M115" t="e">
            <v>#NAME?</v>
          </cell>
          <cell r="N115" t="e">
            <v>#NAME?</v>
          </cell>
          <cell r="O115" t="e">
            <v>#NAME?</v>
          </cell>
          <cell r="P115" t="e">
            <v>#NAME?</v>
          </cell>
          <cell r="S115">
            <v>0</v>
          </cell>
          <cell r="T115" t="e">
            <v>#NAME?</v>
          </cell>
          <cell r="U115" t="e">
            <v>#NAME?</v>
          </cell>
          <cell r="V115" t="e">
            <v>#NAME?</v>
          </cell>
          <cell r="W115" t="e">
            <v>#NAME?</v>
          </cell>
          <cell r="X115" t="e">
            <v>#NAME?</v>
          </cell>
          <cell r="Y115" t="e">
            <v>#NAME?</v>
          </cell>
          <cell r="Z115" t="e">
            <v>#NAME?</v>
          </cell>
          <cell r="AA115" t="e">
            <v>#NAME?</v>
          </cell>
          <cell r="AB115" t="e">
            <v>#NAME?</v>
          </cell>
          <cell r="AC115" t="e">
            <v>#NAME?</v>
          </cell>
          <cell r="AD115" t="e">
            <v>#NAME?</v>
          </cell>
          <cell r="AE115" t="e">
            <v>#NAME?</v>
          </cell>
          <cell r="AF115" t="e">
            <v>#NAME?</v>
          </cell>
          <cell r="AG115" t="e">
            <v>#NAME?</v>
          </cell>
          <cell r="AH115" t="e">
            <v>#NAME?</v>
          </cell>
        </row>
        <row r="116">
          <cell r="B116" t="str">
            <v>Москва, ул. Винокурова, д.3 (Юго-Западное ГО МЦП)</v>
          </cell>
          <cell r="C116">
            <v>1621.0329999999999</v>
          </cell>
          <cell r="T116">
            <v>-1621.0329999999999</v>
          </cell>
          <cell r="U116">
            <v>0</v>
          </cell>
          <cell r="V116">
            <v>0</v>
          </cell>
          <cell r="W116">
            <v>0</v>
          </cell>
          <cell r="X116">
            <v>0</v>
          </cell>
          <cell r="AD116">
            <v>0</v>
          </cell>
        </row>
        <row r="117">
          <cell r="B117" t="str">
            <v>Москва, ул. Дубравная, д.40 (Митинский участок МЦП)</v>
          </cell>
          <cell r="C117">
            <v>1398.24</v>
          </cell>
          <cell r="G117">
            <v>0</v>
          </cell>
          <cell r="J117">
            <v>0</v>
          </cell>
          <cell r="M117">
            <v>0</v>
          </cell>
          <cell r="P117">
            <v>0</v>
          </cell>
          <cell r="S117">
            <v>0</v>
          </cell>
          <cell r="T117">
            <v>-1398.24</v>
          </cell>
          <cell r="U117">
            <v>0</v>
          </cell>
          <cell r="V117">
            <v>0</v>
          </cell>
          <cell r="W117">
            <v>0</v>
          </cell>
          <cell r="X117">
            <v>0</v>
          </cell>
          <cell r="Y117">
            <v>0</v>
          </cell>
          <cell r="AD117">
            <v>0</v>
          </cell>
        </row>
        <row r="118">
          <cell r="B118" t="str">
            <v>Москва, ул. Кантемировская, д.29 (Южное 2 ГО МЦП)</v>
          </cell>
          <cell r="C118">
            <v>4591.3119999999999</v>
          </cell>
          <cell r="G118">
            <v>0</v>
          </cell>
          <cell r="J118">
            <v>0</v>
          </cell>
          <cell r="M118">
            <v>0</v>
          </cell>
          <cell r="P118">
            <v>0</v>
          </cell>
          <cell r="S118">
            <v>0</v>
          </cell>
          <cell r="T118">
            <v>-4591.3119999999999</v>
          </cell>
          <cell r="U118">
            <v>0</v>
          </cell>
          <cell r="V118">
            <v>0</v>
          </cell>
          <cell r="W118">
            <v>0</v>
          </cell>
          <cell r="X118">
            <v>0</v>
          </cell>
          <cell r="Y118">
            <v>0</v>
          </cell>
          <cell r="AD118">
            <v>0</v>
          </cell>
        </row>
        <row r="119">
          <cell r="B119" t="str">
            <v>Москов. Область, г. Волоколамск, ул. Колхозная, д. 9           (Волоколамское МРО)</v>
          </cell>
          <cell r="C119">
            <v>1537.29</v>
          </cell>
          <cell r="G119">
            <v>0</v>
          </cell>
          <cell r="J119">
            <v>0</v>
          </cell>
          <cell r="M119">
            <v>0</v>
          </cell>
          <cell r="P119">
            <v>0</v>
          </cell>
          <cell r="S119">
            <v>0</v>
          </cell>
          <cell r="T119">
            <v>-1537.29</v>
          </cell>
          <cell r="U119">
            <v>0</v>
          </cell>
          <cell r="V119">
            <v>0</v>
          </cell>
          <cell r="W119">
            <v>0</v>
          </cell>
          <cell r="X119">
            <v>0</v>
          </cell>
          <cell r="Y119">
            <v>0</v>
          </cell>
          <cell r="AD119">
            <v>0</v>
          </cell>
        </row>
        <row r="120">
          <cell r="B120" t="str">
            <v>Создание системы пожарной сигнализации</v>
          </cell>
          <cell r="C120">
            <v>1940.3400000000001</v>
          </cell>
          <cell r="E120" t="e">
            <v>#NAME?</v>
          </cell>
          <cell r="G120" t="e">
            <v>#NAME?</v>
          </cell>
          <cell r="I120" t="e">
            <v>#NAME?</v>
          </cell>
          <cell r="J120" t="e">
            <v>#NAME?</v>
          </cell>
          <cell r="L120" t="e">
            <v>#NAME?</v>
          </cell>
          <cell r="M120" t="e">
            <v>#NAME?</v>
          </cell>
          <cell r="O120" t="e">
            <v>#NAME?</v>
          </cell>
          <cell r="P120" t="e">
            <v>#NAME?</v>
          </cell>
          <cell r="S120">
            <v>0</v>
          </cell>
          <cell r="T120" t="e">
            <v>#NAME?</v>
          </cell>
          <cell r="U120" t="e">
            <v>#NAME?</v>
          </cell>
          <cell r="V120" t="e">
            <v>#NAME?</v>
          </cell>
          <cell r="W120" t="e">
            <v>#NAME?</v>
          </cell>
          <cell r="X120" t="e">
            <v>#NAME?</v>
          </cell>
          <cell r="Y120" t="e">
            <v>#NAME?</v>
          </cell>
          <cell r="Z120" t="e">
            <v>#NAME?</v>
          </cell>
          <cell r="AA120" t="e">
            <v>#NAME?</v>
          </cell>
          <cell r="AB120" t="e">
            <v>#NAME?</v>
          </cell>
          <cell r="AC120" t="e">
            <v>#NAME?</v>
          </cell>
          <cell r="AD120">
            <v>0</v>
          </cell>
        </row>
        <row r="121">
          <cell r="B121" t="str">
            <v>Москва, Волгоградский пр-кт, д.163. корп. 2  (Юго-Восточное ГО)</v>
          </cell>
          <cell r="C121">
            <v>724.12</v>
          </cell>
          <cell r="G121">
            <v>0</v>
          </cell>
          <cell r="J121">
            <v>0</v>
          </cell>
          <cell r="M121">
            <v>0</v>
          </cell>
          <cell r="P121">
            <v>0</v>
          </cell>
          <cell r="S121">
            <v>0</v>
          </cell>
          <cell r="T121">
            <v>-724.12</v>
          </cell>
          <cell r="U121">
            <v>0</v>
          </cell>
          <cell r="V121">
            <v>0</v>
          </cell>
          <cell r="W121">
            <v>0</v>
          </cell>
          <cell r="X121">
            <v>0</v>
          </cell>
          <cell r="Y121">
            <v>0</v>
          </cell>
          <cell r="AD121">
            <v>0</v>
          </cell>
        </row>
        <row r="122">
          <cell r="B122" t="str">
            <v>Москва, Каширское шоссе, д. 110  (Контактный центр)</v>
          </cell>
          <cell r="C122">
            <v>1216.22</v>
          </cell>
          <cell r="G122">
            <v>0</v>
          </cell>
          <cell r="J122">
            <v>0</v>
          </cell>
          <cell r="M122">
            <v>0</v>
          </cell>
          <cell r="P122">
            <v>0</v>
          </cell>
          <cell r="S122">
            <v>0</v>
          </cell>
          <cell r="T122">
            <v>-1216.22</v>
          </cell>
          <cell r="U122">
            <v>0</v>
          </cell>
          <cell r="V122">
            <v>0</v>
          </cell>
          <cell r="W122">
            <v>0</v>
          </cell>
          <cell r="X122">
            <v>0</v>
          </cell>
          <cell r="Y122">
            <v>0</v>
          </cell>
          <cell r="AD122">
            <v>0</v>
          </cell>
        </row>
        <row r="123">
          <cell r="B123" t="str">
            <v xml:space="preserve"> ЦФО 9 (Мосэнергосбыт-центр продаж)</v>
          </cell>
          <cell r="C123">
            <v>45200</v>
          </cell>
          <cell r="D123">
            <v>0</v>
          </cell>
          <cell r="E123" t="e">
            <v>#NAME?</v>
          </cell>
          <cell r="G123">
            <v>0</v>
          </cell>
          <cell r="J123">
            <v>0</v>
          </cell>
          <cell r="M123">
            <v>0</v>
          </cell>
          <cell r="P123">
            <v>0</v>
          </cell>
          <cell r="S123">
            <v>0</v>
          </cell>
          <cell r="T123">
            <v>-45200</v>
          </cell>
          <cell r="U123">
            <v>0</v>
          </cell>
          <cell r="V123">
            <v>0</v>
          </cell>
          <cell r="W123">
            <v>0</v>
          </cell>
          <cell r="X123">
            <v>0</v>
          </cell>
          <cell r="Y123" t="e">
            <v>#NAME?</v>
          </cell>
          <cell r="AD123">
            <v>0</v>
          </cell>
        </row>
        <row r="124">
          <cell r="B124" t="str">
            <v>Приобретение  сетевого оборудования для отделений ОАО "Мосэнергосбыт" _</v>
          </cell>
          <cell r="C124">
            <v>3500</v>
          </cell>
          <cell r="E124">
            <v>3500</v>
          </cell>
          <cell r="G124">
            <v>3500</v>
          </cell>
          <cell r="I124">
            <v>3500</v>
          </cell>
          <cell r="J124">
            <v>3500</v>
          </cell>
          <cell r="L124">
            <v>0</v>
          </cell>
          <cell r="M124">
            <v>0</v>
          </cell>
          <cell r="O124">
            <v>0</v>
          </cell>
          <cell r="P124">
            <v>0</v>
          </cell>
          <cell r="S124">
            <v>0</v>
          </cell>
          <cell r="T124">
            <v>0</v>
          </cell>
          <cell r="U124">
            <v>0</v>
          </cell>
          <cell r="V124">
            <v>0</v>
          </cell>
          <cell r="W124">
            <v>0</v>
          </cell>
          <cell r="X124">
            <v>3500</v>
          </cell>
          <cell r="Y124">
            <v>0</v>
          </cell>
          <cell r="Z124">
            <v>0</v>
          </cell>
          <cell r="AA124">
            <v>0</v>
          </cell>
          <cell r="AB124">
            <v>0</v>
          </cell>
          <cell r="AC124">
            <v>3500</v>
          </cell>
          <cell r="AD124">
            <v>0</v>
          </cell>
          <cell r="AE124">
            <v>0</v>
          </cell>
          <cell r="AG124">
            <v>0</v>
          </cell>
          <cell r="AH124">
            <v>0</v>
          </cell>
        </row>
        <row r="125">
          <cell r="B125" t="str">
            <v xml:space="preserve">Приобретение  KVN консолей и источников бесперебойного питания  для серверного оборудования </v>
          </cell>
          <cell r="C125">
            <v>700</v>
          </cell>
          <cell r="E125" t="e">
            <v>#NAME?</v>
          </cell>
          <cell r="G125" t="e">
            <v>#NAME?</v>
          </cell>
          <cell r="I125" t="e">
            <v>#NAME?</v>
          </cell>
          <cell r="J125" t="e">
            <v>#NAME?</v>
          </cell>
          <cell r="L125" t="e">
            <v>#NAME?</v>
          </cell>
          <cell r="M125" t="e">
            <v>#NAME?</v>
          </cell>
          <cell r="O125" t="e">
            <v>#NAME?</v>
          </cell>
          <cell r="P125" t="e">
            <v>#NAME?</v>
          </cell>
          <cell r="S125">
            <v>0</v>
          </cell>
          <cell r="T125" t="e">
            <v>#NAME?</v>
          </cell>
          <cell r="U125" t="e">
            <v>#NAME?</v>
          </cell>
          <cell r="V125" t="e">
            <v>#NAME?</v>
          </cell>
          <cell r="W125" t="e">
            <v>#NAME?</v>
          </cell>
          <cell r="X125" t="e">
            <v>#NAME?</v>
          </cell>
          <cell r="Y125" t="e">
            <v>#NAME?</v>
          </cell>
          <cell r="Z125" t="e">
            <v>#NAME?</v>
          </cell>
          <cell r="AA125" t="e">
            <v>#NAME?</v>
          </cell>
          <cell r="AB125" t="e">
            <v>#NAME?</v>
          </cell>
          <cell r="AC125" t="e">
            <v>#NAME?</v>
          </cell>
          <cell r="AD125">
            <v>0</v>
          </cell>
        </row>
        <row r="126">
          <cell r="B126" t="str">
            <v>Создание центра печати</v>
          </cell>
          <cell r="C126">
            <v>41000</v>
          </cell>
          <cell r="E126">
            <v>41000</v>
          </cell>
          <cell r="G126" t="e">
            <v>#NAME?</v>
          </cell>
          <cell r="I126" t="e">
            <v>#NAME?</v>
          </cell>
          <cell r="J126" t="e">
            <v>#NAME?</v>
          </cell>
          <cell r="L126" t="e">
            <v>#NAME?</v>
          </cell>
          <cell r="M126" t="e">
            <v>#NAME?</v>
          </cell>
          <cell r="O126" t="e">
            <v>#NAME?</v>
          </cell>
          <cell r="P126" t="e">
            <v>#NAME?</v>
          </cell>
          <cell r="R126" t="e">
            <v>#NAME?</v>
          </cell>
          <cell r="S126" t="e">
            <v>#NAME?</v>
          </cell>
          <cell r="T126" t="e">
            <v>#NAME?</v>
          </cell>
          <cell r="U126" t="e">
            <v>#NAME?</v>
          </cell>
          <cell r="V126" t="e">
            <v>#NAME?</v>
          </cell>
          <cell r="W126" t="e">
            <v>#NAME?</v>
          </cell>
          <cell r="X126" t="e">
            <v>#NAME?</v>
          </cell>
          <cell r="Y126" t="e">
            <v>#NAME?</v>
          </cell>
          <cell r="Z126" t="e">
            <v>#NAME?</v>
          </cell>
          <cell r="AA126" t="e">
            <v>#NAME?</v>
          </cell>
          <cell r="AB126" t="e">
            <v>#NAME?</v>
          </cell>
          <cell r="AC126" t="e">
            <v>#NAME?</v>
          </cell>
          <cell r="AD126">
            <v>0</v>
          </cell>
        </row>
        <row r="127">
          <cell r="B127" t="str">
            <v xml:space="preserve"> ЦФО 14 Гайрабеков Б.И.</v>
          </cell>
          <cell r="C127" t="e">
            <v>#NAME?</v>
          </cell>
          <cell r="D127">
            <v>0</v>
          </cell>
          <cell r="E127" t="e">
            <v>#NAME?</v>
          </cell>
          <cell r="G127" t="e">
            <v>#NAME?</v>
          </cell>
          <cell r="H127">
            <v>0</v>
          </cell>
          <cell r="I127" t="e">
            <v>#NAME?</v>
          </cell>
          <cell r="J127" t="e">
            <v>#NAME?</v>
          </cell>
          <cell r="K127">
            <v>0</v>
          </cell>
          <cell r="L127" t="e">
            <v>#NAME?</v>
          </cell>
          <cell r="M127" t="e">
            <v>#NAME?</v>
          </cell>
          <cell r="N127">
            <v>0</v>
          </cell>
          <cell r="O127" t="e">
            <v>#NAME?</v>
          </cell>
          <cell r="P127" t="e">
            <v>#NAME?</v>
          </cell>
          <cell r="Q127">
            <v>0</v>
          </cell>
          <cell r="R127">
            <v>0</v>
          </cell>
          <cell r="S127">
            <v>0</v>
          </cell>
          <cell r="T127" t="e">
            <v>#NAME?</v>
          </cell>
          <cell r="U127">
            <v>0</v>
          </cell>
          <cell r="V127">
            <v>0</v>
          </cell>
          <cell r="W127">
            <v>0</v>
          </cell>
          <cell r="X127">
            <v>0</v>
          </cell>
          <cell r="Y127" t="e">
            <v>#NAME?</v>
          </cell>
          <cell r="AD127">
            <v>0</v>
          </cell>
        </row>
        <row r="128">
          <cell r="B128" t="str">
            <v>Приобретение оборудования для резервирования системы "Контактный центр"</v>
          </cell>
          <cell r="C128" t="e">
            <v>#NAME?</v>
          </cell>
          <cell r="E128" t="e">
            <v>#NAME?</v>
          </cell>
          <cell r="G128" t="e">
            <v>#NAME?</v>
          </cell>
          <cell r="I128" t="e">
            <v>#NAME?</v>
          </cell>
          <cell r="J128" t="e">
            <v>#NAME?</v>
          </cell>
          <cell r="L128" t="e">
            <v>#NAME?</v>
          </cell>
          <cell r="M128" t="e">
            <v>#NAME?</v>
          </cell>
          <cell r="O128" t="e">
            <v>#NAME?</v>
          </cell>
          <cell r="P128" t="e">
            <v>#NAME?</v>
          </cell>
          <cell r="S128">
            <v>0</v>
          </cell>
          <cell r="T128" t="e">
            <v>#NAME?</v>
          </cell>
          <cell r="U128" t="e">
            <v>#NAME?</v>
          </cell>
          <cell r="V128" t="e">
            <v>#NAME?</v>
          </cell>
          <cell r="W128" t="e">
            <v>#NAME?</v>
          </cell>
          <cell r="X128" t="e">
            <v>#NAME?</v>
          </cell>
          <cell r="Y128" t="e">
            <v>#NAME?</v>
          </cell>
          <cell r="Z128" t="e">
            <v>#NAME?</v>
          </cell>
          <cell r="AA128" t="e">
            <v>#NAME?</v>
          </cell>
          <cell r="AB128" t="e">
            <v>#NAME?</v>
          </cell>
          <cell r="AC128" t="e">
            <v>#NAME?</v>
          </cell>
          <cell r="AD128">
            <v>0</v>
          </cell>
        </row>
        <row r="129">
          <cell r="B129" t="str">
            <v>Развитие ПАК контактного центра</v>
          </cell>
          <cell r="C129" t="e">
            <v>#NAME?</v>
          </cell>
          <cell r="E129" t="e">
            <v>#NAME?</v>
          </cell>
          <cell r="G129" t="e">
            <v>#NAME?</v>
          </cell>
          <cell r="I129" t="e">
            <v>#NAME?</v>
          </cell>
          <cell r="J129" t="e">
            <v>#NAME?</v>
          </cell>
          <cell r="L129" t="e">
            <v>#NAME?</v>
          </cell>
          <cell r="M129" t="e">
            <v>#NAME?</v>
          </cell>
          <cell r="O129" t="e">
            <v>#NAME?</v>
          </cell>
          <cell r="P129" t="e">
            <v>#NAME?</v>
          </cell>
          <cell r="S129">
            <v>0</v>
          </cell>
          <cell r="T129" t="e">
            <v>#NAME?</v>
          </cell>
          <cell r="U129" t="e">
            <v>#NAME?</v>
          </cell>
          <cell r="V129" t="e">
            <v>#NAME?</v>
          </cell>
          <cell r="W129" t="e">
            <v>#NAME?</v>
          </cell>
          <cell r="X129" t="e">
            <v>#NAME?</v>
          </cell>
          <cell r="Y129" t="e">
            <v>#NAME?</v>
          </cell>
          <cell r="Z129" t="e">
            <v>#NAME?</v>
          </cell>
          <cell r="AA129" t="e">
            <v>#NAME?</v>
          </cell>
          <cell r="AB129" t="e">
            <v>#NAME?</v>
          </cell>
          <cell r="AC129" t="e">
            <v>#NAME?</v>
          </cell>
          <cell r="AD129">
            <v>0</v>
          </cell>
        </row>
        <row r="130">
          <cell r="B130" t="str">
            <v>ПИР для строительства будущих лет, в т.ч.</v>
          </cell>
          <cell r="C130" t="e">
            <v>#NAME?</v>
          </cell>
          <cell r="D130" t="e">
            <v>#NAME?</v>
          </cell>
          <cell r="E130" t="e">
            <v>#NAME?</v>
          </cell>
          <cell r="G130" t="e">
            <v>#NAME?</v>
          </cell>
          <cell r="I130" t="e">
            <v>#NAME?</v>
          </cell>
          <cell r="J130" t="e">
            <v>#NAME?</v>
          </cell>
          <cell r="O130" t="e">
            <v>#NAME?</v>
          </cell>
          <cell r="S130">
            <v>0</v>
          </cell>
          <cell r="T130" t="e">
            <v>#NAME?</v>
          </cell>
          <cell r="U130" t="e">
            <v>#NAME?</v>
          </cell>
          <cell r="V130" t="e">
            <v>#NAME?</v>
          </cell>
          <cell r="W130" t="e">
            <v>#NAME?</v>
          </cell>
          <cell r="X130" t="e">
            <v>#NAME?</v>
          </cell>
          <cell r="Y130" t="e">
            <v>#NAME?</v>
          </cell>
          <cell r="Z130" t="e">
            <v>#NAME?</v>
          </cell>
          <cell r="AA130" t="e">
            <v>#NAME?</v>
          </cell>
          <cell r="AB130" t="e">
            <v>#NAME?</v>
          </cell>
          <cell r="AC130" t="e">
            <v>#NAME?</v>
          </cell>
          <cell r="AD130" t="e">
            <v>#NAME?</v>
          </cell>
        </row>
        <row r="131">
          <cell r="B131" t="str">
            <v>Прочие затраты на необходимые коммуникации для реализации программы качества ОАО "Мосэнергосбыт"</v>
          </cell>
          <cell r="C131">
            <v>6291.4</v>
          </cell>
          <cell r="E131">
            <v>6291.4</v>
          </cell>
          <cell r="G131" t="e">
            <v>#NAME?</v>
          </cell>
          <cell r="R131" t="e">
            <v>#NAME?</v>
          </cell>
          <cell r="S131" t="e">
            <v>#NAME?</v>
          </cell>
          <cell r="T131" t="e">
            <v>#NAME?</v>
          </cell>
          <cell r="U131" t="e">
            <v>#NAME?</v>
          </cell>
          <cell r="V131" t="e">
            <v>#NAME?</v>
          </cell>
          <cell r="W131" t="e">
            <v>#NAME?</v>
          </cell>
          <cell r="X131" t="e">
            <v>#NAME?</v>
          </cell>
          <cell r="Y131" t="e">
            <v>#NAME?</v>
          </cell>
          <cell r="Z131" t="e">
            <v>#NAME?</v>
          </cell>
          <cell r="AA131" t="e">
            <v>#NAME?</v>
          </cell>
          <cell r="AB131" t="e">
            <v>#NAME?</v>
          </cell>
          <cell r="AC131" t="e">
            <v>#NAME?</v>
          </cell>
          <cell r="AD131">
            <v>0</v>
          </cell>
        </row>
        <row r="132">
          <cell r="B132" t="str">
            <v>Защита персональных данных (ОЭСК)</v>
          </cell>
          <cell r="C132">
            <v>44500</v>
          </cell>
          <cell r="D132">
            <v>30704.999999999996</v>
          </cell>
          <cell r="E132">
            <v>13795</v>
          </cell>
          <cell r="T132">
            <v>0</v>
          </cell>
          <cell r="U132">
            <v>0</v>
          </cell>
          <cell r="X132">
            <v>44500</v>
          </cell>
        </row>
        <row r="133">
          <cell r="B133" t="str">
            <v>Внесение доли в Уставный капитал ДЗО</v>
          </cell>
          <cell r="C133">
            <v>14970</v>
          </cell>
          <cell r="D133">
            <v>0</v>
          </cell>
          <cell r="E133">
            <v>14970</v>
          </cell>
          <cell r="T133">
            <v>-0.3999999999996362</v>
          </cell>
          <cell r="W133">
            <v>10000</v>
          </cell>
          <cell r="X133">
            <v>4969.6000000000004</v>
          </cell>
        </row>
        <row r="135">
          <cell r="B135" t="str">
            <v>Прочие затраты на необходимые коммуникации</v>
          </cell>
          <cell r="C135">
            <v>18708.553420000069</v>
          </cell>
          <cell r="D135">
            <v>7296.3358338000271</v>
          </cell>
          <cell r="E135">
            <v>11412.217586200042</v>
          </cell>
          <cell r="G135">
            <v>0</v>
          </cell>
        </row>
        <row r="143">
          <cell r="B143" t="str">
            <v>всего "коммуникации" в 2010 году, они "спрятаны" в проектах:</v>
          </cell>
          <cell r="C143">
            <v>18708.553420000069</v>
          </cell>
          <cell r="D143">
            <v>7296.3358338000271</v>
          </cell>
          <cell r="E143">
            <v>11412.217586200042</v>
          </cell>
          <cell r="J143">
            <v>4080</v>
          </cell>
          <cell r="M143" t="e">
            <v>#NAME?</v>
          </cell>
        </row>
        <row r="144">
          <cell r="B144" t="str">
            <v>сумма в энергоэффективном здании Мытищи</v>
          </cell>
          <cell r="C144">
            <v>5503</v>
          </cell>
          <cell r="D144">
            <v>5503</v>
          </cell>
          <cell r="J144">
            <v>8606</v>
          </cell>
          <cell r="M144" t="e">
            <v>#NAME?</v>
          </cell>
        </row>
        <row r="145">
          <cell r="B145" t="str">
            <v>сумма в процессинге</v>
          </cell>
          <cell r="C145">
            <v>13205.553420000069</v>
          </cell>
          <cell r="D145">
            <v>1793.3358338000271</v>
          </cell>
          <cell r="E145">
            <v>11412.217586200042</v>
          </cell>
        </row>
        <row r="146">
          <cell r="D146" t="str">
            <v>МО</v>
          </cell>
          <cell r="E146" t="str">
            <v>М</v>
          </cell>
          <cell r="G146" t="e">
            <v>#NAME?</v>
          </cell>
        </row>
        <row r="147">
          <cell r="B147" t="str">
            <v>изначально было заложено на процессинг:</v>
          </cell>
          <cell r="C147">
            <v>206918.2</v>
          </cell>
          <cell r="D147">
            <v>46642.2</v>
          </cell>
          <cell r="E147">
            <v>160276</v>
          </cell>
        </row>
        <row r="148">
          <cell r="B148" t="str">
            <v>сумма проходящая в 2010 году по процессингу</v>
          </cell>
          <cell r="C148" t="e">
            <v>#NAME?</v>
          </cell>
          <cell r="D148">
            <v>1793.3358338000271</v>
          </cell>
          <cell r="E148" t="e">
            <v>#NAME?</v>
          </cell>
        </row>
        <row r="149">
          <cell r="B149" t="str">
            <v>Итого в 2010 году на процессинг:</v>
          </cell>
          <cell r="C149" t="e">
            <v>#NAME?</v>
          </cell>
          <cell r="E149" t="e">
            <v>#NAME?</v>
          </cell>
        </row>
        <row r="151">
          <cell r="B151" t="str">
            <v>нужно заложить в 2011 году на процессинг</v>
          </cell>
          <cell r="C151" t="e">
            <v>#NAME?</v>
          </cell>
          <cell r="D151">
            <v>46642.2</v>
          </cell>
          <cell r="E151" t="e">
            <v>#NAME?</v>
          </cell>
          <cell r="J151">
            <v>2016</v>
          </cell>
        </row>
        <row r="154">
          <cell r="C154">
            <v>2380</v>
          </cell>
        </row>
        <row r="155">
          <cell r="C155">
            <v>75424</v>
          </cell>
          <cell r="D155">
            <v>73630.664166199975</v>
          </cell>
        </row>
        <row r="156">
          <cell r="C156">
            <v>77804</v>
          </cell>
        </row>
        <row r="160">
          <cell r="C160" t="str">
            <v>БЫЛО в Тарифе</v>
          </cell>
          <cell r="G160" t="str">
            <v>СТАЛО в ТАРИФЕ</v>
          </cell>
        </row>
        <row r="161">
          <cell r="B161" t="str">
            <v>в ТАРИФЕ  на процессинг</v>
          </cell>
          <cell r="C161" t="str">
            <v>всего</v>
          </cell>
          <cell r="D161" t="str">
            <v>МО</v>
          </cell>
          <cell r="E161" t="str">
            <v>М</v>
          </cell>
          <cell r="G161" t="str">
            <v>всего</v>
          </cell>
          <cell r="H161" t="str">
            <v>МО</v>
          </cell>
          <cell r="I161" t="str">
            <v>М</v>
          </cell>
        </row>
        <row r="162">
          <cell r="B162" t="str">
            <v>ВСЕГО на процессинг</v>
          </cell>
          <cell r="C162">
            <v>235700</v>
          </cell>
          <cell r="D162">
            <v>75424</v>
          </cell>
          <cell r="E162">
            <v>160276</v>
          </cell>
          <cell r="G162">
            <v>235700</v>
          </cell>
          <cell r="H162">
            <v>75424</v>
          </cell>
          <cell r="I162">
            <v>160276</v>
          </cell>
        </row>
        <row r="163">
          <cell r="B163" t="str">
            <v>2010 год</v>
          </cell>
          <cell r="C163">
            <v>235700</v>
          </cell>
          <cell r="D163">
            <v>75424</v>
          </cell>
          <cell r="E163">
            <v>160276</v>
          </cell>
          <cell r="G163">
            <v>162069</v>
          </cell>
          <cell r="H163">
            <v>1793</v>
          </cell>
          <cell r="I163">
            <v>160276</v>
          </cell>
        </row>
        <row r="164">
          <cell r="B164" t="str">
            <v>необходимо в 2011 году</v>
          </cell>
          <cell r="G164">
            <v>73631</v>
          </cell>
          <cell r="H164">
            <v>73631</v>
          </cell>
        </row>
        <row r="165">
          <cell r="G165" t="str">
            <v>в Бизнес-плане</v>
          </cell>
        </row>
        <row r="166">
          <cell r="G166" t="str">
            <v>всего</v>
          </cell>
          <cell r="H166" t="str">
            <v>МО</v>
          </cell>
          <cell r="I166" t="str">
            <v>М</v>
          </cell>
        </row>
        <row r="167">
          <cell r="B167" t="str">
            <v>В БИЗНЕС-ПЛАНЕ на процессинг</v>
          </cell>
          <cell r="G167" t="e">
            <v>#NAME?</v>
          </cell>
          <cell r="H167" t="e">
            <v>#NAME?</v>
          </cell>
          <cell r="I167" t="e">
            <v>#NAME?</v>
          </cell>
        </row>
        <row r="168">
          <cell r="B168" t="str">
            <v>2010 год</v>
          </cell>
          <cell r="G168">
            <v>98052.815833800036</v>
          </cell>
          <cell r="H168" t="e">
            <v>#NAME?</v>
          </cell>
          <cell r="I168" t="e">
            <v>#NAME?</v>
          </cell>
        </row>
        <row r="169">
          <cell r="B169" t="str">
            <v>необходимо в 2011 году</v>
          </cell>
          <cell r="G169" t="e">
            <v>#NAME?</v>
          </cell>
          <cell r="H169" t="e">
            <v>#NAME?</v>
          </cell>
          <cell r="I169" t="e">
            <v>#NAME?</v>
          </cell>
        </row>
        <row r="170">
          <cell r="C170">
            <v>160276</v>
          </cell>
        </row>
        <row r="171">
          <cell r="G171">
            <v>235700</v>
          </cell>
          <cell r="H171">
            <v>73067</v>
          </cell>
          <cell r="I171">
            <v>162633</v>
          </cell>
        </row>
      </sheetData>
      <sheetData sheetId="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лад-таблица"/>
      <sheetName val="Новая сводка (до бюджета) (2)"/>
      <sheetName val="Что пришло"/>
      <sheetName val="влад-таблица (2)"/>
      <sheetName val="Новая сводка (до бюджета)"/>
      <sheetName val="Сводка"/>
      <sheetName val="Новая сводка"/>
      <sheetName val="Бю-т"/>
      <sheetName val="ПерехОстатки"/>
      <sheetName val="Общие расходы"/>
      <sheetName val="Новая сводка (по бюджету)"/>
      <sheetName val="влад_таблица"/>
    </sheetNames>
    <sheetDataSet>
      <sheetData sheetId="0" refreshError="1">
        <row r="88">
          <cell r="F88">
            <v>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ый лист"/>
      <sheetName val="янв98"/>
      <sheetName val="фвр2м98"/>
      <sheetName val="мрт1кв98"/>
      <sheetName val="апр4м98"/>
      <sheetName val="май5мес98"/>
      <sheetName val="июнь2кв1пг98"/>
      <sheetName val="июль7мес98"/>
      <sheetName val="авг 8 мес98"/>
      <sheetName val="сент3кв9мес98"/>
      <sheetName val="окт 10 мес 98 "/>
      <sheetName val="нбр11мес98"/>
      <sheetName val="дкб IV кв 98"/>
      <sheetName val="Разд"/>
      <sheetName val="янв 99 г"/>
      <sheetName val="янв 99 к ф"/>
      <sheetName val="февр99"/>
      <sheetName val="Свод директору"/>
      <sheetName val="февр99 к Ф"/>
      <sheetName val="март1кв99"/>
      <sheetName val="мрт1кв99 к Ф"/>
      <sheetName val="курс,ЛБМ"/>
      <sheetName val="Логвинову"/>
      <sheetName val="М 1кв99 Факт"/>
      <sheetName val="Апр4 м 9"/>
      <sheetName val="Май 5 м 9"/>
      <sheetName val="июнь 2кв1пг 9"/>
      <sheetName val="Для ВАМИ"/>
      <sheetName val="курс,ЛБМ (2)"/>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Баланс ээ"/>
      <sheetName val="Баланс мощности"/>
      <sheetName val="regs"/>
      <sheetName val="сл 11 Тариф2010-2015"/>
      <sheetName val="Tarif_300_6_2004 для фэк скорр"/>
      <sheetName val="УФ-61"/>
      <sheetName val="ЭСО"/>
      <sheetName val="Ген. не уч. ОРЭМ"/>
      <sheetName val="сети"/>
      <sheetName val="Свод"/>
      <sheetName val="Справочник"/>
      <sheetName val="Заголовок2"/>
      <sheetName val="Integrali e proporzionali"/>
      <sheetName val="Base"/>
      <sheetName val="1. Subsidiary"/>
      <sheetName val="шаблон для R3"/>
      <sheetName val="Классиф_"/>
      <sheetName val="共機J"/>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Титульный"/>
      <sheetName val="TSheet"/>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Прил 1"/>
      <sheetName val="Данные для расчета"/>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табл.1"/>
      <sheetName val="с выходом на ПЗ"/>
      <sheetName val="EUR"/>
      <sheetName val="Controls"/>
      <sheetName val="Передача_электро"/>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11"/>
      <sheetName val="28"/>
      <sheetName val="29"/>
      <sheetName val="21"/>
      <sheetName val="23"/>
      <sheetName val="25"/>
      <sheetName val="26"/>
      <sheetName val="19"/>
      <sheetName val="22"/>
      <sheetName val="24"/>
      <sheetName val="5"/>
      <sheetName val="P2.2"/>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39">
          <cell r="B39" t="str">
            <v>Сумма общехозяйственных расходов</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39">
          <cell r="B39" t="str">
            <v>Сумма общехозяйственных расходов</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39">
          <cell r="B39" t="str">
            <v>Сумма общехозяйственных расходов</v>
          </cell>
        </row>
      </sheetData>
      <sheetData sheetId="290">
        <row r="5">
          <cell r="A5" t="str">
            <v>Производство электроэнергии</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39">
          <cell r="B39" t="str">
            <v>Сумма общехозяйственных расходов</v>
          </cell>
        </row>
      </sheetData>
      <sheetData sheetId="319">
        <row r="39">
          <cell r="B39" t="str">
            <v>Сумма общехозяйственных расходов</v>
          </cell>
        </row>
      </sheetData>
      <sheetData sheetId="320">
        <row r="39">
          <cell r="B39" t="str">
            <v>Сумма общехозяйственных расходов</v>
          </cell>
        </row>
      </sheetData>
      <sheetData sheetId="321">
        <row r="39">
          <cell r="B39" t="str">
            <v>Сумма общехозяйственных расходов</v>
          </cell>
        </row>
      </sheetData>
      <sheetData sheetId="322">
        <row r="39">
          <cell r="B39" t="str">
            <v>Сумма общехозяйственных расходов</v>
          </cell>
        </row>
      </sheetData>
      <sheetData sheetId="323">
        <row r="39">
          <cell r="B39" t="str">
            <v>Сумма общехозяйственных расходов</v>
          </cell>
        </row>
      </sheetData>
      <sheetData sheetId="324">
        <row r="39">
          <cell r="B39" t="str">
            <v>Сумма общехозяйственных расходов</v>
          </cell>
        </row>
      </sheetData>
      <sheetData sheetId="325">
        <row r="39">
          <cell r="B39" t="str">
            <v>Сумма общехозяйственных расходов</v>
          </cell>
        </row>
      </sheetData>
      <sheetData sheetId="326">
        <row r="39">
          <cell r="B39" t="str">
            <v>Сумма общехозяйственных расходов</v>
          </cell>
        </row>
      </sheetData>
      <sheetData sheetId="327">
        <row r="39">
          <cell r="B39" t="str">
            <v>Сумма общехозяйственных расходов</v>
          </cell>
        </row>
      </sheetData>
      <sheetData sheetId="328">
        <row r="39">
          <cell r="B39" t="str">
            <v>Сумма общехозяйственных расходов</v>
          </cell>
        </row>
      </sheetData>
      <sheetData sheetId="329">
        <row r="39">
          <cell r="B39" t="str">
            <v>Сумма общехозяйственных расходов</v>
          </cell>
        </row>
      </sheetData>
      <sheetData sheetId="330">
        <row r="39">
          <cell r="B39" t="str">
            <v>Сумма общехозяйственных расходов</v>
          </cell>
        </row>
      </sheetData>
      <sheetData sheetId="331">
        <row r="39">
          <cell r="B39" t="str">
            <v>Сумма общехозяйственных расходов</v>
          </cell>
        </row>
      </sheetData>
      <sheetData sheetId="332">
        <row r="39">
          <cell r="B39" t="str">
            <v>Сумма общехозяйственных расходов</v>
          </cell>
        </row>
      </sheetData>
      <sheetData sheetId="333">
        <row r="39">
          <cell r="B39" t="str">
            <v>Сумма общехозяйственных расходов</v>
          </cell>
        </row>
      </sheetData>
      <sheetData sheetId="334">
        <row r="39">
          <cell r="B39" t="str">
            <v>Сумма общехозяйственных расходов</v>
          </cell>
        </row>
      </sheetData>
      <sheetData sheetId="335">
        <row r="39">
          <cell r="B39" t="str">
            <v>Сумма общехозяйственных расходов</v>
          </cell>
        </row>
      </sheetData>
      <sheetData sheetId="336">
        <row r="39">
          <cell r="B39" t="str">
            <v>Сумма общехозяйственных расходов</v>
          </cell>
        </row>
      </sheetData>
      <sheetData sheetId="337">
        <row r="39">
          <cell r="B39" t="str">
            <v>Сумма общехозяйственных расходов</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39">
          <cell r="B39" t="str">
            <v>Сумма общехозяйственных расходов</v>
          </cell>
        </row>
      </sheetData>
      <sheetData sheetId="343" refreshError="1"/>
      <sheetData sheetId="344" refreshError="1"/>
      <sheetData sheetId="345" refreshError="1"/>
      <sheetData sheetId="346" refreshError="1"/>
      <sheetData sheetId="347">
        <row r="39">
          <cell r="B39" t="str">
            <v>Сумма общехозяйственных расходов</v>
          </cell>
        </row>
      </sheetData>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2"/>
      <sheetName val="СВОД (С+К+У)"/>
      <sheetName val="СВОД (Пр. расходы)"/>
      <sheetName val="90"/>
      <sheetName val="20.01 Нерег"/>
      <sheetName val="Иные вид работ стор. орг. ОКУ"/>
      <sheetName val="20.04 Нерег"/>
      <sheetName val="26.01 Рег"/>
      <sheetName val="26.02 Нерег"/>
      <sheetName val="41 Нерег"/>
      <sheetName val="44.01 Рег"/>
      <sheetName val="Для сводной таблицы (С+К+У)"/>
      <sheetName val="Справочник &quot;Отдел&quot;"/>
      <sheetName val="Справочник &quot;Смета&quot;"/>
      <sheetName val="91 Прочие доходы"/>
      <sheetName val="Расхождение с отчетом ВП"/>
      <sheetName val="91.02.01 Рег"/>
      <sheetName val="91.02.01 Нерег"/>
      <sheetName val="Для сводной таблицы (Пр. расх.)"/>
      <sheetName val="Справочник &quot;прочие_расходы&quo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Наименование в АСБУ</v>
          </cell>
          <cell r="C3" t="str">
            <v>Отдел (для ПЭО)</v>
          </cell>
          <cell r="D3" t="str">
            <v>Отдел (для Макаровой)</v>
          </cell>
        </row>
        <row r="4">
          <cell r="B4" t="str">
            <v>Отдел обслуживания приборов учета юридических лиц</v>
          </cell>
          <cell r="C4" t="str">
            <v>001_СИКУЮЛ</v>
          </cell>
          <cell r="D4" t="str">
            <v>01_МТЦ</v>
          </cell>
        </row>
        <row r="5">
          <cell r="B5" t="str">
            <v>отдел обслуживания средств учета юридических лиц</v>
          </cell>
          <cell r="C5" t="str">
            <v>001_СИКУЮЛ</v>
          </cell>
          <cell r="D5" t="str">
            <v>01_МТЦ</v>
          </cell>
        </row>
        <row r="6">
          <cell r="B6" t="str">
            <v>отдел обслуживания средств учета бытовых абонентов</v>
          </cell>
          <cell r="C6" t="str">
            <v>002_СЭРФЛ</v>
          </cell>
          <cell r="D6" t="str">
            <v>01_МТЦ</v>
          </cell>
        </row>
        <row r="7">
          <cell r="B7" t="str">
            <v>Отдел по работе с физическими лицами</v>
          </cell>
          <cell r="C7" t="str">
            <v>002_СЭРФЛ</v>
          </cell>
          <cell r="D7" t="str">
            <v>01_МТЦ</v>
          </cell>
        </row>
        <row r="8">
          <cell r="B8" t="str">
            <v>отдел обслуживания АСКУЭ</v>
          </cell>
          <cell r="C8" t="str">
            <v>003_ОАСУЭ</v>
          </cell>
          <cell r="D8" t="str">
            <v>01_МТЦ</v>
          </cell>
        </row>
        <row r="9">
          <cell r="B9" t="str">
            <v>Отдел обслуживания приборов учета жилого сектора</v>
          </cell>
          <cell r="C9" t="str">
            <v>003_ОАСУЭ</v>
          </cell>
          <cell r="D9" t="str">
            <v>01_МТЦ</v>
          </cell>
        </row>
        <row r="10">
          <cell r="B10" t="str">
            <v>лаборатория метрологии и качества энергии</v>
          </cell>
          <cell r="C10" t="str">
            <v>004_ЛМиКЭ</v>
          </cell>
          <cell r="D10" t="str">
            <v>01_МТЦ</v>
          </cell>
        </row>
        <row r="11">
          <cell r="B11" t="str">
            <v>цех по ремонту приборов учета электроэнергии</v>
          </cell>
          <cell r="C11" t="str">
            <v>004_ЛМиКЭ</v>
          </cell>
          <cell r="D11" t="str">
            <v>01_МТЦ</v>
          </cell>
        </row>
        <row r="12">
          <cell r="B12" t="str">
            <v>Центр мониторинга</v>
          </cell>
          <cell r="C12" t="str">
            <v>005_ЦМ</v>
          </cell>
          <cell r="D12" t="str">
            <v>01_МТЦ</v>
          </cell>
        </row>
        <row r="13">
          <cell r="B13" t="str">
            <v>Проектный отдел</v>
          </cell>
          <cell r="C13" t="str">
            <v>006_ПГ</v>
          </cell>
          <cell r="D13" t="str">
            <v>01_МТЦ</v>
          </cell>
        </row>
        <row r="14">
          <cell r="B14" t="str">
            <v>светотехника</v>
          </cell>
          <cell r="C14" t="str">
            <v>007_Сектор Светотехника</v>
          </cell>
          <cell r="D14" t="str">
            <v>01_МТЦ</v>
          </cell>
        </row>
        <row r="15">
          <cell r="B15" t="str">
            <v>Волоколамское ТО</v>
          </cell>
          <cell r="C15" t="str">
            <v>010_Отделения</v>
          </cell>
          <cell r="D15" t="str">
            <v>01_МТЦ</v>
          </cell>
        </row>
        <row r="16">
          <cell r="B16" t="str">
            <v>Зеленоградское МРО</v>
          </cell>
          <cell r="C16" t="str">
            <v>010_Отделения</v>
          </cell>
          <cell r="D16" t="str">
            <v>01_МТЦ</v>
          </cell>
        </row>
        <row r="17">
          <cell r="B17" t="str">
            <v>ОВЭК</v>
          </cell>
          <cell r="C17" t="str">
            <v>010_Отделения</v>
          </cell>
          <cell r="D17" t="str">
            <v>01_МТЦ</v>
          </cell>
        </row>
        <row r="18">
          <cell r="B18" t="str">
            <v>16_ОКП</v>
          </cell>
          <cell r="C18" t="str">
            <v>010_Отделения</v>
          </cell>
          <cell r="D18" t="str">
            <v>01_МТЦ</v>
          </cell>
        </row>
        <row r="19">
          <cell r="B19" t="str">
            <v>Подольское МРО</v>
          </cell>
          <cell r="C19" t="str">
            <v>010_Отделения</v>
          </cell>
          <cell r="D19" t="str">
            <v>01_МТЦ</v>
          </cell>
        </row>
        <row r="20">
          <cell r="B20" t="str">
            <v>СЗГО</v>
          </cell>
          <cell r="C20" t="str">
            <v>010_Отделения</v>
          </cell>
          <cell r="D20" t="str">
            <v>01_МТЦ</v>
          </cell>
        </row>
        <row r="21">
          <cell r="B21" t="str">
            <v>ЦОК</v>
          </cell>
          <cell r="C21" t="str">
            <v>010_Отделения</v>
          </cell>
          <cell r="D21" t="str">
            <v>01_МТЦ</v>
          </cell>
        </row>
        <row r="22">
          <cell r="B22" t="str">
            <v>ЮгО</v>
          </cell>
          <cell r="C22" t="str">
            <v>010_Отделения</v>
          </cell>
          <cell r="D22" t="str">
            <v>01_МТЦ</v>
          </cell>
        </row>
        <row r="23">
          <cell r="B23" t="str">
            <v>Южное ТО</v>
          </cell>
          <cell r="C23" t="str">
            <v>010_Отделения</v>
          </cell>
          <cell r="D23" t="str">
            <v>01_МТЦ</v>
          </cell>
        </row>
        <row r="24">
          <cell r="B24" t="str">
            <v>Зеленоградское ТО</v>
          </cell>
          <cell r="C24" t="str">
            <v>010_Отделения</v>
          </cell>
          <cell r="D24" t="str">
            <v>01_МТЦ</v>
          </cell>
        </row>
        <row r="25">
          <cell r="B25" t="str">
            <v>ЮЗГО</v>
          </cell>
          <cell r="C25" t="str">
            <v>010_Отделения</v>
          </cell>
          <cell r="D25" t="str">
            <v>01_МТЦ</v>
          </cell>
        </row>
        <row r="26">
          <cell r="B26" t="str">
            <v>Дмитровское ТО</v>
          </cell>
          <cell r="C26" t="str">
            <v>010_Отделения</v>
          </cell>
          <cell r="D26" t="str">
            <v>01_МТЦ</v>
          </cell>
        </row>
        <row r="27">
          <cell r="B27" t="str">
            <v>Западное ТО</v>
          </cell>
          <cell r="C27" t="str">
            <v>010_Отделения</v>
          </cell>
          <cell r="D27" t="str">
            <v>01_МТЦ</v>
          </cell>
        </row>
        <row r="28">
          <cell r="B28" t="str">
            <v>ОКП</v>
          </cell>
          <cell r="C28" t="str">
            <v>010_Отделения</v>
          </cell>
          <cell r="D28" t="str">
            <v>01_МТЦ</v>
          </cell>
        </row>
        <row r="29">
          <cell r="B29" t="str">
            <v>ВГО</v>
          </cell>
          <cell r="C29" t="str">
            <v>010_Отделения</v>
          </cell>
          <cell r="D29" t="str">
            <v>01_МТЦ</v>
          </cell>
        </row>
        <row r="30">
          <cell r="B30" t="str">
            <v>ЗГО</v>
          </cell>
          <cell r="C30" t="str">
            <v>010_Отделения</v>
          </cell>
          <cell r="D30" t="str">
            <v>01_МТЦ</v>
          </cell>
        </row>
        <row r="31">
          <cell r="B31" t="str">
            <v>Подольское ТО</v>
          </cell>
          <cell r="C31" t="str">
            <v>010_Отделения</v>
          </cell>
          <cell r="D31" t="str">
            <v>01_МТЦ</v>
          </cell>
        </row>
        <row r="32">
          <cell r="B32" t="str">
            <v>Восточное ТО</v>
          </cell>
          <cell r="C32" t="str">
            <v>010_Отделения</v>
          </cell>
          <cell r="D32" t="str">
            <v>01_МТЦ</v>
          </cell>
        </row>
        <row r="33">
          <cell r="B33" t="str">
            <v>Дирекция по работе с оптовыми рынками и крупными клиентами</v>
          </cell>
          <cell r="C33" t="str">
            <v>010_Отделения</v>
          </cell>
          <cell r="D33" t="str">
            <v>01_МТЦ</v>
          </cell>
        </row>
        <row r="34">
          <cell r="B34" t="str">
            <v>Мосэнергосбыт г.Пушкино</v>
          </cell>
          <cell r="C34" t="str">
            <v>010_Отделения</v>
          </cell>
          <cell r="D34" t="str">
            <v>01_МТЦ</v>
          </cell>
        </row>
        <row r="35">
          <cell r="B35" t="str">
            <v>Ногинское ТО</v>
          </cell>
          <cell r="C35" t="str">
            <v>010_Отделения</v>
          </cell>
          <cell r="D35" t="str">
            <v>01_МТЦ</v>
          </cell>
        </row>
        <row r="36">
          <cell r="B36" t="str">
            <v>СВГО</v>
          </cell>
          <cell r="C36" t="str">
            <v>010_Отделения</v>
          </cell>
          <cell r="D36" t="str">
            <v>01_МТЦ</v>
          </cell>
        </row>
        <row r="37">
          <cell r="B37" t="str">
            <v>СГО</v>
          </cell>
          <cell r="C37" t="str">
            <v>010_Отделения</v>
          </cell>
          <cell r="D37" t="str">
            <v>01_МТЦ</v>
          </cell>
        </row>
        <row r="38">
          <cell r="B38" t="str">
            <v>СТО</v>
          </cell>
          <cell r="C38" t="str">
            <v>010_Отделения</v>
          </cell>
          <cell r="D38" t="str">
            <v>01_МТЦ</v>
          </cell>
        </row>
        <row r="39">
          <cell r="B39" t="str">
            <v>Центр-1</v>
          </cell>
          <cell r="C39" t="str">
            <v>010_Отделения</v>
          </cell>
          <cell r="D39" t="str">
            <v>01_МТЦ</v>
          </cell>
        </row>
        <row r="40">
          <cell r="B40" t="str">
            <v>Центр-2</v>
          </cell>
          <cell r="C40" t="str">
            <v>010_Отделения</v>
          </cell>
          <cell r="D40" t="str">
            <v>01_МТЦ</v>
          </cell>
        </row>
        <row r="41">
          <cell r="B41" t="str">
            <v>ЮВГО</v>
          </cell>
          <cell r="C41" t="str">
            <v>010_Отделения</v>
          </cell>
          <cell r="D41" t="str">
            <v>01_МТЦ</v>
          </cell>
        </row>
        <row r="42">
          <cell r="B42" t="str">
            <v>аппарат управления</v>
          </cell>
          <cell r="C42" t="str">
            <v>011_АУ</v>
          </cell>
          <cell r="D42" t="str">
            <v>01_МТЦ</v>
          </cell>
        </row>
        <row r="43">
          <cell r="B43" t="str">
            <v>Филиал "МТЦ" ОАО "Мосэнергосбыт"</v>
          </cell>
          <cell r="C43" t="str">
            <v>011_АУ</v>
          </cell>
          <cell r="D43" t="str">
            <v>01_МТЦ</v>
          </cell>
        </row>
        <row r="44">
          <cell r="B44" t="str">
            <v>АХО</v>
          </cell>
          <cell r="C44" t="str">
            <v>012_АХО</v>
          </cell>
          <cell r="D44" t="str">
            <v>01_МТЦ</v>
          </cell>
        </row>
        <row r="45">
          <cell r="B45" t="str">
            <v>Отдел инноваций</v>
          </cell>
          <cell r="C45" t="str">
            <v>012_АХО</v>
          </cell>
          <cell r="D45" t="str">
            <v>01_МТЦ</v>
          </cell>
        </row>
        <row r="46">
          <cell r="B46" t="str">
            <v>Бухгалтерия</v>
          </cell>
          <cell r="C46" t="str">
            <v>013_Бухгалтерия</v>
          </cell>
          <cell r="D46" t="str">
            <v>01_МТЦ</v>
          </cell>
        </row>
        <row r="47">
          <cell r="B47" t="str">
            <v>Договорный отдел</v>
          </cell>
          <cell r="C47" t="str">
            <v>014_ДО</v>
          </cell>
          <cell r="D47" t="str">
            <v>01_МТЦ</v>
          </cell>
        </row>
        <row r="48">
          <cell r="B48" t="str">
            <v>Коммерческий отдел</v>
          </cell>
          <cell r="C48" t="str">
            <v>015_ОКУ</v>
          </cell>
          <cell r="D48" t="str">
            <v>01_МТЦ</v>
          </cell>
        </row>
        <row r="49">
          <cell r="B49" t="str">
            <v>планово-экономический отдел</v>
          </cell>
          <cell r="C49" t="str">
            <v>016_ПЭО</v>
          </cell>
          <cell r="D49" t="str">
            <v>01_МТЦ</v>
          </cell>
        </row>
        <row r="50">
          <cell r="B50" t="str">
            <v>ИТ</v>
          </cell>
          <cell r="C50" t="str">
            <v>017_IT-блок</v>
          </cell>
          <cell r="D50" t="str">
            <v>02_IT-блок</v>
          </cell>
        </row>
        <row r="51">
          <cell r="B51" t="str">
            <v>ОСПО    (ОВиС ППО (внедрения и сопр-я ППО)</v>
          </cell>
          <cell r="C51" t="str">
            <v>017_IT-блок</v>
          </cell>
          <cell r="D51" t="str">
            <v>02_IT-блок</v>
          </cell>
        </row>
        <row r="52">
          <cell r="B52" t="str">
            <v>отдел администрирования и эксплуатации информационных ресурсов</v>
          </cell>
          <cell r="C52" t="str">
            <v>017_IT-блок</v>
          </cell>
          <cell r="D52" t="str">
            <v>02_IT-блок</v>
          </cell>
        </row>
        <row r="53">
          <cell r="B53" t="str">
            <v>отдел технической поддержки сопровождения ПО</v>
          </cell>
          <cell r="C53" t="str">
            <v>017_IT-блок</v>
          </cell>
          <cell r="D53" t="str">
            <v>02_IT-блок</v>
          </cell>
        </row>
        <row r="54">
          <cell r="B54" t="str">
            <v>Отдел эксплуатации сетей и вычислительной техники</v>
          </cell>
          <cell r="C54" t="str">
            <v>017_IT-блок</v>
          </cell>
          <cell r="D54" t="str">
            <v>02_IT-блок</v>
          </cell>
        </row>
      </sheetData>
      <sheetData sheetId="13">
        <row r="3">
          <cell r="B3" t="str">
            <v>АСБУ</v>
          </cell>
          <cell r="C3" t="str">
            <v>БДР</v>
          </cell>
        </row>
        <row r="4">
          <cell r="B4" t="str">
            <v>Амортизация НМА</v>
          </cell>
          <cell r="C4" t="str">
            <v>Амортизация НМА</v>
          </cell>
        </row>
        <row r="5">
          <cell r="B5" t="str">
            <v>Амортизация нематериальных активов</v>
          </cell>
          <cell r="C5" t="str">
            <v>Амортизация НМА</v>
          </cell>
        </row>
        <row r="6">
          <cell r="B6" t="str">
            <v>Амортизация основных средств</v>
          </cell>
          <cell r="C6" t="str">
            <v>Амортизация основных средств</v>
          </cell>
        </row>
        <row r="7">
          <cell r="B7" t="str">
            <v>Амортизация ОС</v>
          </cell>
          <cell r="C7" t="str">
            <v>Амортизация основных средств</v>
          </cell>
        </row>
        <row r="8">
          <cell r="B8" t="str">
            <v>аренда оргтехники, мебели</v>
          </cell>
          <cell r="C8" t="str">
            <v>Аренда  иного имущества</v>
          </cell>
        </row>
        <row r="9">
          <cell r="B9" t="str">
            <v>аренда зданий, сооружений</v>
          </cell>
          <cell r="C9" t="str">
            <v>аренда зданий, сооружений</v>
          </cell>
        </row>
        <row r="10">
          <cell r="B10" t="str">
            <v>аренда зданий, сооружений, помещений</v>
          </cell>
          <cell r="C10" t="str">
            <v>аренда зданий, сооружений</v>
          </cell>
        </row>
        <row r="11">
          <cell r="B11" t="str">
            <v>аренда земельных участков</v>
          </cell>
          <cell r="C11" t="str">
            <v>аренда земельных участков</v>
          </cell>
        </row>
        <row r="12">
          <cell r="B12" t="str">
            <v>аренда каналов связи</v>
          </cell>
          <cell r="C12" t="str">
            <v>аренда каналов связи</v>
          </cell>
        </row>
        <row r="13">
          <cell r="B13" t="str">
            <v>аренда транспорта</v>
          </cell>
          <cell r="C13" t="str">
            <v>аренда транспорта</v>
          </cell>
        </row>
        <row r="14">
          <cell r="B14" t="str">
            <v>транспортные услуги</v>
          </cell>
          <cell r="C14" t="str">
            <v>аренда транспорта</v>
          </cell>
        </row>
        <row r="15">
          <cell r="B15" t="str">
            <v>Аудиторские услуги</v>
          </cell>
          <cell r="C15" t="str">
            <v>Аудиторские услуги</v>
          </cell>
        </row>
        <row r="16">
          <cell r="B16" t="str">
            <v>Биржа, арена</v>
          </cell>
          <cell r="C16" t="str">
            <v>Биржа арена (не заносится)</v>
          </cell>
        </row>
        <row r="17">
          <cell r="B17" t="str">
            <v>Биржа мощности</v>
          </cell>
          <cell r="C17" t="str">
            <v>Биржа, арена:</v>
          </cell>
        </row>
        <row r="18">
          <cell r="B18" t="str">
            <v>Биржевые СДЭМ</v>
          </cell>
          <cell r="C18" t="str">
            <v>Биржевые СДЭМ (не заносится)</v>
          </cell>
        </row>
        <row r="19">
          <cell r="B19" t="str">
            <v>бланочная продукция</v>
          </cell>
          <cell r="C19" t="str">
            <v>бланочная продукция</v>
          </cell>
        </row>
        <row r="20">
          <cell r="B20" t="str">
            <v>бумага</v>
          </cell>
          <cell r="C20" t="str">
            <v>бумага</v>
          </cell>
        </row>
        <row r="21">
          <cell r="B21" t="str">
            <v>Внебиржевые СДЭМ</v>
          </cell>
          <cell r="C21" t="str">
            <v>Внебиржевые СДЭМ (не заносится)</v>
          </cell>
        </row>
        <row r="22">
          <cell r="B22" t="str">
            <v>дезинфекция, дезинсекция, дератизация</v>
          </cell>
          <cell r="C22" t="str">
            <v>дезинфекця, дезинсекция, дератизация</v>
          </cell>
        </row>
        <row r="23">
          <cell r="B23" t="str">
            <v>для хозяйственных нужд</v>
          </cell>
          <cell r="C23" t="str">
            <v>для хозяйственных нужд</v>
          </cell>
        </row>
        <row r="24">
          <cell r="B24" t="str">
            <v>на хозяйственные нужды</v>
          </cell>
          <cell r="C24" t="str">
            <v>для хозяйственных нужд</v>
          </cell>
        </row>
        <row r="25">
          <cell r="B25" t="str">
            <v>Расходы на добровольное медицинское страхование</v>
          </cell>
          <cell r="C25" t="str">
            <v>добровольное медицинское страхование (из с/с)</v>
          </cell>
        </row>
        <row r="26">
          <cell r="B26" t="str">
            <v>добровольное медицинское страхование (из с/с)</v>
          </cell>
          <cell r="C26" t="str">
            <v>добровольное медицинское страхование (из с/с)</v>
          </cell>
        </row>
        <row r="27">
          <cell r="B27" t="str">
            <v>Обязательное социальное страхование от несчастных случаев на производстве и проф. заболеваний</v>
          </cell>
          <cell r="C27" t="str">
            <v>ЕСН</v>
          </cell>
        </row>
        <row r="28">
          <cell r="B28" t="str">
            <v>Расчеты по единому социальному налогу с фондом обязательного медицинского страхования</v>
          </cell>
          <cell r="C28" t="str">
            <v>ЕСН</v>
          </cell>
        </row>
        <row r="29">
          <cell r="B29" t="str">
            <v>Расчеты по единому социальному налогу с Пенсионным фондом РФ</v>
          </cell>
          <cell r="C29" t="str">
            <v>ЕСН</v>
          </cell>
        </row>
        <row r="30">
          <cell r="B30" t="str">
            <v>Расчеты по ЕСН с Фондом соц.страха РФ</v>
          </cell>
          <cell r="C30" t="str">
            <v>ЕСН</v>
          </cell>
        </row>
        <row r="31">
          <cell r="B31" t="str">
            <v>Страховые взносы в  Пенсионный фонд РФ</v>
          </cell>
          <cell r="C31" t="str">
            <v>ЕСН</v>
          </cell>
        </row>
        <row r="32">
          <cell r="B32" t="str">
            <v>Страховые взносы в  Фонд обязательного медицинского страхования</v>
          </cell>
          <cell r="C32" t="str">
            <v>ЕСН</v>
          </cell>
        </row>
        <row r="33">
          <cell r="B33" t="str">
            <v>Страховые взносы в  Фонд соц.страха РФ</v>
          </cell>
          <cell r="C33" t="str">
            <v>ЕСН</v>
          </cell>
        </row>
        <row r="34">
          <cell r="B34" t="str">
            <v>Страховые взносы в Пенсионный фонд РФ</v>
          </cell>
          <cell r="C34" t="str">
            <v>ЕСН</v>
          </cell>
        </row>
        <row r="35">
          <cell r="B35" t="str">
            <v>Страховые взносы в Фонд соц.страха РФ</v>
          </cell>
          <cell r="C35" t="str">
            <v>ЕСН</v>
          </cell>
        </row>
        <row r="36">
          <cell r="B36" t="str">
            <v>Страховые взносы  в  Фонд соц.страха РФ</v>
          </cell>
          <cell r="C36" t="str">
            <v>ЕСН</v>
          </cell>
        </row>
        <row r="37">
          <cell r="B37" t="str">
            <v>Страховые взносы в  фондом обязательного медицинского страхования</v>
          </cell>
          <cell r="C37" t="str">
            <v>ЕСН</v>
          </cell>
        </row>
        <row r="38">
          <cell r="B38" t="str">
            <v>Обязательное страхование от несчастных случаев (НС)</v>
          </cell>
          <cell r="C38" t="str">
            <v>ЕСН</v>
          </cell>
        </row>
        <row r="39">
          <cell r="B39" t="str">
            <v>Страховые взносы в Фонд обязательного медицинского страхования</v>
          </cell>
          <cell r="C39" t="str">
            <v>ЕСН</v>
          </cell>
        </row>
        <row r="40">
          <cell r="B40" t="str">
            <v>Обязательное социальное страхование от несчастных случаев на производстве и проф. заболеваний ЦФО 13</v>
          </cell>
          <cell r="C40" t="str">
            <v>ЕСН</v>
          </cell>
        </row>
        <row r="41">
          <cell r="B41" t="str">
            <v>Страховые взносы  в  Фонд соц.страха РФ ЦФО №13</v>
          </cell>
          <cell r="C41" t="str">
            <v>ЕСН</v>
          </cell>
        </row>
        <row r="42">
          <cell r="B42" t="str">
            <v>Страховые взносы в  Пенсионный фонд РФ ЦФО №13</v>
          </cell>
          <cell r="C42" t="str">
            <v>ЕСН</v>
          </cell>
        </row>
        <row r="43">
          <cell r="B43" t="str">
            <v>ЗАО ''ЦФР''</v>
          </cell>
          <cell r="C43" t="str">
            <v>ЗАО ''ЦФР'' (не заносится)</v>
          </cell>
        </row>
        <row r="44">
          <cell r="B44" t="str">
            <v>центр финансовых расчетов</v>
          </cell>
          <cell r="C44" t="str">
            <v>ЗАО ''ЦФР'' (не заносится)</v>
          </cell>
        </row>
        <row r="45">
          <cell r="B45" t="str">
            <v>защита информации (гос.и коммер.тайна)</v>
          </cell>
          <cell r="C45" t="str">
            <v>защита информации (гос.и коммер.тайна)</v>
          </cell>
        </row>
        <row r="46">
          <cell r="B46" t="str">
            <v>защита информации (гос. и коммер.тайна)</v>
          </cell>
          <cell r="C46" t="str">
            <v>защита информации (гос.и коммер.тайна)</v>
          </cell>
        </row>
        <row r="47">
          <cell r="B47" t="str">
            <v>Оборудование</v>
          </cell>
          <cell r="C47" t="str">
            <v>Инвестиции (не заносится)</v>
          </cell>
        </row>
        <row r="48">
          <cell r="B48" t="str">
            <v>Проектные работы</v>
          </cell>
          <cell r="C48" t="str">
            <v>Инвестиции (не заносится)</v>
          </cell>
        </row>
        <row r="49">
          <cell r="B49" t="str">
            <v>Прочие работы</v>
          </cell>
          <cell r="C49" t="str">
            <v>Инвестиции (не заносится)</v>
          </cell>
        </row>
        <row r="50">
          <cell r="B50" t="str">
            <v>СМР</v>
          </cell>
          <cell r="C50" t="str">
            <v>Инвестиции (не заносится)</v>
          </cell>
        </row>
        <row r="51">
          <cell r="B51" t="str">
            <v>по информационным услугам</v>
          </cell>
          <cell r="C51" t="str">
            <v>информационные услуги</v>
          </cell>
        </row>
        <row r="52">
          <cell r="B52" t="str">
            <v>Прочие информационные услуги</v>
          </cell>
          <cell r="C52" t="str">
            <v>информационные услуги</v>
          </cell>
        </row>
        <row r="53">
          <cell r="B53" t="str">
            <v>Услуги по предоставлению информации налоговыми органами</v>
          </cell>
          <cell r="C53" t="str">
            <v>информационные услуги</v>
          </cell>
        </row>
        <row r="54">
          <cell r="B54" t="str">
            <v>информационные услуги</v>
          </cell>
          <cell r="C54" t="str">
            <v>информационные услуги</v>
          </cell>
        </row>
        <row r="55">
          <cell r="B55" t="str">
            <v xml:space="preserve"> информационные услуги</v>
          </cell>
          <cell r="C55" t="str">
            <v>информационные услуги</v>
          </cell>
        </row>
        <row r="56">
          <cell r="B56" t="str">
            <v>Информационные услуги (не принимаемые для НУ)</v>
          </cell>
          <cell r="C56" t="str">
            <v>информационные услуги</v>
          </cell>
        </row>
        <row r="57">
          <cell r="B57" t="str">
            <v>иные виды работы и услуги сторонних организаций</v>
          </cell>
          <cell r="C57" t="str">
            <v>иные виды работы и услуги сторонних организаций</v>
          </cell>
        </row>
        <row r="58">
          <cell r="B58" t="str">
            <v>Работы по договорам ЦОК</v>
          </cell>
          <cell r="C58" t="str">
            <v>иные виды работы и услуги сторонних организаций</v>
          </cell>
        </row>
        <row r="59">
          <cell r="B59" t="str">
            <v>иные работы и услуги сторонних организаций</v>
          </cell>
          <cell r="C59" t="str">
            <v>иные виды работы и услуги сторонних организаций</v>
          </cell>
        </row>
        <row r="60">
          <cell r="B60" t="str">
            <v>Иные виды прочих расходов</v>
          </cell>
          <cell r="C60" t="str">
            <v>иные виды работы и услуги сторонних организаций</v>
          </cell>
        </row>
        <row r="61">
          <cell r="B61" t="str">
            <v>Иные виды услуг подрядных организаций</v>
          </cell>
          <cell r="C61" t="str">
            <v>Иные виды услуг подрядных организаций</v>
          </cell>
        </row>
        <row r="62">
          <cell r="B62" t="str">
            <v>канцелярские расходы</v>
          </cell>
          <cell r="C62" t="str">
            <v>канцелярские расходы</v>
          </cell>
        </row>
        <row r="63">
          <cell r="B63" t="str">
            <v>капитальный ремонт</v>
          </cell>
          <cell r="C63" t="str">
            <v>капитальный ремонт</v>
          </cell>
        </row>
        <row r="64">
          <cell r="B64" t="str">
            <v>Проезд к месту командировки умен.НОБ</v>
          </cell>
          <cell r="C64" t="str">
            <v>командировочные расходы</v>
          </cell>
        </row>
        <row r="65">
          <cell r="B65" t="str">
            <v>Расходы по найму жилья умен.НОБ</v>
          </cell>
          <cell r="C65" t="str">
            <v>командировочные расходы</v>
          </cell>
        </row>
        <row r="66">
          <cell r="B66" t="str">
            <v>Суточные, умен.НОБ</v>
          </cell>
          <cell r="C66" t="str">
            <v>командировочные расходы</v>
          </cell>
        </row>
        <row r="67">
          <cell r="B67" t="str">
            <v>Иные командировочные расходы, умен. НОБ</v>
          </cell>
          <cell r="C67" t="str">
            <v>командировочные расходы</v>
          </cell>
        </row>
        <row r="68">
          <cell r="B68" t="str">
            <v>проезд</v>
          </cell>
          <cell r="C68" t="str">
            <v>командировочные расходы</v>
          </cell>
        </row>
        <row r="69">
          <cell r="B69" t="str">
            <v>суточные</v>
          </cell>
          <cell r="C69" t="str">
            <v>командировочные расходы</v>
          </cell>
        </row>
        <row r="70">
          <cell r="B70" t="str">
            <v>проживание</v>
          </cell>
          <cell r="C70" t="str">
            <v>командировочные расходы</v>
          </cell>
        </row>
        <row r="71">
          <cell r="B71" t="str">
            <v>прочие расходы по командировкам</v>
          </cell>
          <cell r="C71" t="str">
            <v>командировочные расходы</v>
          </cell>
        </row>
        <row r="72">
          <cell r="B72" t="str">
            <v>Иные командировочные расходы, НЕ умен. НОБ</v>
          </cell>
          <cell r="C72" t="str">
            <v>командировочные расходы</v>
          </cell>
        </row>
        <row r="73">
          <cell r="B73" t="str">
            <v>на комиссионные сборы (РУПС)</v>
          </cell>
          <cell r="C73" t="str">
            <v>комиссионные сборы (РУПС)</v>
          </cell>
        </row>
        <row r="74">
          <cell r="B74" t="str">
            <v>Вода</v>
          </cell>
          <cell r="C74" t="str">
            <v>коммунальные услуги</v>
          </cell>
        </row>
        <row r="75">
          <cell r="B75" t="str">
            <v>Канализация</v>
          </cell>
          <cell r="C75" t="str">
            <v>коммунальные услуги</v>
          </cell>
        </row>
        <row r="76">
          <cell r="B76" t="str">
            <v>по водоотведению</v>
          </cell>
          <cell r="C76" t="str">
            <v>коммунальные услуги</v>
          </cell>
        </row>
        <row r="77">
          <cell r="B77" t="str">
            <v>по теплоснабжению</v>
          </cell>
          <cell r="C77" t="str">
            <v>коммунальные услуги</v>
          </cell>
        </row>
        <row r="78">
          <cell r="B78" t="str">
            <v>другие</v>
          </cell>
          <cell r="C78" t="str">
            <v>коммунальные услуги</v>
          </cell>
        </row>
        <row r="79">
          <cell r="B79" t="str">
            <v>другие комм. услуги</v>
          </cell>
          <cell r="C79" t="str">
            <v>коммунальные услуги</v>
          </cell>
        </row>
        <row r="80">
          <cell r="B80" t="str">
            <v>услуги по вывозу мусора</v>
          </cell>
          <cell r="C80" t="str">
            <v>коммунальные услуги</v>
          </cell>
        </row>
        <row r="81">
          <cell r="B81" t="str">
            <v>Компенсация расходов работникам за разъездной характер работы</v>
          </cell>
          <cell r="C81" t="str">
            <v>Компенсация расходов работникам за разъездной характер работы</v>
          </cell>
        </row>
        <row r="82">
          <cell r="B82" t="str">
            <v>Компенсация за исп-ие личных легковых автомобилей для служ. целей в пределах установ. норм</v>
          </cell>
          <cell r="C82" t="str">
            <v>Компенсация расходов работникам за разъездной характер работы</v>
          </cell>
        </row>
        <row r="83">
          <cell r="B83" t="str">
            <v>оргтехника</v>
          </cell>
          <cell r="C83" t="str">
            <v>компьютеры, оргтехника</v>
          </cell>
        </row>
        <row r="84">
          <cell r="B84" t="str">
            <v>по консультационным услугам не уменьш.НОБ</v>
          </cell>
          <cell r="C84" t="str">
            <v>консультационные услуги</v>
          </cell>
        </row>
        <row r="85">
          <cell r="B85" t="str">
            <v>по консультационным услугам</v>
          </cell>
          <cell r="C85" t="str">
            <v>консультационные услуги</v>
          </cell>
        </row>
        <row r="86">
          <cell r="B86" t="str">
            <v>консультационные услуги</v>
          </cell>
          <cell r="C86" t="str">
            <v>консультационные услуги</v>
          </cell>
        </row>
        <row r="87">
          <cell r="B87" t="str">
            <v>Консультационные услуги (не принимаемые для НУ)</v>
          </cell>
          <cell r="C87" t="str">
            <v>консультационные услуги</v>
          </cell>
        </row>
        <row r="88">
          <cell r="B88" t="str">
            <v>курьерские услуги</v>
          </cell>
          <cell r="C88" t="str">
            <v>курьерские услуги</v>
          </cell>
        </row>
        <row r="89">
          <cell r="B89" t="str">
            <v>Лизинговые платежи (если принятое лизинговое имущество находится на балансе лизингодателя)</v>
          </cell>
          <cell r="C89" t="str">
            <v>Лизинговые платежи (если принятое лизинговое имущество находится на балансе лизингодателя)</v>
          </cell>
        </row>
        <row r="90">
          <cell r="B90" t="str">
            <v>лицензирование, сертификация</v>
          </cell>
          <cell r="C90" t="str">
            <v xml:space="preserve">лицензирование, сертификация </v>
          </cell>
        </row>
        <row r="91">
          <cell r="B91" t="str">
            <v>материалы для монтажа автоматизированных систем учета э/энергии</v>
          </cell>
          <cell r="C91" t="str">
            <v>материалы для монтажа автоматизированных систем учета э/энергии</v>
          </cell>
        </row>
        <row r="92">
          <cell r="B92" t="str">
            <v>Материалы для нужд безопасности</v>
          </cell>
          <cell r="C92" t="str">
            <v>Материалы для нужд безопасности</v>
          </cell>
        </row>
        <row r="93">
          <cell r="B93" t="str">
            <v>материалы для нудж безопасности</v>
          </cell>
          <cell r="C93" t="str">
            <v>Материалы для нужд безопасности</v>
          </cell>
        </row>
        <row r="94">
          <cell r="B94" t="str">
            <v>оргтехники</v>
          </cell>
          <cell r="C94" t="str">
            <v>Материалы для оргтехники</v>
          </cell>
        </row>
        <row r="95">
          <cell r="B95" t="str">
            <v>Материалы для осуществления  энергосберегающих мероприятий</v>
          </cell>
          <cell r="C95" t="str">
            <v>Материалы для осуществления  энергосберегающих мероприятий</v>
          </cell>
        </row>
        <row r="96">
          <cell r="B96" t="str">
            <v>приборов учета</v>
          </cell>
          <cell r="C96" t="str">
            <v>Материалы для приборов учета</v>
          </cell>
        </row>
        <row r="97">
          <cell r="B97" t="str">
            <v>Материалы для работ по энергосберегающим проектам</v>
          </cell>
          <cell r="C97" t="str">
            <v>Материалы для работ по энергосберегающим проектам</v>
          </cell>
        </row>
        <row r="98">
          <cell r="B98" t="str">
            <v>зданий, помещений</v>
          </cell>
          <cell r="C98" t="str">
            <v>Материалы для ремонта зданий, помещений</v>
          </cell>
        </row>
        <row r="99">
          <cell r="B99" t="str">
            <v>транспортных средств</v>
          </cell>
          <cell r="C99" t="str">
            <v>Материалы для транспортных средств</v>
          </cell>
        </row>
        <row r="100">
          <cell r="B100" t="str">
            <v>ГСМ (бензин, масла, смазки)</v>
          </cell>
          <cell r="C100" t="str">
            <v>Материалы для транспортных средств</v>
          </cell>
        </row>
        <row r="101">
          <cell r="B101" t="str">
            <v>Материалы, связанные с охраной труда</v>
          </cell>
          <cell r="C101" t="str">
            <v>Материалы, связанные с охраной труда</v>
          </cell>
        </row>
        <row r="102">
          <cell r="B102" t="str">
            <v xml:space="preserve"> материалы, связанные с охраной труда</v>
          </cell>
          <cell r="C102" t="str">
            <v>Материалы, связанные с охраной труда</v>
          </cell>
        </row>
        <row r="103">
          <cell r="B103" t="str">
            <v>мебель</v>
          </cell>
          <cell r="C103" t="str">
            <v>мебель</v>
          </cell>
        </row>
        <row r="104">
          <cell r="B104" t="str">
            <v>Мощность АЭС/ГЭС</v>
          </cell>
          <cell r="C104" t="str">
            <v>Мощность АЭС/ГЭС(не заносится)</v>
          </cell>
        </row>
        <row r="105">
          <cell r="B105" t="str">
            <v>Мощность, поставляемая в вынужденном режиме</v>
          </cell>
          <cell r="C105" t="str">
            <v>Мощность в вынужденном режиме</v>
          </cell>
        </row>
        <row r="106">
          <cell r="B106" t="str">
            <v>Мощность ДПМ (новые ГЭС/АЭС)</v>
          </cell>
          <cell r="C106" t="str">
            <v>Мощность ДПМ ГЭС/АЭС</v>
          </cell>
        </row>
        <row r="107">
          <cell r="B107" t="str">
            <v>Мощность ДПМ (тепловые станции)</v>
          </cell>
          <cell r="C107" t="str">
            <v>Мощность ДПМ ТЭС</v>
          </cell>
        </row>
        <row r="108">
          <cell r="B108" t="str">
            <v>Мощность по итогам конкурентного отбора</v>
          </cell>
          <cell r="C108" t="str">
            <v>Мощность КОМ</v>
          </cell>
        </row>
        <row r="109">
          <cell r="B109" t="str">
            <v>Мощность по регулируемым двусторонним договорам (РДД)</v>
          </cell>
          <cell r="C109" t="str">
            <v>Мощность по регулируемым двусторонним договорам (РДД) (не заносится)</v>
          </cell>
        </row>
        <row r="110">
          <cell r="B110" t="str">
            <v>на услуги по ведению реестра акционеров</v>
          </cell>
          <cell r="C110" t="str">
            <v>на услуги по ведению реестра акционеров</v>
          </cell>
        </row>
        <row r="111">
          <cell r="B111" t="str">
            <v>услуги по ведению реестра акционеров (регистратор)</v>
          </cell>
          <cell r="C111" t="str">
            <v>на услуги по ведению реестра акционеров</v>
          </cell>
        </row>
        <row r="112">
          <cell r="B112" t="str">
            <v>Нагрузочные потери</v>
          </cell>
          <cell r="C112" t="str">
            <v>Нагрузочные потери (не заносится)</v>
          </cell>
        </row>
        <row r="113">
          <cell r="B113" t="str">
            <v>Технологические потери (нагрузочные + безхоз)</v>
          </cell>
          <cell r="C113" t="str">
            <v>Нагрузочные потери энергорайона</v>
          </cell>
        </row>
        <row r="114">
          <cell r="B114" t="str">
            <v>налог на землю</v>
          </cell>
          <cell r="C114" t="str">
            <v>налог на землю</v>
          </cell>
        </row>
        <row r="115">
          <cell r="B115" t="str">
            <v>налог на имущество</v>
          </cell>
          <cell r="C115" t="str">
            <v>налог на имущество</v>
          </cell>
        </row>
        <row r="116">
          <cell r="B116" t="str">
            <v>на нотариальные услуги</v>
          </cell>
          <cell r="C116" t="str">
            <v>нотариальные услуги</v>
          </cell>
        </row>
        <row r="117">
          <cell r="B117" t="str">
            <v>на нотариальные услуги, не умен. НОБ</v>
          </cell>
          <cell r="C117" t="str">
            <v>нотариальные услуги</v>
          </cell>
        </row>
        <row r="118">
          <cell r="B118" t="str">
            <v>НП ''АТС''</v>
          </cell>
          <cell r="C118" t="str">
            <v>НП ''АТС'' (не заносится)</v>
          </cell>
        </row>
        <row r="119">
          <cell r="B119" t="str">
            <v>администратор торговой системы</v>
          </cell>
          <cell r="C119" t="str">
            <v>НП ''АТС'' (не заносится)</v>
          </cell>
        </row>
        <row r="120">
          <cell r="B120" t="str">
            <v>ОАО "МОЭСК"</v>
          </cell>
          <cell r="C120" t="str">
            <v>ОАО "МОЭСК" (не заносится)</v>
          </cell>
        </row>
        <row r="121">
          <cell r="B121" t="str">
            <v>Услуги сетевых компаний ОАО "МОЭСК"</v>
          </cell>
          <cell r="C121" t="str">
            <v>ОАО "МОЭСК" (не заносится)</v>
          </cell>
        </row>
        <row r="122">
          <cell r="B122" t="str">
            <v>Оплата первых двух дней нетрудоспособности за счет работодателя</v>
          </cell>
          <cell r="C122" t="str">
            <v>оплата больничных листов</v>
          </cell>
        </row>
        <row r="123">
          <cell r="B123" t="str">
            <v>Оплата первых двух дней нетрудоспособности за счет работодателя26</v>
          </cell>
          <cell r="C123" t="str">
            <v>оплата больничных листов</v>
          </cell>
        </row>
        <row r="124">
          <cell r="B124" t="str">
            <v>Оплата первых двух дней нетрудоспособности за счет работодателя ЦФО №13</v>
          </cell>
          <cell r="C124" t="str">
            <v>оплата больничных листов</v>
          </cell>
        </row>
        <row r="125">
          <cell r="B125" t="str">
            <v>Оплата за работу во внеурочное время</v>
          </cell>
          <cell r="C125" t="str">
            <v>Оплата труда</v>
          </cell>
        </row>
        <row r="126">
          <cell r="B126" t="str">
            <v>Выплаты компенсаций женщинам по уходу за детьми до 3-х лет</v>
          </cell>
          <cell r="C126" t="str">
            <v>Оплата труда</v>
          </cell>
        </row>
        <row r="127">
          <cell r="B127" t="str">
            <v>Денежные компенсации за неиспользованный отпуск при увольнении работника</v>
          </cell>
          <cell r="C127" t="str">
            <v>Оплата труда</v>
          </cell>
        </row>
        <row r="128">
          <cell r="B128" t="str">
            <v>Начис-я по осн.месту р-ты рабочим,руков-м или спец-м налогоплат-а во время их обуч.с отрывом от р-ты</v>
          </cell>
          <cell r="C128" t="str">
            <v>Оплата труда</v>
          </cell>
        </row>
        <row r="129">
          <cell r="B129" t="str">
            <v>Начисления стимулирующего характера</v>
          </cell>
          <cell r="C129" t="str">
            <v>Оплата труда</v>
          </cell>
        </row>
        <row r="130">
          <cell r="B130" t="str">
            <v>Расходы на оплату перерывов в работе матерей для кормления ребенка</v>
          </cell>
          <cell r="C130" t="str">
            <v>Оплата труда</v>
          </cell>
        </row>
        <row r="131">
          <cell r="B131" t="str">
            <v>Начисления стимулирующего характера: вознаграждение по итогам года</v>
          </cell>
          <cell r="C131" t="str">
            <v>Оплата труда</v>
          </cell>
        </row>
        <row r="132">
          <cell r="B132" t="str">
            <v>Расходы на оплату труда,сохраняемую работникам на время отпуска (очередные и дополнительные отпуска)</v>
          </cell>
          <cell r="C132" t="str">
            <v>Оплата труда</v>
          </cell>
        </row>
        <row r="133">
          <cell r="B133" t="str">
            <v>Выплата стимулирующего характера (премии, текущее премирование, надбавки, доплаты за ученую степень)</v>
          </cell>
          <cell r="C133" t="str">
            <v>Оплата труда</v>
          </cell>
        </row>
        <row r="134">
          <cell r="B134" t="str">
            <v>Заработная плата по должностным окладам</v>
          </cell>
          <cell r="C134" t="str">
            <v>Оплата труда</v>
          </cell>
        </row>
        <row r="135">
          <cell r="B135" t="str">
            <v>Выплата вознаграждения за выслугу лет</v>
          </cell>
          <cell r="C135" t="str">
            <v>Оплата труда</v>
          </cell>
        </row>
        <row r="136">
          <cell r="B136" t="str">
            <v>Единовременные вознаграждения за выслугу лет (надбавки за стаж работы по специальности)</v>
          </cell>
          <cell r="C136" t="str">
            <v>Оплата труда</v>
          </cell>
        </row>
        <row r="137">
          <cell r="B137" t="str">
            <v>Начисл.раб-м,высвобожд-м в связи с реорганиз-й или ликвид.орг-ции,сокращ-м числен-ти или штата раб-в</v>
          </cell>
          <cell r="C137" t="str">
            <v>Оплата труда</v>
          </cell>
        </row>
        <row r="138">
          <cell r="B138" t="str">
            <v>Выплаты компенсаций женщинам по уходу за детьми до 3-х лет26</v>
          </cell>
          <cell r="C138" t="str">
            <v>Оплата труда</v>
          </cell>
        </row>
        <row r="139">
          <cell r="B139" t="str">
            <v>иные выплаты Денежные компенсации за неиспользованный отпуск при увольнении работника26</v>
          </cell>
          <cell r="C139" t="str">
            <v>Оплата труда</v>
          </cell>
        </row>
        <row r="140">
          <cell r="B140" t="str">
            <v>Начис-я по осн.месту р-ты рабочим,руков-м или спец-м налогоплат-а во время их обуч.с отрывом от р-26</v>
          </cell>
          <cell r="C140" t="str">
            <v>Оплата труда</v>
          </cell>
        </row>
        <row r="141">
          <cell r="B141" t="str">
            <v>Начисления стимулирующего характера26</v>
          </cell>
          <cell r="C141" t="str">
            <v>Оплата труда</v>
          </cell>
        </row>
        <row r="142">
          <cell r="B142" t="str">
            <v>окладная часть персонала списочного состава26</v>
          </cell>
          <cell r="C142" t="str">
            <v>Оплата труда</v>
          </cell>
        </row>
        <row r="143">
          <cell r="B143" t="str">
            <v>Оплата за работу во внеурочное время26</v>
          </cell>
          <cell r="C143" t="str">
            <v>Оплата труда</v>
          </cell>
        </row>
        <row r="144">
          <cell r="B144" t="str">
            <v>премирование за коммерческую деятельность (Единовременные вознаграждения за выслугу лет (надбавки 26</v>
          </cell>
          <cell r="C144" t="str">
            <v>Оплата труда</v>
          </cell>
        </row>
        <row r="145">
          <cell r="B145" t="str">
            <v>Расходы на оплату перерывов в работе матерей для кормления ребенка26</v>
          </cell>
          <cell r="C145" t="str">
            <v>Оплата труда</v>
          </cell>
        </row>
        <row r="146">
          <cell r="B146" t="str">
            <v>Расходы на оплату труда,сохраняемую работникам на время отпуска (очередные и дополнительные отп) 26</v>
          </cell>
          <cell r="C146" t="str">
            <v>Оплата труда</v>
          </cell>
        </row>
        <row r="147">
          <cell r="B147" t="str">
            <v>Начисления стимулирующего характера, вознаграждения по итогам года</v>
          </cell>
          <cell r="C147" t="str">
            <v>Оплата труда</v>
          </cell>
        </row>
        <row r="148">
          <cell r="B148" t="str">
            <v>оплата труда персонала несписочного состава26</v>
          </cell>
          <cell r="C148" t="str">
            <v>Оплата труда</v>
          </cell>
        </row>
        <row r="149">
          <cell r="B149" t="str">
            <v>Оплата труда персонала несписочного состава</v>
          </cell>
          <cell r="C149" t="str">
            <v>Оплата труда</v>
          </cell>
        </row>
        <row r="150">
          <cell r="B150" t="str">
            <v>Заработная плата по должностным окладам44</v>
          </cell>
          <cell r="C150" t="str">
            <v>Оплата труда</v>
          </cell>
        </row>
        <row r="151">
          <cell r="B151" t="str">
            <v>иные виды прочих расходов по персоналу</v>
          </cell>
          <cell r="C151" t="str">
            <v>Оплата труда</v>
          </cell>
        </row>
        <row r="152">
          <cell r="B152" t="str">
            <v>Начисл.раб-м,высвобожд-м в связи с реорганиз-й или ликвид.орг-ции,сокращ-м числен-ти или штата раб44</v>
          </cell>
          <cell r="C152" t="str">
            <v>Оплата труда</v>
          </cell>
        </row>
        <row r="153">
          <cell r="B153" t="str">
            <v>Начисл.раб-м,высвобожд-м в связи с реорганиз-й или ликвид.орг-ции,сокращ-м числен-ти или штата ра26</v>
          </cell>
          <cell r="C153" t="str">
            <v>Оплата труда</v>
          </cell>
        </row>
        <row r="154">
          <cell r="B154" t="str">
            <v>Иные выплаты персоналу</v>
          </cell>
          <cell r="C154" t="str">
            <v>Оплата труда</v>
          </cell>
        </row>
        <row r="155">
          <cell r="B155" t="str">
            <v>Окладная часть персонала списочного состава</v>
          </cell>
          <cell r="C155" t="str">
            <v>Оплата труда</v>
          </cell>
        </row>
        <row r="156">
          <cell r="B156" t="str">
            <v>Расходы на оплату труда, сохраняемую на время учебных отпусков, предоставляемых работникам орг-ции</v>
          </cell>
          <cell r="C156" t="str">
            <v>Оплата труда</v>
          </cell>
        </row>
        <row r="157">
          <cell r="B157" t="str">
            <v>Выплаты компенсаций женщинам по уходу за детьми до 3-х лет ЦФО №13</v>
          </cell>
          <cell r="C157" t="str">
            <v>Оплата труда</v>
          </cell>
        </row>
        <row r="158">
          <cell r="B158" t="str">
            <v>Заработная плата по должностным окладам ЦФО №13</v>
          </cell>
          <cell r="C158" t="str">
            <v>Оплата труда</v>
          </cell>
        </row>
        <row r="159">
          <cell r="B159" t="str">
            <v>Начисления стимулирующего характера ЦФО №13</v>
          </cell>
          <cell r="C159" t="str">
            <v>Оплата труда</v>
          </cell>
        </row>
        <row r="160">
          <cell r="B160" t="str">
            <v>Оплата за работу во внеурочное время ЦФО №13</v>
          </cell>
          <cell r="C160" t="str">
            <v>Оплата труда</v>
          </cell>
        </row>
        <row r="161">
          <cell r="B161" t="str">
            <v>Отчисления в негосударственный пенсионный фонд (Газфонд)</v>
          </cell>
          <cell r="C161" t="str">
            <v>Отчисления в негосударственный пенсионный фонд (Газфонд)</v>
          </cell>
        </row>
        <row r="162">
          <cell r="B162" t="str">
            <v>переплетные работы</v>
          </cell>
          <cell r="C162" t="str">
            <v>переплетные работы</v>
          </cell>
        </row>
        <row r="163">
          <cell r="B163" t="str">
            <v>по повышению квалификации, переподготовке кадров</v>
          </cell>
          <cell r="C163" t="str">
            <v>по повышению квалификации, переподготовке кадров</v>
          </cell>
        </row>
        <row r="164">
          <cell r="B164" t="str">
            <v>повышение квалификации, переподготовка кадров</v>
          </cell>
          <cell r="C164" t="str">
            <v>по повышению квалификации, переподготовке кадров</v>
          </cell>
        </row>
        <row r="165">
          <cell r="B165" t="str">
            <v>по техническому и сервисному обслуживанию зданий,сооружений</v>
          </cell>
          <cell r="C165" t="str">
            <v>по техническому и сервисному обслуживанию зданий,сооружений</v>
          </cell>
        </row>
        <row r="166">
          <cell r="B166" t="str">
            <v>техническое и сервисное обслуживание зданий,сооружений</v>
          </cell>
          <cell r="C166" t="str">
            <v>по техническому и сервисному обслуживанию зданий,сооружений</v>
          </cell>
        </row>
        <row r="167">
          <cell r="B167" t="str">
            <v>техническое и сервисное обслуживание зданий, сооружений</v>
          </cell>
          <cell r="C167" t="str">
            <v>по техническому и сервисному обслуживанию зданий,сооружений</v>
          </cell>
        </row>
        <row r="168">
          <cell r="B168" t="str">
            <v>подбор персонала</v>
          </cell>
          <cell r="C168" t="str">
            <v>подбор персонала</v>
          </cell>
        </row>
        <row r="169">
          <cell r="B169" t="str">
            <v>Покупка мощности ЦФР</v>
          </cell>
          <cell r="C169" t="str">
            <v>Покупка мощности ЦФР (не заносится)</v>
          </cell>
        </row>
        <row r="170">
          <cell r="B170" t="str">
            <v>Представительские расходы</v>
          </cell>
          <cell r="C170" t="str">
            <v>Представительские расходы</v>
          </cell>
        </row>
        <row r="171">
          <cell r="B171" t="str">
            <v>приборы учета для установки потребителям</v>
          </cell>
          <cell r="C171" t="str">
            <v>приборы учета для установки потребителям</v>
          </cell>
        </row>
        <row r="172">
          <cell r="B172" t="str">
            <v>природоохранные мероприятия</v>
          </cell>
          <cell r="C172" t="str">
            <v>природоохранные мероприятия</v>
          </cell>
        </row>
        <row r="173">
          <cell r="B173" t="str">
            <v>программное обеспечение, лицензии</v>
          </cell>
          <cell r="C173" t="str">
            <v>программное обеспечение, лицензии</v>
          </cell>
        </row>
        <row r="174">
          <cell r="B174" t="str">
            <v>программное обеспечение</v>
          </cell>
          <cell r="C174" t="str">
            <v>программное обеспечение, лицензии</v>
          </cell>
        </row>
        <row r="175">
          <cell r="B175" t="str">
            <v>лицензии на программное обеспечение</v>
          </cell>
          <cell r="C175" t="str">
            <v>программное обеспечение, лицензии</v>
          </cell>
        </row>
        <row r="176">
          <cell r="B176" t="str">
            <v>прочие</v>
          </cell>
          <cell r="C176" t="str">
            <v>Прочие</v>
          </cell>
        </row>
        <row r="177">
          <cell r="B177" t="str">
            <v>прочие материалы</v>
          </cell>
          <cell r="C177" t="str">
            <v>прочие материалы</v>
          </cell>
        </row>
        <row r="178">
          <cell r="B178" t="str">
            <v>работы по установке и замене приборов учета</v>
          </cell>
          <cell r="C178" t="str">
            <v>работы по установке и замене приборов учета</v>
          </cell>
        </row>
        <row r="179">
          <cell r="B179" t="str">
            <v>работы по утилизации приборов учета</v>
          </cell>
          <cell r="C179" t="str">
            <v>работы по утилизации приборов учета</v>
          </cell>
        </row>
        <row r="180">
          <cell r="B180" t="str">
            <v>услуги ДЗО</v>
          </cell>
          <cell r="C180" t="str">
            <v>Работы связанные со сбытом э/э</v>
          </cell>
        </row>
        <row r="181">
          <cell r="B181" t="str">
            <v>услуги ТСО (ЭСКМО)</v>
          </cell>
          <cell r="C181" t="str">
            <v>Работы связанные со сбытом э/э</v>
          </cell>
        </row>
        <row r="182">
          <cell r="B182" t="str">
            <v>услуги прочих организаций по обслуживанию потребителей электроэнергии</v>
          </cell>
          <cell r="C182" t="str">
            <v>Работы связанные со сбытом э/э</v>
          </cell>
        </row>
        <row r="183">
          <cell r="B183" t="str">
            <v>расходы на маркетинговые исследования</v>
          </cell>
          <cell r="C183" t="str">
            <v>расходы на маркетинговые исследования</v>
          </cell>
        </row>
        <row r="184">
          <cell r="B184" t="str">
            <v>расходы на маркетинговые мероприятия</v>
          </cell>
          <cell r="C184" t="str">
            <v>расходы на маркетинговые мероприятия</v>
          </cell>
        </row>
        <row r="185">
          <cell r="B185" t="str">
            <v>медосмотр</v>
          </cell>
          <cell r="C185" t="str">
            <v>Расходы на медосмотр сотрудников</v>
          </cell>
        </row>
        <row r="186">
          <cell r="B186" t="str">
            <v>Расходы по охране труда (аттестация персонала)</v>
          </cell>
          <cell r="C186" t="str">
            <v>Расходы на охрану труда (аттестация персонала)</v>
          </cell>
        </row>
        <row r="187">
          <cell r="B187" t="str">
            <v>Расходы на аттестацию персонала</v>
          </cell>
          <cell r="C187" t="str">
            <v>Расходы на охрану труда (аттестация персонала)</v>
          </cell>
        </row>
        <row r="188">
          <cell r="B188" t="str">
            <v>Расходы на аттестацию рабочих мест( расходы, связанные с охраной труда )</v>
          </cell>
          <cell r="C188" t="str">
            <v>Расходы на охрану труда (аттестация персонала)</v>
          </cell>
        </row>
        <row r="189">
          <cell r="B189" t="str">
            <v>расходы на подготовку кадров (из себестоимости)</v>
          </cell>
          <cell r="C189" t="str">
            <v>расходы на подготовку кадров (из себестоимости)</v>
          </cell>
        </row>
        <row r="190">
          <cell r="B190" t="str">
            <v>Расходы на присоединение мощности к сети</v>
          </cell>
          <cell r="C190" t="str">
            <v>Расходы на присоединение мощности к сети</v>
          </cell>
        </row>
        <row r="191">
          <cell r="B191" t="str">
            <v>Ср-ва на страх:добровольн личное страх на случай наступления смерти или утраты трудоспособности</v>
          </cell>
          <cell r="C191" t="str">
            <v>расходы на страхование от несчастных случаев</v>
          </cell>
        </row>
        <row r="192">
          <cell r="B192" t="str">
            <v>добровольное страхование от несчастных случаев (с/с)</v>
          </cell>
          <cell r="C192" t="str">
            <v>расходы на страхование от несчастных случаев</v>
          </cell>
        </row>
        <row r="193">
          <cell r="B193" t="str">
            <v>Расходы филиала МТЦ</v>
          </cell>
          <cell r="C193" t="str">
            <v>Расходы филиала МТЦ (не заносим???)</v>
          </cell>
        </row>
        <row r="194">
          <cell r="B194" t="str">
            <v>регламентные работы, поверка приборов учета</v>
          </cell>
          <cell r="C194" t="str">
            <v>регламентные работы, поверка приборов учета</v>
          </cell>
        </row>
        <row r="195">
          <cell r="B195" t="str">
            <v>метрологическое обслуживание, экспертиза, поверка приборов учета</v>
          </cell>
          <cell r="C195" t="str">
            <v>регламентные работы, поверка приборов учета</v>
          </cell>
        </row>
        <row r="196">
          <cell r="B196" t="str">
            <v>участие в выставках</v>
          </cell>
          <cell r="C196" t="str">
            <v>реклама</v>
          </cell>
        </row>
        <row r="197">
          <cell r="B197" t="str">
            <v>услуги PR</v>
          </cell>
          <cell r="C197" t="str">
            <v>реклама</v>
          </cell>
        </row>
        <row r="198">
          <cell r="B198" t="str">
            <v>нормируемые расходы на рекламу</v>
          </cell>
          <cell r="C198" t="str">
            <v>реклама</v>
          </cell>
        </row>
        <row r="199">
          <cell r="B199" t="str">
            <v>публикации в СМИ</v>
          </cell>
          <cell r="C199" t="str">
            <v>реклама</v>
          </cell>
        </row>
        <row r="200">
          <cell r="B200" t="str">
            <v>прочие затраты на рекламу и маркетинг</v>
          </cell>
          <cell r="C200" t="str">
            <v>реклама</v>
          </cell>
        </row>
        <row r="201">
          <cell r="B201" t="str">
            <v>страхование гражданской ответственности организаций, эксплуатирующих опасные производственные объект</v>
          </cell>
          <cell r="C201" t="str">
            <v>страхование гражданской ответственности организаций, эксплуатирующих опасные производственные объект</v>
          </cell>
        </row>
        <row r="202">
          <cell r="B202" t="str">
            <v>страхование имущества</v>
          </cell>
          <cell r="C202" t="str">
            <v>страхование имущества</v>
          </cell>
        </row>
        <row r="203">
          <cell r="B203" t="str">
            <v>страхование от несчастных случаев</v>
          </cell>
          <cell r="C203" t="str">
            <v>страхование от несчастных случаев</v>
          </cell>
        </row>
        <row r="204">
          <cell r="B204" t="str">
            <v>Добровольное страхование от несчастных случаев (из с/с)</v>
          </cell>
          <cell r="C204" t="str">
            <v>страхование от несчастных случаев</v>
          </cell>
        </row>
        <row r="205">
          <cell r="B205" t="str">
            <v>КАСКО</v>
          </cell>
          <cell r="C205" t="str">
            <v>Страхование транспортных средств</v>
          </cell>
        </row>
        <row r="206">
          <cell r="B206" t="str">
            <v>ОСАГО</v>
          </cell>
          <cell r="C206" t="str">
            <v>Страхование транспортных средств</v>
          </cell>
        </row>
        <row r="207">
          <cell r="B207" t="str">
            <v>текущий ремонт</v>
          </cell>
          <cell r="C207" t="str">
            <v>текущий ремонт</v>
          </cell>
        </row>
        <row r="208">
          <cell r="B208" t="str">
            <v>теплоснабжение</v>
          </cell>
          <cell r="C208" t="str">
            <v>теплоснабжение</v>
          </cell>
        </row>
        <row r="209">
          <cell r="B209" t="str">
            <v>техинвентаризация, техдокументация</v>
          </cell>
          <cell r="C209" t="str">
            <v>техинвентаризация, техдокументация</v>
          </cell>
        </row>
        <row r="210">
          <cell r="B210" t="str">
            <v>техническая литература, подписка</v>
          </cell>
          <cell r="C210" t="str">
            <v>техническая литература, подписка</v>
          </cell>
        </row>
        <row r="211">
          <cell r="B211" t="str">
            <v>Техническое обслуживание и ремонт транспортных средств</v>
          </cell>
          <cell r="C211" t="str">
            <v>Техническое обслуживание и ремонт транспортных средств</v>
          </cell>
        </row>
        <row r="212">
          <cell r="B212" t="str">
            <v>техническое обслуживание контрольно-кассовых машин</v>
          </cell>
          <cell r="C212" t="str">
            <v>техническое обслуживание контрольно-кассовых машин</v>
          </cell>
        </row>
        <row r="213">
          <cell r="B213" t="str">
            <v>Техническое обслуживание франкировальных машин</v>
          </cell>
          <cell r="C213" t="str">
            <v>Техническое обслуживание франкировальных машин</v>
          </cell>
        </row>
        <row r="214">
          <cell r="B214" t="str">
            <v>техобслуживание пожарной сигнализации</v>
          </cell>
          <cell r="C214" t="str">
            <v>техобслуживание пожарной сигнализации</v>
          </cell>
        </row>
        <row r="215">
          <cell r="B215" t="str">
            <v>техобслуживание пожарной сигнализации и систем пожаротушения</v>
          </cell>
          <cell r="C215" t="str">
            <v>техобслуживание пожарной сигнализации</v>
          </cell>
        </row>
        <row r="216">
          <cell r="B216" t="str">
            <v>техобслуживание прочих видов оборудования (столовая, буфет)</v>
          </cell>
          <cell r="C216" t="str">
            <v>техобслуживание прочих видов оборудования (столовая, буфет)</v>
          </cell>
        </row>
        <row r="217">
          <cell r="B217" t="str">
            <v>техобслуживание тех.средств пультовой охраны</v>
          </cell>
          <cell r="C217" t="str">
            <v>техобслуживание тех.средств пультовой охраны</v>
          </cell>
        </row>
        <row r="218">
          <cell r="B218" t="str">
            <v>техобслуживание тех.средств пультовой охраны и систем безопасности</v>
          </cell>
          <cell r="C218" t="str">
            <v>техобслуживание тех.средств пультовой охраны</v>
          </cell>
        </row>
        <row r="219">
          <cell r="B219" t="str">
            <v>Техобслуживание, сервисное обслуживание ВТ, сопровождение ПО</v>
          </cell>
          <cell r="C219" t="str">
            <v>Техобслуживание, сервисное обслуживание ВТ, сопровождение ПО</v>
          </cell>
        </row>
        <row r="220">
          <cell r="B220" t="str">
            <v>Техобслуживанию кондиционеров</v>
          </cell>
          <cell r="C220" t="str">
            <v>Техобслуживанию кондиционеров</v>
          </cell>
        </row>
        <row r="221">
          <cell r="B221" t="str">
            <v>товары для столовой (буфета)</v>
          </cell>
          <cell r="C221" t="str">
            <v>товары для столовой (буфета)</v>
          </cell>
        </row>
        <row r="222">
          <cell r="B222" t="str">
            <v>товары для столовой</v>
          </cell>
          <cell r="C222" t="str">
            <v>товары для столовой (буфета)</v>
          </cell>
        </row>
        <row r="223">
          <cell r="B223" t="str">
            <v>транспортный налог</v>
          </cell>
          <cell r="C223" t="str">
            <v>транспортный налог</v>
          </cell>
        </row>
        <row r="224">
          <cell r="B224" t="str">
            <v>РСК</v>
          </cell>
          <cell r="C224" t="str">
            <v>ТСО</v>
          </cell>
        </row>
        <row r="225">
          <cell r="B225" t="str">
            <v>Услуги по передаче вне московского региона</v>
          </cell>
          <cell r="C225" t="str">
            <v>ТСО</v>
          </cell>
        </row>
        <row r="226">
          <cell r="B226" t="str">
            <v>уборка, содержание помещений</v>
          </cell>
          <cell r="C226" t="str">
            <v>уборка, содержание помещений</v>
          </cell>
        </row>
        <row r="227">
          <cell r="B227" t="str">
            <v>уборка, содержание территории</v>
          </cell>
          <cell r="C227" t="str">
            <v>уборка, содержание территории</v>
          </cell>
        </row>
        <row r="228">
          <cell r="B228" t="str">
            <v>уплата госпошлины</v>
          </cell>
          <cell r="C228" t="str">
            <v>уплата госпошлины</v>
          </cell>
        </row>
        <row r="229">
          <cell r="B229" t="str">
            <v>на услуги военизированной охраны</v>
          </cell>
          <cell r="C229" t="str">
            <v>услуги военизированной охраны</v>
          </cell>
        </row>
        <row r="230">
          <cell r="B230" t="str">
            <v>на услуги военизированной охраны, вневедомственной и прочей охраны</v>
          </cell>
          <cell r="C230" t="str">
            <v>услуги военизированной охраны</v>
          </cell>
        </row>
        <row r="231">
          <cell r="B231" t="str">
            <v>услуги мобильной связи</v>
          </cell>
          <cell r="C231" t="str">
            <v>услуги мобильной связи</v>
          </cell>
        </row>
        <row r="232">
          <cell r="B232" t="str">
            <v>на услуги пожарной охраны</v>
          </cell>
          <cell r="C232" t="str">
            <v>услуги пожарной охраны</v>
          </cell>
        </row>
        <row r="233">
          <cell r="B233" t="str">
            <v>услуги почты (марки)</v>
          </cell>
          <cell r="C233" t="str">
            <v>услуги почты (марки)</v>
          </cell>
        </row>
        <row r="234">
          <cell r="B234" t="str">
            <v>прочие почтово-телеграфные расходы</v>
          </cell>
          <cell r="C234" t="str">
            <v>услуги почты (марки)</v>
          </cell>
        </row>
        <row r="235">
          <cell r="B235" t="str">
            <v>расходы на приобретение конвертов и марок</v>
          </cell>
          <cell r="C235" t="str">
            <v>услуги почты (марки)</v>
          </cell>
        </row>
        <row r="236">
          <cell r="B236" t="str">
            <v>Услуги системного оператора (СО ЕЭС)</v>
          </cell>
          <cell r="C236" t="str">
            <v>Услуги системного оператора (СО-ЦДУ)</v>
          </cell>
        </row>
        <row r="237">
          <cell r="B237" t="str">
            <v>Услуги системного оператора</v>
          </cell>
          <cell r="C237" t="str">
            <v>Услуги системного оператора (СО-ЦДУ)</v>
          </cell>
        </row>
        <row r="238">
          <cell r="B238" t="str">
            <v>услуги спецсвязи (Фельдъегерской службы)</v>
          </cell>
          <cell r="C238" t="str">
            <v>услуги спецсвязи (Фельдъегерской службы)</v>
          </cell>
        </row>
        <row r="239">
          <cell r="B239" t="str">
            <v>Услуги СРО,НП</v>
          </cell>
          <cell r="C239" t="str">
            <v>Услуги СРО</v>
          </cell>
        </row>
        <row r="240">
          <cell r="B240" t="str">
            <v>услуги стационарной связи</v>
          </cell>
          <cell r="C240" t="str">
            <v>услуги стационарной связи</v>
          </cell>
        </row>
        <row r="241">
          <cell r="B241" t="str">
            <v>Услуги сетевых компаний ФСК</v>
          </cell>
          <cell r="C241" t="str">
            <v>ФСК (не заносится)</v>
          </cell>
        </row>
        <row r="242">
          <cell r="B242" t="str">
            <v>ФСК</v>
          </cell>
          <cell r="C242" t="str">
            <v>ФСК (не заносится)</v>
          </cell>
        </row>
        <row r="243">
          <cell r="B243" t="str">
            <v>Платежи за загрязнение окружающей среды (в пределах норм)</v>
          </cell>
          <cell r="C243" t="str">
            <v>экологические платежи</v>
          </cell>
        </row>
        <row r="244">
          <cell r="B244" t="str">
            <v>Платежи за загрязнение окружающей среды (сверх норм)</v>
          </cell>
          <cell r="C244" t="str">
            <v>экологические платежи</v>
          </cell>
        </row>
        <row r="245">
          <cell r="B245" t="str">
            <v>экологические платежи</v>
          </cell>
          <cell r="C245" t="str">
            <v>экологические платежи</v>
          </cell>
        </row>
        <row r="246">
          <cell r="B246" t="str">
            <v>электроматериалы</v>
          </cell>
          <cell r="C246" t="str">
            <v>Материалы для электромонтажных работ</v>
          </cell>
        </row>
        <row r="247">
          <cell r="B247" t="str">
            <v>электроинструмент</v>
          </cell>
          <cell r="C247" t="str">
            <v>Электроинструмент</v>
          </cell>
        </row>
        <row r="248">
          <cell r="B248" t="str">
            <v>Электроэнергия</v>
          </cell>
          <cell r="C248" t="str">
            <v>Электроэнергия ПХН (не учитывается)</v>
          </cell>
        </row>
        <row r="249">
          <cell r="B249" t="str">
            <v>Электроэнергия</v>
          </cell>
          <cell r="C249" t="str">
            <v>Электроэнергия ПХН (не учитывается)</v>
          </cell>
        </row>
        <row r="250">
          <cell r="B250" t="str">
            <v>по электроснабжению</v>
          </cell>
          <cell r="C250" t="str">
            <v>Электроэнергия ПХН (не учитывается)</v>
          </cell>
        </row>
        <row r="251">
          <cell r="B251" t="str">
            <v>Юридические услуги</v>
          </cell>
          <cell r="C251" t="str">
            <v>Юридические услуги</v>
          </cell>
        </row>
        <row r="252">
          <cell r="B252" t="str">
            <v>Юридические услуги, не уменьшающие НОБ</v>
          </cell>
          <cell r="C252" t="str">
            <v>Юридические услуги</v>
          </cell>
        </row>
        <row r="253">
          <cell r="B253" t="str">
            <v>прочее техническое обслуживание</v>
          </cell>
          <cell r="C253" t="str">
            <v>прочее техническое обслуживание</v>
          </cell>
        </row>
        <row r="254">
          <cell r="B254" t="str">
            <v>Выплаты компенсаций женщинам по уходу за детьми до 3-х лет ЦФО №13</v>
          </cell>
          <cell r="C254" t="str">
            <v>Оплата труда</v>
          </cell>
        </row>
        <row r="255">
          <cell r="B255" t="str">
            <v>Страховые взносы в  Фонд обязательного медицинского страхования ЦФО №13</v>
          </cell>
          <cell r="C255" t="str">
            <v>ЕСН</v>
          </cell>
        </row>
        <row r="256">
          <cell r="B256" t="str">
            <v>Расходы на оплату труда, сохраняемую на время учебных отпусков, предоставляем. раб-м орг-ции ЦФО №13</v>
          </cell>
          <cell r="C256" t="str">
            <v>Оплата труда</v>
          </cell>
        </row>
        <row r="257">
          <cell r="B257" t="str">
            <v>окладная часть персонала списочного состава ЦФО №13</v>
          </cell>
          <cell r="C257" t="str">
            <v>Оплата труда</v>
          </cell>
        </row>
        <row r="258">
          <cell r="B258" t="str">
            <v>Единовременные вознаграждения за выслугу лет (надбавки за стаж работы по специальности) ЦФО №13</v>
          </cell>
          <cell r="C258" t="str">
            <v>Оплата труда</v>
          </cell>
        </row>
      </sheetData>
      <sheetData sheetId="14"/>
      <sheetData sheetId="15"/>
      <sheetData sheetId="16"/>
      <sheetData sheetId="17"/>
      <sheetData sheetId="18"/>
      <sheetData sheetId="19">
        <row r="4">
          <cell r="B4" t="str">
            <v>Статья АСБУ</v>
          </cell>
          <cell r="C4" t="str">
            <v>Статья БДР</v>
          </cell>
        </row>
        <row r="5">
          <cell r="B5" t="str">
            <v>Адресная материальная помощь</v>
          </cell>
          <cell r="C5" t="str">
            <v>Адресная материальная помощь</v>
          </cell>
        </row>
        <row r="6">
          <cell r="B6" t="str">
            <v>В виде взносов,вкладов и иных обязат.платежей,уплачив.неком.и междунар.орг-м,кр.указ.в ст.264 п.1 НК</v>
          </cell>
          <cell r="C6" t="str">
            <v>Отчисления и взносы в общественные организации регуляторов рынка</v>
          </cell>
        </row>
        <row r="7">
          <cell r="B7" t="str">
            <v>Вознаграждение членам Советов директоров и ревизионной комиссии</v>
          </cell>
          <cell r="C7" t="str">
            <v>Вознаграждение членам Советов директоров и ревизионной комиссии</v>
          </cell>
        </row>
        <row r="8">
          <cell r="B8" t="str">
            <v>Выполненные работы (непринимаемые в налоговом учете)</v>
          </cell>
          <cell r="C8" t="str">
            <v>Выполненные работы за счет прибыли</v>
          </cell>
        </row>
        <row r="9">
          <cell r="B9" t="str">
            <v>Единовременное премирование</v>
          </cell>
          <cell r="C9" t="str">
            <v>Прочие виды единовременных премий</v>
          </cell>
        </row>
        <row r="10">
          <cell r="B10" t="str">
            <v>Единовременные вознаграждения к юбилейным датам работников</v>
          </cell>
          <cell r="C10" t="str">
            <v>Единовременные вознаграждения к юбилейным датам работников</v>
          </cell>
        </row>
        <row r="11">
          <cell r="B11" t="str">
            <v>Ежемесячное пособие на период отпуска по уходу за ребенком до достижения им 3-х лет</v>
          </cell>
          <cell r="C11" t="str">
            <v>Ежемесячное пособие на период отпуска по уходу за ребенком до достижения им 3-х лет</v>
          </cell>
        </row>
        <row r="12">
          <cell r="B12" t="str">
            <v>Информационные услуги</v>
          </cell>
          <cell r="C12" t="str">
            <v>Информационные услуги</v>
          </cell>
        </row>
        <row r="13">
          <cell r="B13" t="str">
            <v>Другие виды работ, принимаемые в налоговый учет</v>
          </cell>
          <cell r="C13" t="str">
            <v>Иные виды прочих расходов</v>
          </cell>
        </row>
        <row r="14">
          <cell r="B14" t="str">
            <v>Компенсация при увольнении по соглашению сторон</v>
          </cell>
          <cell r="C14" t="str">
            <v>Компенсационные выплаты при расторжении ТД по соглашению сторон</v>
          </cell>
        </row>
        <row r="15">
          <cell r="B15" t="str">
            <v>Компенсация установленной платы за электроэнергию</v>
          </cell>
          <cell r="C15" t="str">
            <v>Компенсация установленной платы за электроэнергию</v>
          </cell>
        </row>
        <row r="16">
          <cell r="B16" t="str">
            <v>Консультационные услуги</v>
          </cell>
          <cell r="C16" t="str">
            <v>Консультационные услуги</v>
          </cell>
        </row>
        <row r="17">
          <cell r="B17" t="str">
            <v>Материальная помощь при регистрации брака</v>
          </cell>
          <cell r="C17" t="str">
            <v>Материальная помощь при регистрации брака</v>
          </cell>
        </row>
        <row r="18">
          <cell r="B18" t="str">
            <v>Материальная помощь на лечение при уходе в отпуск</v>
          </cell>
          <cell r="C18" t="str">
            <v>Материальная помощь к отпуску</v>
          </cell>
        </row>
        <row r="19">
          <cell r="B19" t="str">
            <v>Материальная помощь на похороны</v>
          </cell>
          <cell r="C19" t="str">
            <v>Пособие на похороны</v>
          </cell>
        </row>
        <row r="20">
          <cell r="B20" t="str">
            <v>Материальная помощь неработающим пенсионерам</v>
          </cell>
          <cell r="C20" t="str">
            <v>Материальная помощь пенсионерам - инвалидам</v>
          </cell>
        </row>
        <row r="21">
          <cell r="B21" t="str">
            <v>Материальная помощь при рождении ребенка</v>
          </cell>
          <cell r="C21" t="str">
            <v>Материальная помощь при рождении ребенка</v>
          </cell>
        </row>
        <row r="22">
          <cell r="B22" t="str">
            <v>Материальная помощь работающим</v>
          </cell>
          <cell r="C22" t="str">
            <v>Прочие виды единовременных премий</v>
          </cell>
        </row>
        <row r="23">
          <cell r="B23" t="str">
            <v>Материальная помощь участникам ВОВ и труженникам тыла</v>
          </cell>
          <cell r="C23" t="str">
            <v>Материальная помощь участникам ВОВ</v>
          </cell>
        </row>
        <row r="24">
          <cell r="B24" t="str">
            <v>НДС по непринимаемым затратам (непринимаемый)</v>
          </cell>
          <cell r="C24" t="str">
            <v>НДС по непринимаемым затратам (непринимаемый)</v>
          </cell>
        </row>
        <row r="25">
          <cell r="B25" t="str">
            <v>Списание НДС на расходы</v>
          </cell>
          <cell r="C25" t="str">
            <v>НДС по непринимаемым затратам (непринимаемый)</v>
          </cell>
        </row>
        <row r="26">
          <cell r="B26" t="str">
            <v>Оплата дополнительных отпусков</v>
          </cell>
          <cell r="C26" t="str">
            <v>Оплата дополнительных отпусков</v>
          </cell>
        </row>
        <row r="27">
          <cell r="B27" t="str">
            <v>Остаточная стоимость основных средств, кроме квартир</v>
          </cell>
          <cell r="C27" t="str">
            <v>Утилизация, списание оргтехники</v>
          </cell>
        </row>
        <row r="28">
          <cell r="B28" t="str">
            <v>Отчисления просоюзным комитетам</v>
          </cell>
          <cell r="C28" t="str">
            <v>Отчисления просоюзным комитетам</v>
          </cell>
        </row>
        <row r="29">
          <cell r="B29" t="str">
            <v>Расходы на право пользования землей</v>
          </cell>
          <cell r="C29" t="str">
            <v>Расходы на право пользования землей</v>
          </cell>
        </row>
        <row r="30">
          <cell r="B30" t="str">
            <v>Единовременное поощрение при уходе на пенсию</v>
          </cell>
          <cell r="C30" t="str">
            <v>Пособие при уходе на пенсию</v>
          </cell>
        </row>
        <row r="31">
          <cell r="B31" t="str">
            <v>Представительские и протокольные расходы</v>
          </cell>
          <cell r="C31" t="str">
            <v>Протокольные расходы</v>
          </cell>
        </row>
        <row r="32">
          <cell r="B32" t="str">
            <v xml:space="preserve">Суммы от округления </v>
          </cell>
          <cell r="C32" t="str">
            <v>Прочие расходы от куровых разниц</v>
          </cell>
        </row>
        <row r="33">
          <cell r="B33" t="str">
            <v>Прочие доходы (округление коппек)</v>
          </cell>
          <cell r="C33" t="str">
            <v>Прочие расходы от куровых разниц</v>
          </cell>
        </row>
        <row r="34">
          <cell r="B34" t="str">
            <v>Прочие премии за выполнение особо важных заданий</v>
          </cell>
          <cell r="C34" t="str">
            <v>Прочие виды единовременных премий</v>
          </cell>
        </row>
        <row r="35">
          <cell r="B35" t="str">
            <v>Услуги кредитных организаций (комиссионные сборы за прием платежей)</v>
          </cell>
          <cell r="C35" t="str">
            <v>Услуги кредитных организаций (комиссионные сборы за прием платежей)</v>
          </cell>
        </row>
        <row r="36">
          <cell r="B36" t="str">
            <v>Услуги кредитных организаций (расчетно-кассовое обслуживание)</v>
          </cell>
          <cell r="C36" t="str">
            <v>Услуги кредитных организаций (услуги банков)</v>
          </cell>
        </row>
        <row r="37">
          <cell r="B37" t="str">
            <v>Добровольное медицинское страхование</v>
          </cell>
          <cell r="C37" t="str">
            <v>Добровольное медицинское страхование</v>
          </cell>
        </row>
        <row r="38">
          <cell r="B38" t="str">
            <v>Культмассовые мероприятия</v>
          </cell>
          <cell r="C38" t="str">
            <v>Культмассовые мероприятия</v>
          </cell>
        </row>
        <row r="39">
          <cell r="B39" t="str">
            <v>Расходы на оплату медицинских услуг</v>
          </cell>
          <cell r="C39" t="str">
            <v>Расходы на оплату медицинских услуг</v>
          </cell>
        </row>
        <row r="40">
          <cell r="B40" t="str">
            <v>Подготовка кадров</v>
          </cell>
          <cell r="C40" t="str">
            <v>Подготовка кадров</v>
          </cell>
        </row>
        <row r="41">
          <cell r="B41" t="str">
            <v>Расходы на проведение акционерного собрания</v>
          </cell>
          <cell r="C41" t="str">
            <v>Расходы на проведение ежегодного собрания акционеров</v>
          </cell>
        </row>
        <row r="42">
          <cell r="B42" t="str">
            <v>Расходы направленные на осуществл.уставной деят-ти других организаций</v>
          </cell>
          <cell r="C42" t="str">
            <v>Выполненные работы за счет прибыли</v>
          </cell>
        </row>
        <row r="43">
          <cell r="B43" t="str">
            <v>Расходы по возмещению ущерба непринимаемые (компенсация потерь)</v>
          </cell>
          <cell r="C43" t="str">
            <v>Ущерб (не заносится, т.к. проходит в составе покупной э/э)</v>
          </cell>
        </row>
        <row r="44">
          <cell r="B44" t="str">
            <v>Расходы на квотирование рабочих мест</v>
          </cell>
          <cell r="C44" t="str">
            <v>Расходы на квотирование рабочих мест</v>
          </cell>
        </row>
        <row r="45">
          <cell r="B45" t="str">
            <v>Страхование жизни сотрудников</v>
          </cell>
          <cell r="C45" t="str">
            <v>Страхование жизни сотрудников</v>
          </cell>
        </row>
        <row r="46">
          <cell r="B46" t="str">
            <v>Расчетный форвардный контракт</v>
          </cell>
          <cell r="C46" t="str">
            <v>Выполненные работы за счет прибыли</v>
          </cell>
        </row>
        <row r="47">
          <cell r="B47" t="str">
            <v>Семинары, совещания, конкурсы по энергетической деятельности</v>
          </cell>
          <cell r="C47" t="str">
            <v>Семинары, совещания, конкурсы по энергетической деятельности</v>
          </cell>
        </row>
        <row r="48">
          <cell r="B48" t="str">
            <v>Списание активов непроизводственного характера</v>
          </cell>
          <cell r="C48" t="str">
            <v>Списание активов непроизводственного характера</v>
          </cell>
        </row>
        <row r="49">
          <cell r="B49" t="str">
            <v>Премирование работников профкома</v>
          </cell>
          <cell r="C49" t="str">
            <v>Премирование работников профкома</v>
          </cell>
        </row>
        <row r="50">
          <cell r="B50" t="str">
            <v>Судебные издержки и издержки по исполнительному производству</v>
          </cell>
          <cell r="C50" t="str">
            <v>Судебные издержки, госпошлина, издержки по исполнительному производству</v>
          </cell>
        </row>
        <row r="51">
          <cell r="B51" t="str">
            <v>Судебные издержки и издержки по исполнительному производству (принимаемые к НОБ)</v>
          </cell>
          <cell r="C51" t="str">
            <v>Судебные издержки, госпошлина, издержки по исполнительному производству</v>
          </cell>
        </row>
        <row r="52">
          <cell r="B52" t="str">
            <v>Пени, штрафы, неустойки признанные или по которым получено решение суда об их взыскании</v>
          </cell>
          <cell r="C52" t="str">
            <v>Пени, штрафы, неустойки признанные или по которым получено решение суда</v>
          </cell>
        </row>
        <row r="53">
          <cell r="B53" t="str">
            <v>Пени,штрафы,неустойки признанные или по кот получено решение суда об их взыскании(не приним к НОБ)</v>
          </cell>
          <cell r="C53" t="str">
            <v>Пени, штрафы, неустойки признанные или по которым получено решение суда</v>
          </cell>
        </row>
        <row r="54">
          <cell r="B54" t="str">
            <v>Пени, штрафы, неустойки признанные или по которым получено решение суда об их взыскании(приним к НОБ</v>
          </cell>
          <cell r="C54" t="str">
            <v>Пени, штрафы, неустойки признанные или по которым получено решение суда</v>
          </cell>
        </row>
        <row r="55">
          <cell r="B55" t="str">
            <v>Убыток предшест лет, включаемый в н/облаг. прибыль тек.года (в случае невозможности определения пери</v>
          </cell>
          <cell r="C55" t="str">
            <v>Убытки прошлых лет, выявленные в отчетном периоде</v>
          </cell>
        </row>
        <row r="56">
          <cell r="B56" t="str">
            <v>Убыткам прошлых лет от НДС по пересчетам за э/э, непринимаемые по истечении срока исковой давности</v>
          </cell>
          <cell r="C56" t="str">
            <v>Убытки прошлых лет, выявленные в отчетном периоде</v>
          </cell>
        </row>
        <row r="57">
          <cell r="B57" t="str">
            <v>Убыток предшествующего налогового периода 2-х лет до отчетного года, выявленный в отчетном периоде</v>
          </cell>
          <cell r="C57" t="str">
            <v>Убытки прошлых лет, выявленные в отчетном периоде</v>
          </cell>
        </row>
        <row r="58">
          <cell r="B58" t="str">
            <v>Убыток предшествующего налогового периода 3-х лет до отчетного года, выявленный в отчетном периоде</v>
          </cell>
          <cell r="C58" t="str">
            <v>Убытки прошлых лет, выявленные в отчетном периоде</v>
          </cell>
        </row>
        <row r="59">
          <cell r="B59" t="str">
            <v>Убыток предшествующего налогового периода перед отчетным годом,выявленный в отчетном периоде</v>
          </cell>
          <cell r="C59" t="str">
            <v>Убытки прошлых лет, выявленные в отчетном периоде</v>
          </cell>
        </row>
        <row r="60">
          <cell r="B60" t="str">
            <v>Убыток прошлых лет, не включаемый в налогооблагаемую прибыль (без разбивки по годам)</v>
          </cell>
          <cell r="C60" t="str">
            <v>Убытки прошлых лет, выявленные в отчетном периоде</v>
          </cell>
        </row>
        <row r="61">
          <cell r="B61" t="str">
            <v>Пени за несвоевременную оплату по хоз. договорам</v>
          </cell>
        </row>
        <row r="62">
          <cell r="B62" t="str">
            <v>Госпошлина за рассмотрение ходатайств, предусмотренных антимонопольным законодательством</v>
          </cell>
          <cell r="C62" t="str">
            <v>Уплата госпошлины по юридическим услугам</v>
          </cell>
        </row>
        <row r="63">
          <cell r="B63" t="str">
            <v>Прочие виды госпошлины</v>
          </cell>
          <cell r="C63" t="str">
            <v>Уплата госпошлины по юридическим услугам</v>
          </cell>
        </row>
        <row r="64">
          <cell r="B64" t="str">
            <v>Оплата путевок в дома отдыха, санатории и т.д.</v>
          </cell>
          <cell r="C64" t="str">
            <v>Путевки и расходы на лечение</v>
          </cell>
        </row>
        <row r="65">
          <cell r="B65" t="str">
            <v>Проценты к уплате</v>
          </cell>
          <cell r="C65" t="str">
            <v>Проценты к уплате</v>
          </cell>
        </row>
        <row r="66">
          <cell r="B66" t="str">
            <v>Путевки в Лоо</v>
          </cell>
          <cell r="C66" t="str">
            <v>Путевки и расходы на лечение</v>
          </cell>
        </row>
        <row r="67">
          <cell r="B67" t="str">
            <v>Премия ко Дню энергетика</v>
          </cell>
          <cell r="C67" t="str">
            <v>Премия ко Дню энергетика</v>
          </cell>
        </row>
        <row r="68">
          <cell r="B68" t="str">
            <v>Начисление резерва по сомнительным долгам</v>
          </cell>
          <cell r="C68" t="str">
            <v>Начисление резерва по сомнительным долгам</v>
          </cell>
        </row>
        <row r="69">
          <cell r="B69" t="str">
            <v>НДС от списанной кредиторской задолженности</v>
          </cell>
          <cell r="C69" t="str">
            <v>НДС по списанной кредиторской задолженности</v>
          </cell>
        </row>
        <row r="70">
          <cell r="B70" t="str">
            <v>Оценочные резервы на покрытие условных убытков</v>
          </cell>
          <cell r="C70" t="str">
            <v>Создание резерва по условным факторам хоз. деятельности</v>
          </cell>
        </row>
        <row r="71">
          <cell r="B71" t="str">
            <v>Убытки предшествующих свыше 3-х лет, выявленные в отчетном периоде принимаемые</v>
          </cell>
          <cell r="C71" t="str">
            <v>Убытки прошлых лет, выявленные в отчетном периоде</v>
          </cell>
        </row>
        <row r="72">
          <cell r="B72" t="str">
            <v>Убыток прошлых лет, не включаемый в налогооблагаемую прибыль (без разбивки по годам)</v>
          </cell>
          <cell r="C72" t="str">
            <v>Убытки прошлых лет, выявленные в отчетном периоде</v>
          </cell>
        </row>
        <row r="73">
          <cell r="B73" t="str">
            <v>Убыток предшествующего налогового периода свыше 3-х лет до отчет.года выявленный в отчетном периоде</v>
          </cell>
          <cell r="C73" t="str">
            <v>Убытки прошлых лет, выявленные в отчетном периоде</v>
          </cell>
        </row>
        <row r="74">
          <cell r="B74" t="str">
            <v>Судебные издержки арбитражному суду по искам производственного характера, непринимаемы в НУ</v>
          </cell>
          <cell r="C74" t="str">
            <v>Издержки по исполнительному производству</v>
          </cell>
        </row>
        <row r="75">
          <cell r="B75" t="str">
            <v>Расходы по взысканию дебиторской задолженности непринимаемые</v>
          </cell>
          <cell r="C75" t="str">
            <v>Расходы по взысканию дебиторской задолженности</v>
          </cell>
        </row>
        <row r="76">
          <cell r="B76" t="str">
            <v>Расходы по взысканию дебиторской задолженности принимаемые</v>
          </cell>
          <cell r="C76" t="str">
            <v>Расходы по взысканию дебиторской задолженности</v>
          </cell>
        </row>
        <row r="77">
          <cell r="B77" t="str">
            <v>Расходы на благотворительность</v>
          </cell>
          <cell r="C77" t="str">
            <v>Расходы на благотворительность</v>
          </cell>
        </row>
        <row r="78">
          <cell r="B78" t="str">
            <v>Спортивные мероприятия</v>
          </cell>
          <cell r="C78" t="str">
            <v>Спортивные мероприятия</v>
          </cell>
        </row>
        <row r="79">
          <cell r="B79" t="str">
            <v>Расх.по спис.дебит.задолж.с истекшим сроком исковой давности и нереальной к взысканию</v>
          </cell>
          <cell r="C79" t="str">
            <v>Списание дебеторской задолженности (дебеторская задолженность более 3-х лет)</v>
          </cell>
        </row>
        <row r="80">
          <cell r="B80" t="str">
            <v>Оплата доп.% по договорам, предусм.оплату в валюте по курсу ЦБ неприн</v>
          </cell>
          <cell r="C80" t="str">
            <v>Расходы от курсовых и суммовых разниц</v>
          </cell>
        </row>
        <row r="81">
          <cell r="B81" t="str">
            <v>Оплата путевок в детский оздоровительный лагерь</v>
          </cell>
          <cell r="C81" t="str">
            <v>Путевки и расходы на лечение</v>
          </cell>
        </row>
        <row r="82">
          <cell r="B82" t="str">
            <v>Отчисления в НПФ "Энергетика"</v>
          </cell>
          <cell r="C82" t="str">
            <v>Отчисления в негосударственный фонд "Энергетика"</v>
          </cell>
        </row>
        <row r="83">
          <cell r="B83" t="str">
            <v>Содержание и отчисление в НПФ</v>
          </cell>
          <cell r="C83" t="str">
            <v>Отчисления в негосударственный фонд "Энергетика"</v>
          </cell>
        </row>
        <row r="84">
          <cell r="B84" t="str">
            <v>От оприходования материальных ценностей при списании основных средств</v>
          </cell>
          <cell r="C84" t="str">
            <v>От оприходования материальных ценностей при списании основных средств</v>
          </cell>
        </row>
        <row r="85">
          <cell r="B85" t="str">
            <v>Возмещение ущерба, причиненного юридическим лицам</v>
          </cell>
          <cell r="C85" t="str">
            <v>Возмещение ущерба юридическим лицам</v>
          </cell>
        </row>
        <row r="86">
          <cell r="B86" t="str">
            <v>Расходы на возмещение причиненного ущерба</v>
          </cell>
          <cell r="C86" t="str">
            <v>Возмещение ущерба физ.лицам</v>
          </cell>
        </row>
        <row r="87">
          <cell r="B87" t="str">
            <v>Курсовые разницы</v>
          </cell>
          <cell r="C87" t="str">
            <v>Расходы от курсовых и суммовых разниц</v>
          </cell>
        </row>
        <row r="88">
          <cell r="B88" t="str">
            <v>Расходы по командировкам прочии (не принимаемые)</v>
          </cell>
          <cell r="C88" t="str">
            <v>Командировочные расходы</v>
          </cell>
        </row>
        <row r="89">
          <cell r="B89" t="str">
            <v>Командировочные расходы, не принимаемые к НОБ</v>
          </cell>
          <cell r="C89" t="str">
            <v>Командировочные расходы</v>
          </cell>
        </row>
        <row r="90">
          <cell r="B90" t="str">
            <v>Расходы по списанию прочих активов</v>
          </cell>
          <cell r="C90" t="str">
            <v>Расходы по списанию прочих активов</v>
          </cell>
        </row>
        <row r="91">
          <cell r="B91" t="str">
            <v>Взносы в МОАА</v>
          </cell>
          <cell r="C91" t="str">
            <v>Взносы в МОАА</v>
          </cell>
        </row>
        <row r="92">
          <cell r="B92" t="str">
            <v>Взносы в НП Совет рынков</v>
          </cell>
          <cell r="C92" t="str">
            <v>Взносы в НП Совет рынков</v>
          </cell>
        </row>
        <row r="93">
          <cell r="B93" t="str">
            <v>Вознаграждение членам Правления</v>
          </cell>
          <cell r="C93" t="str">
            <v>Вознаграждение членам Правления</v>
          </cell>
        </row>
        <row r="94">
          <cell r="B94" t="str">
            <v>Компенсационные выплаты при увольнении высшего менеджмента</v>
          </cell>
          <cell r="C94" t="str">
            <v>Компенсационные выплаты при расторжении ТД по соглашению сторон</v>
          </cell>
        </row>
        <row r="95">
          <cell r="B95" t="str">
            <v>Курсовые разницы по расчетам в у.е.</v>
          </cell>
          <cell r="C95" t="str">
            <v>Прочие расходы от куровых разниц</v>
          </cell>
        </row>
        <row r="96">
          <cell r="B96" t="str">
            <v>Налог на землю</v>
          </cell>
          <cell r="C96" t="str">
            <v>Налог на землю</v>
          </cell>
        </row>
        <row r="97">
          <cell r="B97" t="str">
            <v>Остаточная стоимость ликвидируемых основных средств</v>
          </cell>
          <cell r="C97" t="str">
            <v>Расходы по демонтажу, утилизации и списанию активов</v>
          </cell>
        </row>
        <row r="98">
          <cell r="B98" t="str">
            <v>От уступки прав требования</v>
          </cell>
          <cell r="C98" t="str">
            <v>Расходы по договорам уступки прав требования</v>
          </cell>
        </row>
        <row r="99">
          <cell r="B99" t="str">
            <v>Прочая единовременная материальная помощь</v>
          </cell>
          <cell r="C99" t="str">
            <v>Прочая единовременная материальная помощь</v>
          </cell>
        </row>
        <row r="100">
          <cell r="B100" t="str">
            <v>Прочие виды единовременных премий</v>
          </cell>
          <cell r="C100" t="str">
            <v>Прочие виды единовременных премий</v>
          </cell>
        </row>
        <row r="101">
          <cell r="B101" t="str">
            <v>Расходы на приобретение товаров, не связанных с производственной деятельностью</v>
          </cell>
          <cell r="C101" t="str">
            <v>Расходы на приобретение товаров, не связанных с производственной деятельностью</v>
          </cell>
        </row>
        <row r="102">
          <cell r="B102" t="str">
            <v>Единовременное вознаграждение за выслугу лет</v>
          </cell>
          <cell r="C102" t="str">
            <v>Единовременное вознаграждение за выслугу лет</v>
          </cell>
        </row>
        <row r="103">
          <cell r="B103" t="str">
            <v>Материальная помощь к 8 марта</v>
          </cell>
          <cell r="C103" t="str">
            <v>Материальная помощь к 8 марта</v>
          </cell>
        </row>
        <row r="104">
          <cell r="B104" t="str">
            <v>Возмещение ущерба, причиненного физическим лицам</v>
          </cell>
          <cell r="C104" t="str">
            <v>Возмещение ущерба физ.лицам</v>
          </cell>
        </row>
        <row r="105">
          <cell r="B105" t="str">
            <v>НП Гарантирующих поставщиков</v>
          </cell>
          <cell r="C105" t="str">
            <v>НП Гарантирующих поставщиков</v>
          </cell>
        </row>
        <row r="106">
          <cell r="B106" t="str">
            <v>От реализации приборов учета (б/у)</v>
          </cell>
          <cell r="C106" t="str">
            <v>НДС по непринимаемым затратам (непринимаемый)</v>
          </cell>
        </row>
        <row r="107">
          <cell r="B107" t="str">
            <v>Расходы по гражданским видам страхования</v>
          </cell>
          <cell r="C107" t="str">
            <v>Расходы по гражданским видам страхования</v>
          </cell>
        </row>
        <row r="108">
          <cell r="B108" t="str">
            <v>Расходы по договорам уступки прав требования</v>
          </cell>
          <cell r="C108" t="str">
            <v>Расходы по договорам уступки прав требования</v>
          </cell>
        </row>
        <row r="109">
          <cell r="B109" t="str">
            <v>Расходы по взысканию дебиторской задолженности</v>
          </cell>
          <cell r="C109" t="str">
            <v>Расходы по взысканию дебиторской задолженности</v>
          </cell>
        </row>
        <row r="110">
          <cell r="B110" t="str">
            <v>От списания деб-ой зад-ти с истекшим сроком исковой давности и нереальной к взысканию (приним к НОБ)</v>
          </cell>
          <cell r="C110" t="str">
            <v>От списания дебеторской задолженности с истекшим сроком исковой давности и нереальной к взысканию</v>
          </cell>
        </row>
        <row r="111">
          <cell r="B111" t="str">
            <v>От списания деб-ой зад-ти с истекшим сроком исковой давности и нереальной к взыск (не приним к НОБ)</v>
          </cell>
          <cell r="C111" t="str">
            <v>От списания дебеторской задолженности с истекшим сроком исковой давности и нереальной к взысканию</v>
          </cell>
        </row>
        <row r="112">
          <cell r="B112" t="str">
            <v>От списания дебеторской задолженности с истекшим сроком исковой давности и нереальной к взысканию</v>
          </cell>
          <cell r="C112" t="str">
            <v>От списания дебеторской задолженности с истекшим сроком исковой давности и нереальной к взысканию</v>
          </cell>
        </row>
        <row r="113">
          <cell r="B113" t="str">
            <v>Оплата путевок и расходов на лечение</v>
          </cell>
          <cell r="C113" t="str">
            <v>Оплата путевок и расходов на лечение</v>
          </cell>
        </row>
        <row r="114">
          <cell r="B114" t="str">
            <v>НДС по списанной кредиторской задолженности</v>
          </cell>
          <cell r="C114" t="str">
            <v>НДС по списанной кредиторской задолженности</v>
          </cell>
        </row>
        <row r="115">
          <cell r="B115" t="str">
            <v>Коммерческие потери</v>
          </cell>
          <cell r="C115" t="str">
            <v>Коммерческие потери</v>
          </cell>
        </row>
        <row r="116">
          <cell r="B116" t="str">
            <v>Демонтаж оборудования</v>
          </cell>
          <cell r="C116" t="str">
            <v>Демонтаж оборудования</v>
          </cell>
        </row>
        <row r="117">
          <cell r="B117" t="str">
            <v>Доходы от уступки прав требования</v>
          </cell>
          <cell r="C117" t="str">
            <v>От уступки прав требования</v>
          </cell>
        </row>
        <row r="118">
          <cell r="B118" t="str">
            <v>НДС от списанной кредиторской задоженности неприн</v>
          </cell>
          <cell r="C118" t="str">
            <v>НДС по списанной кредиторской задолженности</v>
          </cell>
        </row>
        <row r="119">
          <cell r="B119" t="str">
            <v>Выплаты работникам, имеющим трех и более несовершеннолетних детей</v>
          </cell>
          <cell r="C119" t="str">
            <v>Выплаты работникам, имеющим трех и более несовершеннолетних детей</v>
          </cell>
        </row>
        <row r="120">
          <cell r="B120" t="str">
            <v>Создание резерва по условным факторам хоз. деятельности</v>
          </cell>
          <cell r="C120" t="str">
            <v>Создание резерва по условным факторам хоз. деятельности</v>
          </cell>
        </row>
        <row r="121">
          <cell r="B121" t="str">
            <v>Информационные услуги (не входящие в с/с)</v>
          </cell>
          <cell r="C121" t="str">
            <v>Информационные услуги</v>
          </cell>
        </row>
        <row r="122">
          <cell r="B122" t="str">
            <v>Отчисления профсоюзным комитетам</v>
          </cell>
          <cell r="C122" t="str">
            <v>Отчисления просоюзным комитетам</v>
          </cell>
        </row>
        <row r="123">
          <cell r="B123" t="str">
            <v>расходы на услуги Маркет мейкера</v>
          </cell>
          <cell r="C123" t="str">
            <v>Расходы на услуги Маркет мейкера</v>
          </cell>
        </row>
        <row r="124">
          <cell r="B124" t="str">
            <v>страховые взносы во внебюджетные фонды</v>
          </cell>
          <cell r="C124" t="str">
            <v>Отчисления во внебюджетные фонды(страховые взносы)</v>
          </cell>
        </row>
        <row r="125">
          <cell r="B125" t="str">
            <v>Утилизация, списание оргтехники, оборудования</v>
          </cell>
          <cell r="C125" t="str">
            <v>Утилизация, списание оргтехники, оборудования</v>
          </cell>
        </row>
        <row r="126">
          <cell r="B126" t="str">
            <v>Обучение сотрудников</v>
          </cell>
          <cell r="C126" t="str">
            <v>Обучение сотрудников</v>
          </cell>
        </row>
        <row r="127">
          <cell r="B127" t="str">
            <v>обязательное страхование от несчастных случаев (НС)</v>
          </cell>
          <cell r="C127" t="str">
            <v>Отчисления во внебюджетные фонды(страховые взносы)</v>
          </cell>
        </row>
        <row r="128">
          <cell r="B128" t="str">
            <v>Компенсация расходов за использование личного а/транспорта</v>
          </cell>
          <cell r="C128" t="str">
            <v>Компенсация расходов за использование личного а/транспорта</v>
          </cell>
        </row>
        <row r="129">
          <cell r="B129" t="str">
            <v>Консультационные услуги (не входящие в с/с)</v>
          </cell>
          <cell r="C129" t="str">
            <v>Консультационные услуги</v>
          </cell>
        </row>
        <row r="130">
          <cell r="B130" t="str">
            <v>От списания деб-ой зад-ти с истекш.сроком иск.давн.и нереал. к взыск. (прин.к НОБ в др.отч.периодах)</v>
          </cell>
          <cell r="C130" t="str">
            <v>Списание дебеторской задолженности (дебеторская задолженность более 3-х лет)</v>
          </cell>
        </row>
        <row r="131">
          <cell r="B131" t="str">
            <v>Расходы на покупку цветов для корпоративных мероприятий</v>
          </cell>
          <cell r="C131" t="str">
            <v>Расходы на покупку цветов для корпоративных мероприятий</v>
          </cell>
        </row>
        <row r="132">
          <cell r="B132" t="str">
            <v>Расходы, связанные с публикацией годового отчета</v>
          </cell>
          <cell r="C132" t="str">
            <v>Расходы, связанные с публикацией годового отчета</v>
          </cell>
        </row>
        <row r="133">
          <cell r="B133" t="str">
            <v>Судебные издержки и издержки по исполнительному производству (не принимаемые к НОБ)</v>
          </cell>
          <cell r="C133" t="str">
            <v>Судебные издержки, госпошлина, издержки по исполнительному производству</v>
          </cell>
        </row>
        <row r="134">
          <cell r="B134" t="str">
            <v>Суммы от округления</v>
          </cell>
          <cell r="C134" t="str">
            <v>Прочие расходы от куровых разниц</v>
          </cell>
        </row>
        <row r="135">
          <cell r="B135" t="str">
            <v>Возмещение ущерба, причиненного физическим лицам (неприн. к НОБ)</v>
          </cell>
          <cell r="C135" t="str">
            <v>Возмещение ущерба физ.лицам</v>
          </cell>
        </row>
        <row r="136">
          <cell r="B136" t="str">
            <v>Расходы по операциям с фьючесными контрактами</v>
          </cell>
          <cell r="C136" t="str">
            <v>Расходы по операциям с фьючесными контрактами</v>
          </cell>
        </row>
        <row r="137">
          <cell r="B137" t="str">
            <v>Содержание, благоустройство и ремонт имущества за счет прибыли</v>
          </cell>
          <cell r="C137" t="str">
            <v>Содержание, благоустройство и ремонт имущества за счет прибыли</v>
          </cell>
        </row>
        <row r="138">
          <cell r="B138" t="str">
            <v>Создание резерва под обесценение финансовых вложений</v>
          </cell>
          <cell r="C138" t="str">
            <v>Создание резерва под обесценение финансовых вложений</v>
          </cell>
        </row>
        <row r="139">
          <cell r="B139" t="str">
            <v>НДС по списанной кредиторской задолженности прин</v>
          </cell>
          <cell r="C139" t="str">
            <v>НДС по списанной кредиторской задолженности</v>
          </cell>
        </row>
        <row r="140">
          <cell r="B140" t="str">
            <v>Убытки прошлых лет, выявленные в отчетном периоде</v>
          </cell>
          <cell r="C140" t="str">
            <v>Убытки прошлых лет, выявленные в отчетном периоде</v>
          </cell>
        </row>
        <row r="141">
          <cell r="B141" t="str">
            <v>Вариационная маржа по фьючерсным сделкам</v>
          </cell>
          <cell r="C141" t="str">
            <v>Расходы по операциям с фьючесными контрактами</v>
          </cell>
        </row>
        <row r="142">
          <cell r="B142" t="str">
            <v>Прочие</v>
          </cell>
          <cell r="C142" t="str">
            <v>Расходы по списанию прочих активов</v>
          </cell>
        </row>
        <row r="143">
          <cell r="B143" t="str">
            <v>Прочие МПЗ</v>
          </cell>
          <cell r="C143" t="str">
            <v>Расходы по списанию прочих активов</v>
          </cell>
        </row>
        <row r="144">
          <cell r="B144" t="str">
            <v>Расходы на списание и утилизацию оборудования</v>
          </cell>
          <cell r="C144" t="str">
            <v>Утилизация, списание оргтехники, оборудования</v>
          </cell>
        </row>
        <row r="145">
          <cell r="B145" t="str">
            <v>Ритуальные расходы</v>
          </cell>
          <cell r="C145" t="str">
            <v>Материальная помощь на похороны</v>
          </cell>
        </row>
        <row r="146">
          <cell r="B146" t="str">
            <v>Госпошлина по предъявленным претензиям</v>
          </cell>
          <cell r="C146" t="str">
            <v>Госпошлина</v>
          </cell>
        </row>
        <row r="147">
          <cell r="B147" t="str">
            <v>Компенсация расходов за использование личного а/транспорта ЦФО №13</v>
          </cell>
          <cell r="C147" t="str">
            <v>Компенсация расходов за использование личного а/транспорта</v>
          </cell>
        </row>
        <row r="148">
          <cell r="B148" t="str">
            <v>обязательное страхование от несчастных случаев (НС) ЦФО №13</v>
          </cell>
          <cell r="C148" t="str">
            <v>Отчисления во внебюджетные фонды(страховые взносы)</v>
          </cell>
        </row>
        <row r="149">
          <cell r="B149" t="str">
            <v>страховые взносы во внебюджетные фонды ЦФО №13</v>
          </cell>
          <cell r="C149" t="str">
            <v>Отчисления во внебюджетные фонды(страховые взносы)</v>
          </cell>
        </row>
        <row r="150">
          <cell r="B150" t="str">
            <v>Компенсационные выплаты при увольнении по соглашению сторон</v>
          </cell>
          <cell r="C150" t="str">
            <v>Компенсационные выплаты при расторжении ТД по соглашению сторон</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s>
    <sheetDataSet>
      <sheetData sheetId="0" refreshError="1"/>
      <sheetData sheetId="1">
        <row r="15">
          <cell r="C15">
            <v>0</v>
          </cell>
        </row>
      </sheetData>
      <sheetData sheetId="2">
        <row r="15">
          <cell r="C15">
            <v>0</v>
          </cell>
        </row>
      </sheetData>
      <sheetData sheetId="3"/>
      <sheetData sheetId="4"/>
      <sheetData sheetId="5"/>
      <sheetData sheetId="6"/>
      <sheetData sheetId="7"/>
      <sheetData sheetId="8"/>
      <sheetData sheetId="9"/>
      <sheetData sheetId="10" refreshError="1">
        <row r="15">
          <cell r="C15">
            <v>0</v>
          </cell>
        </row>
        <row r="24">
          <cell r="C2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RTA"/>
    </sheetNames>
    <sheetDataSet>
      <sheetData sheetId="0" refreshError="1">
        <row r="1">
          <cell r="A1" t="str">
            <v>PODKRT</v>
          </cell>
          <cell r="B1" t="str">
            <v>MOLKRT</v>
          </cell>
          <cell r="C1" t="str">
            <v>INVKRT</v>
          </cell>
          <cell r="D1" t="str">
            <v>NA1KRT</v>
          </cell>
          <cell r="E1" t="str">
            <v>NA2KRT</v>
          </cell>
          <cell r="F1" t="str">
            <v>NA3KRT</v>
          </cell>
          <cell r="G1" t="str">
            <v>OPRKRT</v>
          </cell>
          <cell r="H1" t="str">
            <v>PSTKRT</v>
          </cell>
          <cell r="I1" t="str">
            <v>IZPKRT</v>
          </cell>
          <cell r="J1" t="str">
            <v>STOKRT</v>
          </cell>
          <cell r="K1" t="str">
            <v>KOEFKRT</v>
          </cell>
          <cell r="L1" t="str">
            <v>ZATKRT</v>
          </cell>
          <cell r="M1" t="str">
            <v>OTHKRT</v>
          </cell>
          <cell r="N1" t="str">
            <v>KODKRT</v>
          </cell>
          <cell r="O1" t="str">
            <v>GRIKRT</v>
          </cell>
          <cell r="P1" t="str">
            <v>NOVKRT</v>
          </cell>
          <cell r="Q1" t="str">
            <v>NOKKRT</v>
          </cell>
          <cell r="R1" t="str">
            <v>OTRKRT</v>
          </cell>
          <cell r="S1" t="str">
            <v>VIDKRT</v>
          </cell>
          <cell r="T1" t="str">
            <v>DTVKRT</v>
          </cell>
          <cell r="U1" t="str">
            <v>DVMKRT</v>
          </cell>
          <cell r="V1" t="str">
            <v>DVGKRT</v>
          </cell>
          <cell r="W1" t="str">
            <v>DPMKRT</v>
          </cell>
          <cell r="X1" t="str">
            <v>DPGKRT</v>
          </cell>
          <cell r="Y1" t="str">
            <v>DIMKRT</v>
          </cell>
          <cell r="Z1" t="str">
            <v>DIGKRT</v>
          </cell>
          <cell r="AA1" t="str">
            <v>PRUKRT</v>
          </cell>
          <cell r="AB1" t="str">
            <v>OPUKRT</v>
          </cell>
          <cell r="AC1" t="str">
            <v>MUBKRT</v>
          </cell>
          <cell r="AD1" t="str">
            <v>PRZKRT</v>
          </cell>
          <cell r="AE1" t="str">
            <v>PDMKRT</v>
          </cell>
          <cell r="AF1" t="str">
            <v>UCHKRT</v>
          </cell>
          <cell r="AG1" t="str">
            <v>ST0197</v>
          </cell>
          <cell r="AH1" t="str">
            <v>KOEFG</v>
          </cell>
          <cell r="AI1" t="str">
            <v>SUM5KRT</v>
          </cell>
          <cell r="AJ1" t="str">
            <v>IZN5KRT</v>
          </cell>
        </row>
        <row r="2">
          <cell r="A2" t="str">
            <v>16</v>
          </cell>
          <cell r="B2" t="str">
            <v>06</v>
          </cell>
          <cell r="C2" t="str">
            <v>11</v>
          </cell>
          <cell r="D2" t="str">
            <v>Емкость под ГСМ</v>
          </cell>
          <cell r="E2" t="str">
            <v>металлич. 25 м куб</v>
          </cell>
          <cell r="G2" t="str">
            <v>01</v>
          </cell>
          <cell r="H2">
            <v>9532.26</v>
          </cell>
          <cell r="I2">
            <v>4003.59</v>
          </cell>
          <cell r="J2">
            <v>0</v>
          </cell>
          <cell r="K2">
            <v>1.27</v>
          </cell>
          <cell r="L2" t="str">
            <v>88/1</v>
          </cell>
          <cell r="M2" t="str">
            <v>20236</v>
          </cell>
          <cell r="N2" t="str">
            <v>14 2918512</v>
          </cell>
          <cell r="O2" t="str">
            <v>03</v>
          </cell>
          <cell r="P2">
            <v>2.8</v>
          </cell>
          <cell r="Q2">
            <v>0</v>
          </cell>
          <cell r="R2" t="str">
            <v>1</v>
          </cell>
          <cell r="S2" t="str">
            <v>20</v>
          </cell>
          <cell r="T2">
            <v>79</v>
          </cell>
          <cell r="U2">
            <v>12</v>
          </cell>
          <cell r="V2">
            <v>79</v>
          </cell>
          <cell r="W2">
            <v>12</v>
          </cell>
          <cell r="X2">
            <v>79</v>
          </cell>
          <cell r="AF2" t="str">
            <v>16</v>
          </cell>
          <cell r="AI2">
            <v>7505716</v>
          </cell>
          <cell r="AJ2">
            <v>3782917.14</v>
          </cell>
        </row>
        <row r="3">
          <cell r="A3" t="str">
            <v>16</v>
          </cell>
          <cell r="B3" t="str">
            <v>06</v>
          </cell>
          <cell r="C3" t="str">
            <v>17</v>
          </cell>
          <cell r="D3" t="str">
            <v>ЛЭП воздушная</v>
          </cell>
          <cell r="E3" t="str">
            <v>350 м</v>
          </cell>
          <cell r="G3" t="str">
            <v>01</v>
          </cell>
          <cell r="H3">
            <v>54370</v>
          </cell>
          <cell r="I3">
            <v>23650.95</v>
          </cell>
          <cell r="J3">
            <v>0</v>
          </cell>
          <cell r="K3">
            <v>1.22</v>
          </cell>
          <cell r="L3" t="str">
            <v>88/1</v>
          </cell>
          <cell r="M3" t="str">
            <v>30006</v>
          </cell>
          <cell r="N3" t="str">
            <v>14 3131101</v>
          </cell>
          <cell r="O3" t="str">
            <v>05</v>
          </cell>
          <cell r="P3">
            <v>3</v>
          </cell>
          <cell r="Q3">
            <v>0</v>
          </cell>
          <cell r="R3" t="str">
            <v>1</v>
          </cell>
          <cell r="S3" t="str">
            <v>30</v>
          </cell>
          <cell r="T3">
            <v>80</v>
          </cell>
          <cell r="U3">
            <v>6</v>
          </cell>
          <cell r="V3">
            <v>80</v>
          </cell>
          <cell r="W3">
            <v>6</v>
          </cell>
          <cell r="X3">
            <v>80</v>
          </cell>
          <cell r="AF3" t="str">
            <v>16</v>
          </cell>
          <cell r="AI3">
            <v>44550272</v>
          </cell>
          <cell r="AJ3">
            <v>23388892.800000001</v>
          </cell>
        </row>
        <row r="4">
          <cell r="A4" t="str">
            <v>02</v>
          </cell>
          <cell r="B4" t="str">
            <v>05</v>
          </cell>
          <cell r="C4" t="str">
            <v>42</v>
          </cell>
          <cell r="D4" t="str">
            <v>Трактор Т-170</v>
          </cell>
          <cell r="G4" t="str">
            <v>01</v>
          </cell>
          <cell r="H4">
            <v>141183</v>
          </cell>
          <cell r="I4">
            <v>71826.850000000006</v>
          </cell>
          <cell r="J4">
            <v>0</v>
          </cell>
          <cell r="K4">
            <v>1.26</v>
          </cell>
          <cell r="L4" t="str">
            <v>20</v>
          </cell>
          <cell r="M4" t="str">
            <v>40611</v>
          </cell>
          <cell r="N4" t="str">
            <v>14 2918103</v>
          </cell>
          <cell r="O4" t="str">
            <v>067</v>
          </cell>
          <cell r="P4">
            <v>11.1</v>
          </cell>
          <cell r="Q4">
            <v>0</v>
          </cell>
          <cell r="R4" t="str">
            <v>1</v>
          </cell>
          <cell r="S4" t="str">
            <v>40</v>
          </cell>
          <cell r="T4">
            <v>0</v>
          </cell>
          <cell r="U4">
            <v>5</v>
          </cell>
          <cell r="V4">
            <v>90</v>
          </cell>
          <cell r="W4">
            <v>5</v>
          </cell>
          <cell r="X4">
            <v>90</v>
          </cell>
          <cell r="AB4" t="str">
            <v>14</v>
          </cell>
          <cell r="AC4">
            <v>10</v>
          </cell>
          <cell r="AF4" t="str">
            <v>00</v>
          </cell>
          <cell r="AI4">
            <v>111934156</v>
          </cell>
          <cell r="AJ4">
            <v>94220575.599999994</v>
          </cell>
        </row>
        <row r="5">
          <cell r="A5" t="str">
            <v>16</v>
          </cell>
          <cell r="B5" t="str">
            <v>06</v>
          </cell>
          <cell r="C5" t="str">
            <v>44</v>
          </cell>
          <cell r="D5" t="str">
            <v>Домик дачный деревян</v>
          </cell>
          <cell r="E5" t="str">
            <v>ный 5 х 4</v>
          </cell>
          <cell r="F5" t="str">
            <v>3-х местный</v>
          </cell>
          <cell r="G5" t="str">
            <v>01</v>
          </cell>
          <cell r="H5">
            <v>16176.06</v>
          </cell>
          <cell r="I5">
            <v>16176.06</v>
          </cell>
          <cell r="J5">
            <v>0</v>
          </cell>
          <cell r="K5">
            <v>1.1299999999999999</v>
          </cell>
          <cell r="L5" t="str">
            <v>88/1</v>
          </cell>
          <cell r="M5" t="str">
            <v>10007</v>
          </cell>
          <cell r="N5" t="str">
            <v>13 2022231</v>
          </cell>
          <cell r="O5" t="str">
            <v>01</v>
          </cell>
          <cell r="P5">
            <v>9.8000000000000007</v>
          </cell>
          <cell r="Q5">
            <v>0</v>
          </cell>
          <cell r="R5" t="str">
            <v>1</v>
          </cell>
          <cell r="S5" t="str">
            <v>10</v>
          </cell>
          <cell r="T5">
            <v>79</v>
          </cell>
          <cell r="U5">
            <v>7</v>
          </cell>
          <cell r="V5">
            <v>79</v>
          </cell>
          <cell r="W5">
            <v>7</v>
          </cell>
          <cell r="X5">
            <v>79</v>
          </cell>
          <cell r="AA5" t="str">
            <v>1</v>
          </cell>
          <cell r="AB5" t="str">
            <v>15</v>
          </cell>
          <cell r="AC5">
            <v>7</v>
          </cell>
          <cell r="AF5" t="str">
            <v>16</v>
          </cell>
          <cell r="AI5">
            <v>14308764</v>
          </cell>
          <cell r="AJ5">
            <v>14308764</v>
          </cell>
        </row>
        <row r="6">
          <cell r="A6" t="str">
            <v>16</v>
          </cell>
          <cell r="B6" t="str">
            <v>06</v>
          </cell>
          <cell r="C6" t="str">
            <v>45</v>
          </cell>
          <cell r="D6" t="str">
            <v>Домик з-х местный</v>
          </cell>
          <cell r="E6" t="str">
            <v>деревянный 5 х 4</v>
          </cell>
          <cell r="G6" t="str">
            <v>01</v>
          </cell>
          <cell r="H6">
            <v>23540</v>
          </cell>
          <cell r="I6">
            <v>23540</v>
          </cell>
          <cell r="J6">
            <v>0</v>
          </cell>
          <cell r="K6">
            <v>1.1299999999999999</v>
          </cell>
          <cell r="L6" t="str">
            <v>88/1</v>
          </cell>
          <cell r="M6" t="str">
            <v>10007</v>
          </cell>
          <cell r="N6" t="str">
            <v>13 2022231</v>
          </cell>
          <cell r="O6" t="str">
            <v>01</v>
          </cell>
          <cell r="P6">
            <v>9.8000000000000007</v>
          </cell>
          <cell r="Q6">
            <v>0</v>
          </cell>
          <cell r="R6" t="str">
            <v>1</v>
          </cell>
          <cell r="S6" t="str">
            <v>10</v>
          </cell>
          <cell r="T6">
            <v>81</v>
          </cell>
          <cell r="U6">
            <v>6</v>
          </cell>
          <cell r="V6">
            <v>81</v>
          </cell>
          <cell r="W6">
            <v>6</v>
          </cell>
          <cell r="X6">
            <v>81</v>
          </cell>
          <cell r="AA6" t="str">
            <v>1</v>
          </cell>
          <cell r="AB6" t="str">
            <v>15</v>
          </cell>
          <cell r="AC6">
            <v>7</v>
          </cell>
          <cell r="AF6" t="str">
            <v>16</v>
          </cell>
          <cell r="AI6">
            <v>20812138</v>
          </cell>
          <cell r="AJ6">
            <v>20812138</v>
          </cell>
        </row>
        <row r="7">
          <cell r="A7" t="str">
            <v>16</v>
          </cell>
          <cell r="B7" t="str">
            <v>06</v>
          </cell>
          <cell r="C7" t="str">
            <v>46</v>
          </cell>
          <cell r="D7" t="str">
            <v>Домик з-х местный</v>
          </cell>
          <cell r="E7" t="str">
            <v>деревянный 5 х 4</v>
          </cell>
          <cell r="G7" t="str">
            <v>01</v>
          </cell>
          <cell r="H7">
            <v>23540</v>
          </cell>
          <cell r="I7">
            <v>23540</v>
          </cell>
          <cell r="J7">
            <v>0</v>
          </cell>
          <cell r="K7">
            <v>1.1299999999999999</v>
          </cell>
          <cell r="L7" t="str">
            <v>88/1</v>
          </cell>
          <cell r="M7" t="str">
            <v>10007</v>
          </cell>
          <cell r="N7" t="str">
            <v>13 2022231</v>
          </cell>
          <cell r="O7" t="str">
            <v>01</v>
          </cell>
          <cell r="P7">
            <v>9.8000000000000007</v>
          </cell>
          <cell r="Q7">
            <v>0</v>
          </cell>
          <cell r="R7" t="str">
            <v>1</v>
          </cell>
          <cell r="S7" t="str">
            <v>10</v>
          </cell>
          <cell r="T7">
            <v>81</v>
          </cell>
          <cell r="U7">
            <v>6</v>
          </cell>
          <cell r="V7">
            <v>81</v>
          </cell>
          <cell r="W7">
            <v>6</v>
          </cell>
          <cell r="X7">
            <v>81</v>
          </cell>
          <cell r="AA7" t="str">
            <v>1</v>
          </cell>
          <cell r="AB7" t="str">
            <v>15</v>
          </cell>
          <cell r="AC7">
            <v>7</v>
          </cell>
          <cell r="AF7" t="str">
            <v>16</v>
          </cell>
          <cell r="AI7">
            <v>20812138</v>
          </cell>
          <cell r="AJ7">
            <v>20812138</v>
          </cell>
        </row>
        <row r="8">
          <cell r="A8" t="str">
            <v>16</v>
          </cell>
          <cell r="B8" t="str">
            <v>06</v>
          </cell>
          <cell r="C8" t="str">
            <v>47/1</v>
          </cell>
          <cell r="D8" t="str">
            <v>Домик з-х местный</v>
          </cell>
          <cell r="E8" t="str">
            <v>деревянный 5 х 4</v>
          </cell>
          <cell r="G8" t="str">
            <v>01</v>
          </cell>
          <cell r="H8">
            <v>23540</v>
          </cell>
          <cell r="I8">
            <v>23540</v>
          </cell>
          <cell r="J8">
            <v>0</v>
          </cell>
          <cell r="K8">
            <v>1.1299999999999999</v>
          </cell>
          <cell r="L8" t="str">
            <v>88/1</v>
          </cell>
          <cell r="M8" t="str">
            <v>10007</v>
          </cell>
          <cell r="N8" t="str">
            <v>13 2022231</v>
          </cell>
          <cell r="O8" t="str">
            <v>01</v>
          </cell>
          <cell r="P8">
            <v>9.8000000000000007</v>
          </cell>
          <cell r="Q8">
            <v>0</v>
          </cell>
          <cell r="R8" t="str">
            <v>1</v>
          </cell>
          <cell r="S8" t="str">
            <v>10</v>
          </cell>
          <cell r="T8">
            <v>81</v>
          </cell>
          <cell r="U8">
            <v>6</v>
          </cell>
          <cell r="V8">
            <v>81</v>
          </cell>
          <cell r="W8">
            <v>6</v>
          </cell>
          <cell r="X8">
            <v>81</v>
          </cell>
          <cell r="AA8" t="str">
            <v>1</v>
          </cell>
          <cell r="AB8" t="str">
            <v>15</v>
          </cell>
          <cell r="AC8">
            <v>7</v>
          </cell>
          <cell r="AF8" t="str">
            <v>16</v>
          </cell>
          <cell r="AI8">
            <v>20812138</v>
          </cell>
          <cell r="AJ8">
            <v>20812138</v>
          </cell>
        </row>
        <row r="9">
          <cell r="A9" t="str">
            <v>16</v>
          </cell>
          <cell r="B9" t="str">
            <v>06</v>
          </cell>
          <cell r="C9" t="str">
            <v>48</v>
          </cell>
          <cell r="D9" t="str">
            <v>Домик з-х местный</v>
          </cell>
          <cell r="E9" t="str">
            <v>деревянный 5 х 4</v>
          </cell>
          <cell r="G9" t="str">
            <v>01</v>
          </cell>
          <cell r="H9">
            <v>23540</v>
          </cell>
          <cell r="I9">
            <v>23540</v>
          </cell>
          <cell r="J9">
            <v>0</v>
          </cell>
          <cell r="K9">
            <v>1.1299999999999999</v>
          </cell>
          <cell r="L9" t="str">
            <v>88/1</v>
          </cell>
          <cell r="M9" t="str">
            <v>10007</v>
          </cell>
          <cell r="N9" t="str">
            <v>13 2022231</v>
          </cell>
          <cell r="O9" t="str">
            <v>01</v>
          </cell>
          <cell r="P9">
            <v>9.8000000000000007</v>
          </cell>
          <cell r="Q9">
            <v>0</v>
          </cell>
          <cell r="R9" t="str">
            <v>1</v>
          </cell>
          <cell r="S9" t="str">
            <v>10</v>
          </cell>
          <cell r="T9">
            <v>81</v>
          </cell>
          <cell r="U9">
            <v>6</v>
          </cell>
          <cell r="V9">
            <v>81</v>
          </cell>
          <cell r="W9">
            <v>6</v>
          </cell>
          <cell r="X9">
            <v>81</v>
          </cell>
          <cell r="AA9" t="str">
            <v>1</v>
          </cell>
          <cell r="AB9" t="str">
            <v>15</v>
          </cell>
          <cell r="AC9">
            <v>7</v>
          </cell>
          <cell r="AF9" t="str">
            <v>16</v>
          </cell>
          <cell r="AI9">
            <v>20812138</v>
          </cell>
          <cell r="AJ9">
            <v>20812138</v>
          </cell>
        </row>
        <row r="10">
          <cell r="A10" t="str">
            <v>16</v>
          </cell>
          <cell r="B10" t="str">
            <v>06</v>
          </cell>
          <cell r="C10" t="str">
            <v>49/1</v>
          </cell>
          <cell r="D10" t="str">
            <v>Домик з-х местный</v>
          </cell>
          <cell r="E10" t="str">
            <v>деревянный 5 х 4</v>
          </cell>
          <cell r="G10" t="str">
            <v>01</v>
          </cell>
          <cell r="H10">
            <v>23540</v>
          </cell>
          <cell r="I10">
            <v>23540</v>
          </cell>
          <cell r="J10">
            <v>0</v>
          </cell>
          <cell r="K10">
            <v>1.1299999999999999</v>
          </cell>
          <cell r="L10" t="str">
            <v>88/1</v>
          </cell>
          <cell r="M10" t="str">
            <v>10007</v>
          </cell>
          <cell r="N10" t="str">
            <v>13 2022231</v>
          </cell>
          <cell r="O10" t="str">
            <v>01</v>
          </cell>
          <cell r="P10">
            <v>9.8000000000000007</v>
          </cell>
          <cell r="Q10">
            <v>0</v>
          </cell>
          <cell r="R10" t="str">
            <v>1</v>
          </cell>
          <cell r="S10" t="str">
            <v>10</v>
          </cell>
          <cell r="T10">
            <v>81</v>
          </cell>
          <cell r="U10">
            <v>6</v>
          </cell>
          <cell r="V10">
            <v>81</v>
          </cell>
          <cell r="W10">
            <v>6</v>
          </cell>
          <cell r="X10">
            <v>81</v>
          </cell>
          <cell r="AA10" t="str">
            <v>1</v>
          </cell>
          <cell r="AB10" t="str">
            <v>15</v>
          </cell>
          <cell r="AC10">
            <v>7</v>
          </cell>
          <cell r="AF10" t="str">
            <v>16</v>
          </cell>
          <cell r="AI10">
            <v>20812138</v>
          </cell>
          <cell r="AJ10">
            <v>20812138</v>
          </cell>
        </row>
        <row r="11">
          <cell r="A11" t="str">
            <v>16</v>
          </cell>
          <cell r="B11" t="str">
            <v>06</v>
          </cell>
          <cell r="C11" t="str">
            <v>50</v>
          </cell>
          <cell r="D11" t="str">
            <v>Домик з-х местный</v>
          </cell>
          <cell r="E11" t="str">
            <v>деревянный 5 х 4</v>
          </cell>
          <cell r="G11" t="str">
            <v>01</v>
          </cell>
          <cell r="H11">
            <v>23540</v>
          </cell>
          <cell r="I11">
            <v>23540</v>
          </cell>
          <cell r="J11">
            <v>0</v>
          </cell>
          <cell r="K11">
            <v>1.1299999999999999</v>
          </cell>
          <cell r="L11" t="str">
            <v>88/1</v>
          </cell>
          <cell r="M11" t="str">
            <v>10007</v>
          </cell>
          <cell r="N11" t="str">
            <v>13 2022231</v>
          </cell>
          <cell r="O11" t="str">
            <v>01</v>
          </cell>
          <cell r="P11">
            <v>9.8000000000000007</v>
          </cell>
          <cell r="Q11">
            <v>0</v>
          </cell>
          <cell r="R11" t="str">
            <v>1</v>
          </cell>
          <cell r="S11" t="str">
            <v>10</v>
          </cell>
          <cell r="T11">
            <v>81</v>
          </cell>
          <cell r="U11">
            <v>6</v>
          </cell>
          <cell r="V11">
            <v>81</v>
          </cell>
          <cell r="W11">
            <v>6</v>
          </cell>
          <cell r="X11">
            <v>81</v>
          </cell>
          <cell r="AA11" t="str">
            <v>1</v>
          </cell>
          <cell r="AB11" t="str">
            <v>15</v>
          </cell>
          <cell r="AC11">
            <v>7</v>
          </cell>
          <cell r="AF11" t="str">
            <v>16</v>
          </cell>
          <cell r="AI11">
            <v>20812138</v>
          </cell>
          <cell r="AJ11">
            <v>20812138</v>
          </cell>
        </row>
        <row r="12">
          <cell r="A12" t="str">
            <v>16</v>
          </cell>
          <cell r="B12" t="str">
            <v>06</v>
          </cell>
          <cell r="C12" t="str">
            <v>51</v>
          </cell>
          <cell r="D12" t="str">
            <v>Домик з-х местный</v>
          </cell>
          <cell r="E12" t="str">
            <v>деревянный 5 х 4</v>
          </cell>
          <cell r="G12" t="str">
            <v>01</v>
          </cell>
          <cell r="H12">
            <v>23540</v>
          </cell>
          <cell r="I12">
            <v>23540</v>
          </cell>
          <cell r="J12">
            <v>0</v>
          </cell>
          <cell r="K12">
            <v>1.1299999999999999</v>
          </cell>
          <cell r="L12" t="str">
            <v>88/1</v>
          </cell>
          <cell r="M12" t="str">
            <v>10007</v>
          </cell>
          <cell r="N12" t="str">
            <v>13 2022231</v>
          </cell>
          <cell r="O12" t="str">
            <v>01</v>
          </cell>
          <cell r="P12">
            <v>9.8000000000000007</v>
          </cell>
          <cell r="Q12">
            <v>0</v>
          </cell>
          <cell r="R12" t="str">
            <v>1</v>
          </cell>
          <cell r="S12" t="str">
            <v>10</v>
          </cell>
          <cell r="T12">
            <v>81</v>
          </cell>
          <cell r="U12">
            <v>6</v>
          </cell>
          <cell r="V12">
            <v>81</v>
          </cell>
          <cell r="W12">
            <v>6</v>
          </cell>
          <cell r="X12">
            <v>81</v>
          </cell>
          <cell r="AA12" t="str">
            <v>1</v>
          </cell>
          <cell r="AB12" t="str">
            <v>15</v>
          </cell>
          <cell r="AC12">
            <v>7</v>
          </cell>
          <cell r="AF12" t="str">
            <v>16</v>
          </cell>
          <cell r="AI12">
            <v>20812138</v>
          </cell>
          <cell r="AJ12">
            <v>20812138</v>
          </cell>
        </row>
        <row r="13">
          <cell r="A13" t="str">
            <v>16</v>
          </cell>
          <cell r="B13" t="str">
            <v>06</v>
          </cell>
          <cell r="C13" t="str">
            <v>52/1</v>
          </cell>
          <cell r="D13" t="str">
            <v>Домик з-х местный</v>
          </cell>
          <cell r="E13" t="str">
            <v>деревянный 5 х 4</v>
          </cell>
          <cell r="G13" t="str">
            <v>01</v>
          </cell>
          <cell r="H13">
            <v>23540</v>
          </cell>
          <cell r="I13">
            <v>23540</v>
          </cell>
          <cell r="J13">
            <v>0</v>
          </cell>
          <cell r="K13">
            <v>1.1299999999999999</v>
          </cell>
          <cell r="L13" t="str">
            <v>88/1</v>
          </cell>
          <cell r="M13" t="str">
            <v>10007</v>
          </cell>
          <cell r="N13" t="str">
            <v>13 2022231</v>
          </cell>
          <cell r="O13" t="str">
            <v>01</v>
          </cell>
          <cell r="P13">
            <v>9.8000000000000007</v>
          </cell>
          <cell r="Q13">
            <v>0</v>
          </cell>
          <cell r="R13" t="str">
            <v>1</v>
          </cell>
          <cell r="S13" t="str">
            <v>10</v>
          </cell>
          <cell r="T13">
            <v>81</v>
          </cell>
          <cell r="U13">
            <v>6</v>
          </cell>
          <cell r="V13">
            <v>81</v>
          </cell>
          <cell r="W13">
            <v>6</v>
          </cell>
          <cell r="X13">
            <v>81</v>
          </cell>
          <cell r="AF13" t="str">
            <v>16</v>
          </cell>
          <cell r="AI13">
            <v>20812138</v>
          </cell>
          <cell r="AJ13">
            <v>20812138</v>
          </cell>
        </row>
        <row r="14">
          <cell r="A14" t="str">
            <v>16</v>
          </cell>
          <cell r="B14" t="str">
            <v>06</v>
          </cell>
          <cell r="C14" t="str">
            <v>53</v>
          </cell>
          <cell r="D14" t="str">
            <v>Домик з-х местный</v>
          </cell>
          <cell r="E14" t="str">
            <v>деревянный 5 х 4</v>
          </cell>
          <cell r="G14" t="str">
            <v>01</v>
          </cell>
          <cell r="H14">
            <v>23540</v>
          </cell>
          <cell r="I14">
            <v>23540</v>
          </cell>
          <cell r="J14">
            <v>0</v>
          </cell>
          <cell r="K14">
            <v>1.1299999999999999</v>
          </cell>
          <cell r="L14" t="str">
            <v>88/1</v>
          </cell>
          <cell r="M14" t="str">
            <v>10007</v>
          </cell>
          <cell r="N14" t="str">
            <v>13 2022231</v>
          </cell>
          <cell r="O14" t="str">
            <v>01</v>
          </cell>
          <cell r="P14">
            <v>9.8000000000000007</v>
          </cell>
          <cell r="Q14">
            <v>0</v>
          </cell>
          <cell r="R14" t="str">
            <v>1</v>
          </cell>
          <cell r="S14" t="str">
            <v>10</v>
          </cell>
          <cell r="T14">
            <v>81</v>
          </cell>
          <cell r="U14">
            <v>6</v>
          </cell>
          <cell r="V14">
            <v>81</v>
          </cell>
          <cell r="W14">
            <v>6</v>
          </cell>
          <cell r="X14">
            <v>81</v>
          </cell>
          <cell r="AA14" t="str">
            <v>1</v>
          </cell>
          <cell r="AB14" t="str">
            <v>15</v>
          </cell>
          <cell r="AC14">
            <v>7</v>
          </cell>
          <cell r="AF14" t="str">
            <v>16</v>
          </cell>
          <cell r="AI14">
            <v>20812138</v>
          </cell>
          <cell r="AJ14">
            <v>20812138</v>
          </cell>
        </row>
        <row r="15">
          <cell r="A15" t="str">
            <v>16</v>
          </cell>
          <cell r="B15" t="str">
            <v>06</v>
          </cell>
          <cell r="C15" t="str">
            <v>54/1</v>
          </cell>
          <cell r="D15" t="str">
            <v>Домик з-х местный</v>
          </cell>
          <cell r="E15" t="str">
            <v>деревянный 5 х 4</v>
          </cell>
          <cell r="G15" t="str">
            <v>01</v>
          </cell>
          <cell r="H15">
            <v>23540</v>
          </cell>
          <cell r="I15">
            <v>23540</v>
          </cell>
          <cell r="J15">
            <v>0</v>
          </cell>
          <cell r="K15">
            <v>1.1299999999999999</v>
          </cell>
          <cell r="L15" t="str">
            <v>88/1</v>
          </cell>
          <cell r="M15" t="str">
            <v>10007</v>
          </cell>
          <cell r="N15" t="str">
            <v>13 2022231</v>
          </cell>
          <cell r="O15" t="str">
            <v>01</v>
          </cell>
          <cell r="P15">
            <v>9.8000000000000007</v>
          </cell>
          <cell r="Q15">
            <v>0</v>
          </cell>
          <cell r="R15" t="str">
            <v>1</v>
          </cell>
          <cell r="S15" t="str">
            <v>10</v>
          </cell>
          <cell r="T15">
            <v>81</v>
          </cell>
          <cell r="U15">
            <v>6</v>
          </cell>
          <cell r="V15">
            <v>81</v>
          </cell>
          <cell r="W15">
            <v>6</v>
          </cell>
          <cell r="X15">
            <v>81</v>
          </cell>
          <cell r="AA15" t="str">
            <v>1</v>
          </cell>
          <cell r="AB15" t="str">
            <v>15</v>
          </cell>
          <cell r="AC15">
            <v>7</v>
          </cell>
          <cell r="AF15" t="str">
            <v>16</v>
          </cell>
          <cell r="AI15">
            <v>20812138</v>
          </cell>
          <cell r="AJ15">
            <v>20812138</v>
          </cell>
        </row>
        <row r="16">
          <cell r="A16" t="str">
            <v>16</v>
          </cell>
          <cell r="B16" t="str">
            <v>06</v>
          </cell>
          <cell r="C16" t="str">
            <v>55/1</v>
          </cell>
          <cell r="D16" t="str">
            <v>Домик з-х местный</v>
          </cell>
          <cell r="E16" t="str">
            <v>деревянный 5 х 4</v>
          </cell>
          <cell r="G16" t="str">
            <v>01</v>
          </cell>
          <cell r="H16">
            <v>23540</v>
          </cell>
          <cell r="I16">
            <v>23540</v>
          </cell>
          <cell r="J16">
            <v>0</v>
          </cell>
          <cell r="K16">
            <v>1.1299999999999999</v>
          </cell>
          <cell r="L16" t="str">
            <v>88/1</v>
          </cell>
          <cell r="M16" t="str">
            <v>10007</v>
          </cell>
          <cell r="N16" t="str">
            <v>13 2022231</v>
          </cell>
          <cell r="O16" t="str">
            <v>01</v>
          </cell>
          <cell r="P16">
            <v>9.8000000000000007</v>
          </cell>
          <cell r="Q16">
            <v>0</v>
          </cell>
          <cell r="R16" t="str">
            <v>1</v>
          </cell>
          <cell r="S16" t="str">
            <v>10</v>
          </cell>
          <cell r="T16">
            <v>81</v>
          </cell>
          <cell r="U16">
            <v>6</v>
          </cell>
          <cell r="V16">
            <v>81</v>
          </cell>
          <cell r="W16">
            <v>6</v>
          </cell>
          <cell r="X16">
            <v>81</v>
          </cell>
          <cell r="AA16" t="str">
            <v>1</v>
          </cell>
          <cell r="AB16" t="str">
            <v>15</v>
          </cell>
          <cell r="AC16">
            <v>7</v>
          </cell>
          <cell r="AF16" t="str">
            <v>16</v>
          </cell>
          <cell r="AI16">
            <v>20812138</v>
          </cell>
          <cell r="AJ16">
            <v>20812138</v>
          </cell>
        </row>
        <row r="17">
          <cell r="A17" t="str">
            <v>02</v>
          </cell>
          <cell r="B17" t="str">
            <v>23</v>
          </cell>
          <cell r="C17" t="str">
            <v>56</v>
          </cell>
          <cell r="D17" t="str">
            <v>Радиоустановка ИШИМ-</v>
          </cell>
          <cell r="E17" t="str">
            <v>003</v>
          </cell>
          <cell r="G17" t="str">
            <v>01</v>
          </cell>
          <cell r="H17">
            <v>1514</v>
          </cell>
          <cell r="I17">
            <v>1483.72</v>
          </cell>
          <cell r="J17">
            <v>0</v>
          </cell>
          <cell r="K17">
            <v>0.39</v>
          </cell>
          <cell r="L17" t="str">
            <v>23</v>
          </cell>
          <cell r="M17" t="str">
            <v>45620</v>
          </cell>
          <cell r="N17" t="str">
            <v>14 3222110</v>
          </cell>
          <cell r="O17" t="str">
            <v>067</v>
          </cell>
          <cell r="P17">
            <v>12.5</v>
          </cell>
          <cell r="Q17">
            <v>0</v>
          </cell>
          <cell r="R17" t="str">
            <v>1</v>
          </cell>
          <cell r="S17" t="str">
            <v>45</v>
          </cell>
          <cell r="T17">
            <v>0</v>
          </cell>
          <cell r="U17">
            <v>12</v>
          </cell>
          <cell r="V17">
            <v>84</v>
          </cell>
          <cell r="W17">
            <v>12</v>
          </cell>
          <cell r="X17">
            <v>84</v>
          </cell>
          <cell r="AF17" t="str">
            <v>00</v>
          </cell>
          <cell r="AI17">
            <v>3891888</v>
          </cell>
          <cell r="AJ17">
            <v>3891888</v>
          </cell>
        </row>
        <row r="18">
          <cell r="A18" t="str">
            <v>16</v>
          </cell>
          <cell r="B18" t="str">
            <v>06</v>
          </cell>
          <cell r="C18" t="str">
            <v>56/1</v>
          </cell>
          <cell r="D18" t="str">
            <v>Домик з-х местный</v>
          </cell>
          <cell r="E18" t="str">
            <v>деревянный 5 х 4</v>
          </cell>
          <cell r="G18" t="str">
            <v>01</v>
          </cell>
          <cell r="H18">
            <v>23540</v>
          </cell>
          <cell r="I18">
            <v>23540</v>
          </cell>
          <cell r="J18">
            <v>0</v>
          </cell>
          <cell r="K18">
            <v>1.1299999999999999</v>
          </cell>
          <cell r="L18" t="str">
            <v>88/1</v>
          </cell>
          <cell r="M18" t="str">
            <v>10007</v>
          </cell>
          <cell r="N18" t="str">
            <v>13 2022231</v>
          </cell>
          <cell r="O18" t="str">
            <v>01</v>
          </cell>
          <cell r="P18">
            <v>9.8000000000000007</v>
          </cell>
          <cell r="Q18">
            <v>0</v>
          </cell>
          <cell r="R18" t="str">
            <v>1</v>
          </cell>
          <cell r="S18" t="str">
            <v>10</v>
          </cell>
          <cell r="T18">
            <v>81</v>
          </cell>
          <cell r="U18">
            <v>6</v>
          </cell>
          <cell r="V18">
            <v>81</v>
          </cell>
          <cell r="W18">
            <v>6</v>
          </cell>
          <cell r="X18">
            <v>81</v>
          </cell>
          <cell r="AA18" t="str">
            <v>1</v>
          </cell>
          <cell r="AB18" t="str">
            <v>15</v>
          </cell>
          <cell r="AC18">
            <v>7</v>
          </cell>
          <cell r="AF18" t="str">
            <v>16</v>
          </cell>
          <cell r="AI18">
            <v>20812138</v>
          </cell>
          <cell r="AJ18">
            <v>20812138</v>
          </cell>
        </row>
        <row r="19">
          <cell r="A19" t="str">
            <v>16</v>
          </cell>
          <cell r="B19" t="str">
            <v>06</v>
          </cell>
          <cell r="C19" t="str">
            <v>57</v>
          </cell>
          <cell r="D19" t="str">
            <v>Домик з-х местный</v>
          </cell>
          <cell r="E19" t="str">
            <v>деревянный 5 х 4</v>
          </cell>
          <cell r="G19" t="str">
            <v>01</v>
          </cell>
          <cell r="H19">
            <v>23540</v>
          </cell>
          <cell r="I19">
            <v>23540</v>
          </cell>
          <cell r="J19">
            <v>0</v>
          </cell>
          <cell r="K19">
            <v>1.1299999999999999</v>
          </cell>
          <cell r="L19" t="str">
            <v>88/1</v>
          </cell>
          <cell r="M19" t="str">
            <v>10007</v>
          </cell>
          <cell r="N19" t="str">
            <v>13 2022231</v>
          </cell>
          <cell r="O19" t="str">
            <v>01</v>
          </cell>
          <cell r="P19">
            <v>9.8000000000000007</v>
          </cell>
          <cell r="Q19">
            <v>0</v>
          </cell>
          <cell r="R19" t="str">
            <v>1</v>
          </cell>
          <cell r="S19" t="str">
            <v>10</v>
          </cell>
          <cell r="T19">
            <v>81</v>
          </cell>
          <cell r="U19">
            <v>6</v>
          </cell>
          <cell r="V19">
            <v>81</v>
          </cell>
          <cell r="W19">
            <v>6</v>
          </cell>
          <cell r="X19">
            <v>81</v>
          </cell>
          <cell r="AA19" t="str">
            <v>1</v>
          </cell>
          <cell r="AB19" t="str">
            <v>15</v>
          </cell>
          <cell r="AC19">
            <v>7</v>
          </cell>
          <cell r="AF19" t="str">
            <v>16</v>
          </cell>
          <cell r="AI19">
            <v>20812138</v>
          </cell>
          <cell r="AJ19">
            <v>20812138</v>
          </cell>
        </row>
        <row r="20">
          <cell r="A20" t="str">
            <v>16</v>
          </cell>
          <cell r="B20" t="str">
            <v>06</v>
          </cell>
          <cell r="C20" t="str">
            <v>58</v>
          </cell>
          <cell r="D20" t="str">
            <v>Домик з-х местный</v>
          </cell>
          <cell r="E20" t="str">
            <v>деревянный 5 х 4</v>
          </cell>
          <cell r="G20" t="str">
            <v>01</v>
          </cell>
          <cell r="H20">
            <v>23540</v>
          </cell>
          <cell r="I20">
            <v>23540</v>
          </cell>
          <cell r="J20">
            <v>0</v>
          </cell>
          <cell r="K20">
            <v>1.1299999999999999</v>
          </cell>
          <cell r="L20" t="str">
            <v>88/1</v>
          </cell>
          <cell r="M20" t="str">
            <v>10007</v>
          </cell>
          <cell r="N20" t="str">
            <v>13 2022231</v>
          </cell>
          <cell r="O20" t="str">
            <v>01</v>
          </cell>
          <cell r="P20">
            <v>9.8000000000000007</v>
          </cell>
          <cell r="Q20">
            <v>0</v>
          </cell>
          <cell r="R20" t="str">
            <v>1</v>
          </cell>
          <cell r="S20" t="str">
            <v>10</v>
          </cell>
          <cell r="T20">
            <v>81</v>
          </cell>
          <cell r="U20">
            <v>6</v>
          </cell>
          <cell r="V20">
            <v>81</v>
          </cell>
          <cell r="W20">
            <v>6</v>
          </cell>
          <cell r="X20">
            <v>81</v>
          </cell>
          <cell r="AA20" t="str">
            <v>1</v>
          </cell>
          <cell r="AB20" t="str">
            <v>15</v>
          </cell>
          <cell r="AC20">
            <v>7</v>
          </cell>
          <cell r="AF20" t="str">
            <v>16</v>
          </cell>
          <cell r="AI20">
            <v>20812138</v>
          </cell>
          <cell r="AJ20">
            <v>20812138</v>
          </cell>
        </row>
        <row r="21">
          <cell r="A21" t="str">
            <v>16</v>
          </cell>
          <cell r="B21" t="str">
            <v>06</v>
          </cell>
          <cell r="C21" t="str">
            <v>59</v>
          </cell>
          <cell r="D21" t="str">
            <v>Домик з-х местный</v>
          </cell>
          <cell r="E21" t="str">
            <v>деревянный 5 х 4</v>
          </cell>
          <cell r="G21" t="str">
            <v>01</v>
          </cell>
          <cell r="H21">
            <v>23540</v>
          </cell>
          <cell r="I21">
            <v>23540</v>
          </cell>
          <cell r="J21">
            <v>0</v>
          </cell>
          <cell r="K21">
            <v>1.1299999999999999</v>
          </cell>
          <cell r="L21" t="str">
            <v>88/1</v>
          </cell>
          <cell r="M21" t="str">
            <v>10007</v>
          </cell>
          <cell r="N21" t="str">
            <v>13 2022231</v>
          </cell>
          <cell r="O21" t="str">
            <v>01</v>
          </cell>
          <cell r="P21">
            <v>9.8000000000000007</v>
          </cell>
          <cell r="Q21">
            <v>0</v>
          </cell>
          <cell r="R21" t="str">
            <v>1</v>
          </cell>
          <cell r="S21" t="str">
            <v>10</v>
          </cell>
          <cell r="T21">
            <v>81</v>
          </cell>
          <cell r="U21">
            <v>6</v>
          </cell>
          <cell r="V21">
            <v>81</v>
          </cell>
          <cell r="W21">
            <v>6</v>
          </cell>
          <cell r="X21">
            <v>81</v>
          </cell>
          <cell r="AA21" t="str">
            <v>1</v>
          </cell>
          <cell r="AB21" t="str">
            <v>15</v>
          </cell>
          <cell r="AC21">
            <v>7</v>
          </cell>
          <cell r="AF21" t="str">
            <v>16</v>
          </cell>
          <cell r="AI21">
            <v>20812138</v>
          </cell>
          <cell r="AJ21">
            <v>20812138</v>
          </cell>
        </row>
        <row r="22">
          <cell r="A22" t="str">
            <v>02</v>
          </cell>
          <cell r="B22" t="str">
            <v>23</v>
          </cell>
          <cell r="C22" t="str">
            <v>59/1</v>
          </cell>
          <cell r="D22" t="str">
            <v>Станок ЦК6 -Р 105</v>
          </cell>
          <cell r="E22" t="str">
            <v>для проверки стартер</v>
          </cell>
          <cell r="F22" t="str">
            <v>ов</v>
          </cell>
          <cell r="G22" t="str">
            <v>01</v>
          </cell>
          <cell r="H22">
            <v>4852.04</v>
          </cell>
          <cell r="I22">
            <v>2745.45</v>
          </cell>
          <cell r="J22">
            <v>0</v>
          </cell>
          <cell r="K22">
            <v>1.1200000000000001</v>
          </cell>
          <cell r="L22" t="str">
            <v>23</v>
          </cell>
          <cell r="M22" t="str">
            <v>41000</v>
          </cell>
          <cell r="N22" t="str">
            <v>14 2922172</v>
          </cell>
          <cell r="O22" t="str">
            <v>067</v>
          </cell>
          <cell r="P22">
            <v>3.5</v>
          </cell>
          <cell r="Q22">
            <v>0</v>
          </cell>
          <cell r="R22" t="str">
            <v>1</v>
          </cell>
          <cell r="S22" t="str">
            <v>41</v>
          </cell>
          <cell r="T22">
            <v>78</v>
          </cell>
          <cell r="U22">
            <v>10</v>
          </cell>
          <cell r="V22">
            <v>78</v>
          </cell>
          <cell r="W22">
            <v>10</v>
          </cell>
          <cell r="X22">
            <v>78</v>
          </cell>
          <cell r="AF22" t="str">
            <v>00</v>
          </cell>
          <cell r="AI22">
            <v>4332182</v>
          </cell>
          <cell r="AJ22">
            <v>2906171.91</v>
          </cell>
        </row>
        <row r="23">
          <cell r="A23" t="str">
            <v>16</v>
          </cell>
          <cell r="B23" t="str">
            <v>06</v>
          </cell>
          <cell r="C23" t="str">
            <v>60</v>
          </cell>
          <cell r="D23" t="str">
            <v>Домик з-х местный</v>
          </cell>
          <cell r="E23" t="str">
            <v>деревянный 5 х 4</v>
          </cell>
          <cell r="G23" t="str">
            <v>01</v>
          </cell>
          <cell r="H23">
            <v>23540</v>
          </cell>
          <cell r="I23">
            <v>23540</v>
          </cell>
          <cell r="J23">
            <v>0</v>
          </cell>
          <cell r="K23">
            <v>1.1299999999999999</v>
          </cell>
          <cell r="L23" t="str">
            <v>88/4</v>
          </cell>
          <cell r="M23" t="str">
            <v>10007</v>
          </cell>
          <cell r="N23" t="str">
            <v>13 2022231</v>
          </cell>
          <cell r="O23" t="str">
            <v>01</v>
          </cell>
          <cell r="P23">
            <v>9.8000000000000007</v>
          </cell>
          <cell r="Q23">
            <v>0</v>
          </cell>
          <cell r="R23" t="str">
            <v>1</v>
          </cell>
          <cell r="S23" t="str">
            <v>10</v>
          </cell>
          <cell r="T23">
            <v>8</v>
          </cell>
          <cell r="U23">
            <v>6</v>
          </cell>
          <cell r="V23">
            <v>81</v>
          </cell>
          <cell r="W23">
            <v>6</v>
          </cell>
          <cell r="X23">
            <v>81</v>
          </cell>
          <cell r="AA23" t="str">
            <v>1</v>
          </cell>
          <cell r="AB23" t="str">
            <v>15</v>
          </cell>
          <cell r="AC23">
            <v>7</v>
          </cell>
          <cell r="AF23" t="str">
            <v>16</v>
          </cell>
          <cell r="AI23">
            <v>20812138</v>
          </cell>
          <cell r="AJ23">
            <v>20812138</v>
          </cell>
        </row>
        <row r="24">
          <cell r="A24" t="str">
            <v>02</v>
          </cell>
          <cell r="B24" t="str">
            <v>23</v>
          </cell>
          <cell r="C24" t="str">
            <v>60/1</v>
          </cell>
          <cell r="D24" t="str">
            <v>Станок ЦК 6Р 108</v>
          </cell>
          <cell r="E24" t="str">
            <v>для моторной расточк</v>
          </cell>
          <cell r="F24" t="str">
            <v>и клапанов</v>
          </cell>
          <cell r="G24" t="str">
            <v>01</v>
          </cell>
          <cell r="H24">
            <v>4687.88</v>
          </cell>
          <cell r="I24">
            <v>2652.56</v>
          </cell>
          <cell r="J24">
            <v>0</v>
          </cell>
          <cell r="K24">
            <v>1.1200000000000001</v>
          </cell>
          <cell r="L24" t="str">
            <v>23</v>
          </cell>
          <cell r="M24" t="str">
            <v>41000</v>
          </cell>
          <cell r="N24" t="str">
            <v>14 2922169</v>
          </cell>
          <cell r="O24" t="str">
            <v>067</v>
          </cell>
          <cell r="P24">
            <v>3.5</v>
          </cell>
          <cell r="Q24">
            <v>0</v>
          </cell>
          <cell r="R24" t="str">
            <v>1</v>
          </cell>
          <cell r="S24" t="str">
            <v>41</v>
          </cell>
          <cell r="T24">
            <v>78</v>
          </cell>
          <cell r="U24">
            <v>10</v>
          </cell>
          <cell r="V24">
            <v>78</v>
          </cell>
          <cell r="W24">
            <v>10</v>
          </cell>
          <cell r="X24">
            <v>78</v>
          </cell>
          <cell r="AF24" t="str">
            <v>00</v>
          </cell>
          <cell r="AI24">
            <v>4185605</v>
          </cell>
          <cell r="AJ24">
            <v>2807842.39</v>
          </cell>
        </row>
        <row r="25">
          <cell r="A25" t="str">
            <v>02</v>
          </cell>
          <cell r="B25" t="str">
            <v>23</v>
          </cell>
          <cell r="C25" t="str">
            <v>61</v>
          </cell>
          <cell r="D25" t="str">
            <v>Устройство для мойки</v>
          </cell>
          <cell r="E25" t="str">
            <v xml:space="preserve"> детелей 77-400 N7</v>
          </cell>
          <cell r="F25" t="str">
            <v>Польша</v>
          </cell>
          <cell r="G25" t="str">
            <v>01</v>
          </cell>
          <cell r="H25">
            <v>3860</v>
          </cell>
          <cell r="I25">
            <v>3281</v>
          </cell>
          <cell r="J25">
            <v>0</v>
          </cell>
          <cell r="K25">
            <v>0.2</v>
          </cell>
          <cell r="L25" t="str">
            <v>23</v>
          </cell>
          <cell r="M25" t="str">
            <v>46115</v>
          </cell>
          <cell r="N25" t="str">
            <v>14 3440102</v>
          </cell>
          <cell r="O25" t="str">
            <v>067</v>
          </cell>
          <cell r="P25">
            <v>14.3</v>
          </cell>
          <cell r="Q25">
            <v>0</v>
          </cell>
          <cell r="R25" t="str">
            <v>1</v>
          </cell>
          <cell r="S25" t="str">
            <v>46</v>
          </cell>
          <cell r="T25">
            <v>0</v>
          </cell>
          <cell r="U25">
            <v>3</v>
          </cell>
          <cell r="V25">
            <v>89</v>
          </cell>
          <cell r="W25">
            <v>3</v>
          </cell>
          <cell r="X25">
            <v>89</v>
          </cell>
          <cell r="AF25" t="str">
            <v>00</v>
          </cell>
          <cell r="AI25">
            <v>19028805</v>
          </cell>
          <cell r="AJ25">
            <v>19028805</v>
          </cell>
        </row>
        <row r="26">
          <cell r="A26" t="str">
            <v>02</v>
          </cell>
          <cell r="B26" t="str">
            <v>23</v>
          </cell>
          <cell r="C26" t="str">
            <v>62</v>
          </cell>
          <cell r="D26" t="str">
            <v>Прибор ППС-1 РС-1</v>
          </cell>
          <cell r="G26" t="str">
            <v>01</v>
          </cell>
          <cell r="H26">
            <v>5763</v>
          </cell>
          <cell r="I26">
            <v>2996.76</v>
          </cell>
          <cell r="J26">
            <v>0</v>
          </cell>
          <cell r="K26">
            <v>0.47</v>
          </cell>
          <cell r="L26" t="str">
            <v>23</v>
          </cell>
          <cell r="M26" t="str">
            <v>47024</v>
          </cell>
          <cell r="N26" t="str">
            <v>14 3311226</v>
          </cell>
          <cell r="O26" t="str">
            <v>063</v>
          </cell>
          <cell r="P26">
            <v>10.4</v>
          </cell>
          <cell r="Q26">
            <v>0</v>
          </cell>
          <cell r="R26" t="str">
            <v>1</v>
          </cell>
          <cell r="S26" t="str">
            <v>47</v>
          </cell>
          <cell r="T26">
            <v>0</v>
          </cell>
          <cell r="U26">
            <v>12</v>
          </cell>
          <cell r="V26">
            <v>89</v>
          </cell>
          <cell r="W26">
            <v>12</v>
          </cell>
          <cell r="X26">
            <v>89</v>
          </cell>
          <cell r="AF26" t="str">
            <v>00</v>
          </cell>
          <cell r="AI26">
            <v>12134042</v>
          </cell>
          <cell r="AJ26">
            <v>10095523.15</v>
          </cell>
        </row>
        <row r="27">
          <cell r="A27" t="str">
            <v>16</v>
          </cell>
          <cell r="B27" t="str">
            <v>06</v>
          </cell>
          <cell r="C27" t="str">
            <v>63</v>
          </cell>
          <cell r="D27" t="str">
            <v>Вагон-домик металлич</v>
          </cell>
          <cell r="E27" t="str">
            <v>12 х 3м</v>
          </cell>
          <cell r="G27" t="str">
            <v>01</v>
          </cell>
          <cell r="H27">
            <v>20349.72</v>
          </cell>
          <cell r="I27">
            <v>20349.72</v>
          </cell>
          <cell r="J27">
            <v>0</v>
          </cell>
          <cell r="K27">
            <v>1.1299999999999999</v>
          </cell>
          <cell r="L27" t="str">
            <v>88/1</v>
          </cell>
          <cell r="M27" t="str">
            <v>10010</v>
          </cell>
          <cell r="N27" t="str">
            <v>13 3420175</v>
          </cell>
          <cell r="O27" t="str">
            <v>01</v>
          </cell>
          <cell r="P27">
            <v>12.5</v>
          </cell>
          <cell r="Q27">
            <v>0</v>
          </cell>
          <cell r="R27" t="str">
            <v>1</v>
          </cell>
          <cell r="S27" t="str">
            <v>10</v>
          </cell>
          <cell r="T27">
            <v>79</v>
          </cell>
          <cell r="U27">
            <v>8</v>
          </cell>
          <cell r="V27">
            <v>79</v>
          </cell>
          <cell r="W27">
            <v>8</v>
          </cell>
          <cell r="X27">
            <v>79</v>
          </cell>
          <cell r="AF27" t="str">
            <v>16</v>
          </cell>
          <cell r="AI27">
            <v>18000640</v>
          </cell>
          <cell r="AJ27">
            <v>18000640</v>
          </cell>
        </row>
        <row r="28">
          <cell r="A28" t="str">
            <v>16</v>
          </cell>
          <cell r="B28" t="str">
            <v>06</v>
          </cell>
          <cell r="C28" t="str">
            <v>64</v>
          </cell>
          <cell r="D28" t="str">
            <v>Вагон-домик металлич</v>
          </cell>
          <cell r="E28" t="str">
            <v>12 х 3</v>
          </cell>
          <cell r="G28" t="str">
            <v>01</v>
          </cell>
          <cell r="H28">
            <v>20349.72</v>
          </cell>
          <cell r="I28">
            <v>20349.72</v>
          </cell>
          <cell r="J28">
            <v>0</v>
          </cell>
          <cell r="K28">
            <v>1.1299999999999999</v>
          </cell>
          <cell r="L28" t="str">
            <v>88/1</v>
          </cell>
          <cell r="M28" t="str">
            <v>10010</v>
          </cell>
          <cell r="N28" t="str">
            <v>13 3420175</v>
          </cell>
          <cell r="O28" t="str">
            <v>01</v>
          </cell>
          <cell r="P28">
            <v>12.5</v>
          </cell>
          <cell r="Q28">
            <v>0</v>
          </cell>
          <cell r="R28" t="str">
            <v>1</v>
          </cell>
          <cell r="S28" t="str">
            <v>10</v>
          </cell>
          <cell r="T28">
            <v>79</v>
          </cell>
          <cell r="U28">
            <v>8</v>
          </cell>
          <cell r="V28">
            <v>79</v>
          </cell>
          <cell r="W28">
            <v>8</v>
          </cell>
          <cell r="X28">
            <v>79</v>
          </cell>
          <cell r="AF28" t="str">
            <v>16</v>
          </cell>
          <cell r="AI28">
            <v>18000640</v>
          </cell>
          <cell r="AJ28">
            <v>18000640</v>
          </cell>
        </row>
        <row r="29">
          <cell r="A29" t="str">
            <v>16</v>
          </cell>
          <cell r="B29" t="str">
            <v>06</v>
          </cell>
          <cell r="C29" t="str">
            <v>65</v>
          </cell>
          <cell r="D29" t="str">
            <v>Домик дачный 3-х мес</v>
          </cell>
          <cell r="E29" t="str">
            <v>тный деревянный 5х4</v>
          </cell>
          <cell r="G29" t="str">
            <v>01</v>
          </cell>
          <cell r="H29">
            <v>16176.06</v>
          </cell>
          <cell r="I29">
            <v>16176.06</v>
          </cell>
          <cell r="J29">
            <v>0</v>
          </cell>
          <cell r="K29">
            <v>1.1299999999999999</v>
          </cell>
          <cell r="L29" t="str">
            <v>88/1</v>
          </cell>
          <cell r="M29" t="str">
            <v>10007</v>
          </cell>
          <cell r="N29" t="str">
            <v>13 2022231</v>
          </cell>
          <cell r="O29" t="str">
            <v>01</v>
          </cell>
          <cell r="P29">
            <v>9.8000000000000007</v>
          </cell>
          <cell r="Q29">
            <v>0</v>
          </cell>
          <cell r="R29" t="str">
            <v>1</v>
          </cell>
          <cell r="S29" t="str">
            <v>10</v>
          </cell>
          <cell r="T29">
            <v>79</v>
          </cell>
          <cell r="U29">
            <v>7</v>
          </cell>
          <cell r="V29">
            <v>79</v>
          </cell>
          <cell r="W29">
            <v>7</v>
          </cell>
          <cell r="X29">
            <v>79</v>
          </cell>
          <cell r="AF29" t="str">
            <v>16</v>
          </cell>
          <cell r="AI29">
            <v>14308764</v>
          </cell>
          <cell r="AJ29">
            <v>14308764</v>
          </cell>
        </row>
        <row r="30">
          <cell r="A30" t="str">
            <v>16</v>
          </cell>
          <cell r="B30" t="str">
            <v>06</v>
          </cell>
          <cell r="C30" t="str">
            <v>66</v>
          </cell>
          <cell r="D30" t="str">
            <v>Домик дачный 3-хмест</v>
          </cell>
          <cell r="E30" t="str">
            <v>ный деревянный 5х4</v>
          </cell>
          <cell r="G30" t="str">
            <v>01</v>
          </cell>
          <cell r="H30">
            <v>16176.06</v>
          </cell>
          <cell r="I30">
            <v>16176.06</v>
          </cell>
          <cell r="J30">
            <v>0</v>
          </cell>
          <cell r="K30">
            <v>1.1299999999999999</v>
          </cell>
          <cell r="L30" t="str">
            <v>88/1</v>
          </cell>
          <cell r="M30" t="str">
            <v>10007</v>
          </cell>
          <cell r="N30" t="str">
            <v>13 2022231</v>
          </cell>
          <cell r="O30" t="str">
            <v>01</v>
          </cell>
          <cell r="P30">
            <v>9.8000000000000007</v>
          </cell>
          <cell r="Q30">
            <v>0</v>
          </cell>
          <cell r="R30" t="str">
            <v>1</v>
          </cell>
          <cell r="S30" t="str">
            <v>10</v>
          </cell>
          <cell r="T30">
            <v>79</v>
          </cell>
          <cell r="U30">
            <v>7</v>
          </cell>
          <cell r="V30">
            <v>79</v>
          </cell>
          <cell r="W30">
            <v>7</v>
          </cell>
          <cell r="X30">
            <v>79</v>
          </cell>
          <cell r="AF30" t="str">
            <v>16</v>
          </cell>
          <cell r="AI30">
            <v>14308764</v>
          </cell>
          <cell r="AJ30">
            <v>14308764</v>
          </cell>
        </row>
        <row r="31">
          <cell r="A31" t="str">
            <v>16</v>
          </cell>
          <cell r="B31" t="str">
            <v>06</v>
          </cell>
          <cell r="C31" t="str">
            <v>67</v>
          </cell>
          <cell r="D31" t="str">
            <v>Домик дачный 3-х мес</v>
          </cell>
          <cell r="E31" t="str">
            <v>тный деревянный 5х4</v>
          </cell>
          <cell r="G31" t="str">
            <v>01</v>
          </cell>
          <cell r="H31">
            <v>16176.06</v>
          </cell>
          <cell r="I31">
            <v>16176.06</v>
          </cell>
          <cell r="J31">
            <v>0</v>
          </cell>
          <cell r="K31">
            <v>1.1299999999999999</v>
          </cell>
          <cell r="L31" t="str">
            <v>88/1</v>
          </cell>
          <cell r="M31" t="str">
            <v>10007</v>
          </cell>
          <cell r="N31" t="str">
            <v>13 2022231</v>
          </cell>
          <cell r="O31" t="str">
            <v>01</v>
          </cell>
          <cell r="P31">
            <v>9.8000000000000007</v>
          </cell>
          <cell r="Q31">
            <v>0</v>
          </cell>
          <cell r="R31" t="str">
            <v>1</v>
          </cell>
          <cell r="S31" t="str">
            <v>10</v>
          </cell>
          <cell r="T31">
            <v>79</v>
          </cell>
          <cell r="U31">
            <v>7</v>
          </cell>
          <cell r="V31">
            <v>79</v>
          </cell>
          <cell r="W31">
            <v>7</v>
          </cell>
          <cell r="X31">
            <v>79</v>
          </cell>
          <cell r="AF31" t="str">
            <v>16</v>
          </cell>
          <cell r="AI31">
            <v>14308764</v>
          </cell>
          <cell r="AJ31">
            <v>14308764</v>
          </cell>
        </row>
        <row r="32">
          <cell r="A32" t="str">
            <v>02</v>
          </cell>
          <cell r="B32" t="str">
            <v>71</v>
          </cell>
          <cell r="C32" t="str">
            <v>68</v>
          </cell>
          <cell r="D32" t="str">
            <v>Склад хранилище</v>
          </cell>
          <cell r="G32" t="str">
            <v>01</v>
          </cell>
          <cell r="H32">
            <v>98280</v>
          </cell>
          <cell r="I32">
            <v>49549.5</v>
          </cell>
          <cell r="J32">
            <v>0</v>
          </cell>
          <cell r="K32">
            <v>1.1200000000000001</v>
          </cell>
          <cell r="L32" t="str">
            <v>23</v>
          </cell>
          <cell r="M32" t="str">
            <v>10004</v>
          </cell>
          <cell r="N32" t="str">
            <v>11 4527204</v>
          </cell>
          <cell r="O32" t="str">
            <v>01</v>
          </cell>
          <cell r="P32">
            <v>2.5</v>
          </cell>
          <cell r="Q32">
            <v>0</v>
          </cell>
          <cell r="R32" t="str">
            <v>1</v>
          </cell>
          <cell r="S32" t="str">
            <v>10</v>
          </cell>
          <cell r="T32">
            <v>74</v>
          </cell>
          <cell r="U32">
            <v>10</v>
          </cell>
          <cell r="V32">
            <v>74</v>
          </cell>
          <cell r="W32">
            <v>10</v>
          </cell>
          <cell r="X32">
            <v>74</v>
          </cell>
          <cell r="AF32" t="str">
            <v>00</v>
          </cell>
          <cell r="AI32">
            <v>87490549</v>
          </cell>
          <cell r="AJ32">
            <v>50671610.390000001</v>
          </cell>
        </row>
        <row r="33">
          <cell r="A33" t="str">
            <v>16</v>
          </cell>
          <cell r="B33" t="str">
            <v>06</v>
          </cell>
          <cell r="C33" t="str">
            <v>69</v>
          </cell>
          <cell r="D33" t="str">
            <v>Домик дачный 3-х мес</v>
          </cell>
          <cell r="E33" t="str">
            <v>тный деревянный 5х4</v>
          </cell>
          <cell r="G33" t="str">
            <v>01</v>
          </cell>
          <cell r="H33">
            <v>16176.06</v>
          </cell>
          <cell r="I33">
            <v>16176.06</v>
          </cell>
          <cell r="J33">
            <v>0</v>
          </cell>
          <cell r="K33">
            <v>1.1299999999999999</v>
          </cell>
          <cell r="L33" t="str">
            <v>88/1</v>
          </cell>
          <cell r="M33" t="str">
            <v>10007</v>
          </cell>
          <cell r="N33" t="str">
            <v>13 2022231</v>
          </cell>
          <cell r="O33" t="str">
            <v>01</v>
          </cell>
          <cell r="P33">
            <v>9.8000000000000007</v>
          </cell>
          <cell r="Q33">
            <v>0</v>
          </cell>
          <cell r="R33" t="str">
            <v>1</v>
          </cell>
          <cell r="S33" t="str">
            <v>10</v>
          </cell>
          <cell r="T33">
            <v>79</v>
          </cell>
          <cell r="U33">
            <v>7</v>
          </cell>
          <cell r="V33">
            <v>79</v>
          </cell>
          <cell r="W33">
            <v>7</v>
          </cell>
          <cell r="X33">
            <v>79</v>
          </cell>
          <cell r="AF33" t="str">
            <v>16</v>
          </cell>
          <cell r="AI33">
            <v>14308764</v>
          </cell>
          <cell r="AJ33">
            <v>14308764</v>
          </cell>
        </row>
        <row r="34">
          <cell r="A34" t="str">
            <v>16</v>
          </cell>
          <cell r="B34" t="str">
            <v>06</v>
          </cell>
          <cell r="C34" t="str">
            <v>70</v>
          </cell>
          <cell r="D34" t="str">
            <v>Домик дачный 3-х мес</v>
          </cell>
          <cell r="E34" t="str">
            <v>тный деревянный 5х4</v>
          </cell>
          <cell r="G34" t="str">
            <v>01</v>
          </cell>
          <cell r="H34">
            <v>16176.06</v>
          </cell>
          <cell r="I34">
            <v>16176.06</v>
          </cell>
          <cell r="J34">
            <v>0</v>
          </cell>
          <cell r="K34">
            <v>1.1299999999999999</v>
          </cell>
          <cell r="L34" t="str">
            <v>88/1</v>
          </cell>
          <cell r="M34" t="str">
            <v>10007</v>
          </cell>
          <cell r="N34" t="str">
            <v>13 2022231</v>
          </cell>
          <cell r="O34" t="str">
            <v>01</v>
          </cell>
          <cell r="P34">
            <v>9.8000000000000007</v>
          </cell>
          <cell r="Q34">
            <v>0</v>
          </cell>
          <cell r="R34" t="str">
            <v>1</v>
          </cell>
          <cell r="S34" t="str">
            <v>10</v>
          </cell>
          <cell r="T34">
            <v>79</v>
          </cell>
          <cell r="U34">
            <v>7</v>
          </cell>
          <cell r="V34">
            <v>79</v>
          </cell>
          <cell r="W34">
            <v>7</v>
          </cell>
          <cell r="X34">
            <v>79</v>
          </cell>
          <cell r="AF34" t="str">
            <v>16</v>
          </cell>
          <cell r="AI34">
            <v>14308764</v>
          </cell>
          <cell r="AJ34">
            <v>14308764</v>
          </cell>
        </row>
        <row r="35">
          <cell r="A35" t="str">
            <v>16</v>
          </cell>
          <cell r="B35" t="str">
            <v>06</v>
          </cell>
          <cell r="C35" t="str">
            <v>71</v>
          </cell>
          <cell r="D35" t="str">
            <v>Домик дачный 3-х мес</v>
          </cell>
          <cell r="E35" t="str">
            <v>тный деревянный 5х4</v>
          </cell>
          <cell r="G35" t="str">
            <v>01</v>
          </cell>
          <cell r="H35">
            <v>16176.06</v>
          </cell>
          <cell r="I35">
            <v>16176.06</v>
          </cell>
          <cell r="J35">
            <v>0</v>
          </cell>
          <cell r="K35">
            <v>1.1299999999999999</v>
          </cell>
          <cell r="L35" t="str">
            <v>88/1</v>
          </cell>
          <cell r="M35" t="str">
            <v>10007</v>
          </cell>
          <cell r="N35" t="str">
            <v>13 2022231</v>
          </cell>
          <cell r="O35" t="str">
            <v>01</v>
          </cell>
          <cell r="P35">
            <v>9.8000000000000007</v>
          </cell>
          <cell r="Q35">
            <v>0</v>
          </cell>
          <cell r="R35" t="str">
            <v>1</v>
          </cell>
          <cell r="S35" t="str">
            <v>10</v>
          </cell>
          <cell r="T35">
            <v>79</v>
          </cell>
          <cell r="U35">
            <v>7</v>
          </cell>
          <cell r="V35">
            <v>79</v>
          </cell>
          <cell r="W35">
            <v>7</v>
          </cell>
          <cell r="X35">
            <v>79</v>
          </cell>
          <cell r="AF35" t="str">
            <v>16</v>
          </cell>
          <cell r="AI35">
            <v>14308764</v>
          </cell>
          <cell r="AJ35">
            <v>14308764</v>
          </cell>
        </row>
        <row r="36">
          <cell r="A36" t="str">
            <v>16</v>
          </cell>
          <cell r="B36" t="str">
            <v>06</v>
          </cell>
          <cell r="C36" t="str">
            <v>72</v>
          </cell>
          <cell r="D36" t="str">
            <v>Домик дачный 3-х мес</v>
          </cell>
          <cell r="E36" t="str">
            <v>тный деревянный 5х4</v>
          </cell>
          <cell r="G36" t="str">
            <v>01</v>
          </cell>
          <cell r="H36">
            <v>16176.06</v>
          </cell>
          <cell r="I36">
            <v>16176.06</v>
          </cell>
          <cell r="J36">
            <v>0</v>
          </cell>
          <cell r="K36">
            <v>1.1299999999999999</v>
          </cell>
          <cell r="L36" t="str">
            <v>88/1</v>
          </cell>
          <cell r="M36" t="str">
            <v>10007</v>
          </cell>
          <cell r="N36" t="str">
            <v>13 2022231</v>
          </cell>
          <cell r="O36" t="str">
            <v>01</v>
          </cell>
          <cell r="P36">
            <v>9.8000000000000007</v>
          </cell>
          <cell r="Q36">
            <v>0</v>
          </cell>
          <cell r="R36" t="str">
            <v>1</v>
          </cell>
          <cell r="S36" t="str">
            <v>10</v>
          </cell>
          <cell r="T36">
            <v>79</v>
          </cell>
          <cell r="U36">
            <v>7</v>
          </cell>
          <cell r="V36">
            <v>79</v>
          </cell>
          <cell r="W36">
            <v>7</v>
          </cell>
          <cell r="X36">
            <v>79</v>
          </cell>
          <cell r="AF36" t="str">
            <v>16</v>
          </cell>
          <cell r="AI36">
            <v>14308764</v>
          </cell>
          <cell r="AJ36">
            <v>14308764</v>
          </cell>
        </row>
        <row r="37">
          <cell r="A37" t="str">
            <v>16</v>
          </cell>
          <cell r="B37" t="str">
            <v>06</v>
          </cell>
          <cell r="C37" t="str">
            <v>73</v>
          </cell>
          <cell r="D37" t="str">
            <v>Дом каркасный деревя</v>
          </cell>
          <cell r="E37" t="str">
            <v>нный 12 х 6 /фиброли</v>
          </cell>
          <cell r="F37" t="str">
            <v>товый/</v>
          </cell>
          <cell r="G37" t="str">
            <v>01</v>
          </cell>
          <cell r="H37">
            <v>53500</v>
          </cell>
          <cell r="I37">
            <v>18725</v>
          </cell>
          <cell r="J37">
            <v>0</v>
          </cell>
          <cell r="K37">
            <v>1.02</v>
          </cell>
          <cell r="L37" t="str">
            <v>88/1</v>
          </cell>
          <cell r="M37" t="str">
            <v>10004</v>
          </cell>
          <cell r="N37" t="str">
            <v>13 2022231</v>
          </cell>
          <cell r="O37" t="str">
            <v>01</v>
          </cell>
          <cell r="P37">
            <v>2.5</v>
          </cell>
          <cell r="Q37">
            <v>0</v>
          </cell>
          <cell r="R37" t="str">
            <v>1</v>
          </cell>
          <cell r="S37" t="str">
            <v>10</v>
          </cell>
          <cell r="T37">
            <v>80</v>
          </cell>
          <cell r="U37">
            <v>12</v>
          </cell>
          <cell r="V37">
            <v>80</v>
          </cell>
          <cell r="W37">
            <v>12</v>
          </cell>
          <cell r="X37">
            <v>80</v>
          </cell>
          <cell r="AF37" t="str">
            <v>16</v>
          </cell>
          <cell r="AI37">
            <v>52262838</v>
          </cell>
          <cell r="AJ37">
            <v>22211705.68</v>
          </cell>
        </row>
        <row r="38">
          <cell r="A38" t="str">
            <v>02</v>
          </cell>
          <cell r="B38" t="str">
            <v>71</v>
          </cell>
          <cell r="C38" t="str">
            <v>74</v>
          </cell>
          <cell r="D38" t="str">
            <v>Металлический склад</v>
          </cell>
          <cell r="G38" t="str">
            <v>01</v>
          </cell>
          <cell r="H38">
            <v>114480</v>
          </cell>
          <cell r="I38">
            <v>54378</v>
          </cell>
          <cell r="J38">
            <v>0</v>
          </cell>
          <cell r="K38">
            <v>0.66</v>
          </cell>
          <cell r="L38" t="str">
            <v>23</v>
          </cell>
          <cell r="M38" t="str">
            <v>10004</v>
          </cell>
          <cell r="N38" t="str">
            <v>11 4527204</v>
          </cell>
          <cell r="O38" t="str">
            <v>01</v>
          </cell>
          <cell r="P38">
            <v>2.5</v>
          </cell>
          <cell r="Q38">
            <v>0</v>
          </cell>
          <cell r="R38" t="str">
            <v>1</v>
          </cell>
          <cell r="S38" t="str">
            <v>10</v>
          </cell>
          <cell r="T38">
            <v>75</v>
          </cell>
          <cell r="U38">
            <v>12</v>
          </cell>
          <cell r="V38">
            <v>75</v>
          </cell>
          <cell r="W38">
            <v>12</v>
          </cell>
          <cell r="X38">
            <v>75</v>
          </cell>
          <cell r="AF38" t="str">
            <v>00</v>
          </cell>
          <cell r="AI38">
            <v>173691573</v>
          </cell>
          <cell r="AJ38">
            <v>95530365.150000006</v>
          </cell>
        </row>
        <row r="39">
          <cell r="A39" t="str">
            <v>02</v>
          </cell>
          <cell r="B39" t="str">
            <v>71</v>
          </cell>
          <cell r="C39" t="str">
            <v>75</v>
          </cell>
          <cell r="D39" t="str">
            <v>Бытовое помещение на</v>
          </cell>
          <cell r="E39" t="str">
            <v xml:space="preserve"> ИТБ</v>
          </cell>
          <cell r="G39" t="str">
            <v>01</v>
          </cell>
          <cell r="H39">
            <v>387790</v>
          </cell>
          <cell r="I39">
            <v>88416.12</v>
          </cell>
          <cell r="J39">
            <v>0</v>
          </cell>
          <cell r="K39">
            <v>0.45</v>
          </cell>
          <cell r="L39" t="str">
            <v>23</v>
          </cell>
          <cell r="M39" t="str">
            <v>10002</v>
          </cell>
          <cell r="N39" t="str">
            <v>11 4529020</v>
          </cell>
          <cell r="O39" t="str">
            <v>01</v>
          </cell>
          <cell r="P39">
            <v>1.2</v>
          </cell>
          <cell r="Q39">
            <v>0</v>
          </cell>
          <cell r="R39" t="str">
            <v>1</v>
          </cell>
          <cell r="S39" t="str">
            <v>10</v>
          </cell>
          <cell r="T39">
            <v>0</v>
          </cell>
          <cell r="U39">
            <v>12</v>
          </cell>
          <cell r="V39">
            <v>75</v>
          </cell>
          <cell r="W39">
            <v>12</v>
          </cell>
          <cell r="X39">
            <v>75</v>
          </cell>
          <cell r="AF39" t="str">
            <v>00</v>
          </cell>
          <cell r="AI39">
            <v>864434816</v>
          </cell>
          <cell r="AJ39">
            <v>228210792.41</v>
          </cell>
        </row>
        <row r="40">
          <cell r="A40" t="str">
            <v>16</v>
          </cell>
          <cell r="B40" t="str">
            <v>06</v>
          </cell>
          <cell r="C40" t="str">
            <v>76</v>
          </cell>
          <cell r="D40" t="str">
            <v>Павильон "Смоленск"</v>
          </cell>
          <cell r="E40" t="str">
            <v>12 х 7м</v>
          </cell>
          <cell r="G40" t="str">
            <v>01</v>
          </cell>
          <cell r="H40">
            <v>30270</v>
          </cell>
          <cell r="I40">
            <v>23640.87</v>
          </cell>
          <cell r="J40">
            <v>0</v>
          </cell>
          <cell r="K40">
            <v>1.02</v>
          </cell>
          <cell r="L40" t="str">
            <v>88/1</v>
          </cell>
          <cell r="M40" t="str">
            <v>10005</v>
          </cell>
          <cell r="N40" t="str">
            <v>13 2022315</v>
          </cell>
          <cell r="O40" t="str">
            <v>02</v>
          </cell>
          <cell r="P40">
            <v>6.6</v>
          </cell>
          <cell r="Q40">
            <v>0</v>
          </cell>
          <cell r="R40" t="str">
            <v>1</v>
          </cell>
          <cell r="S40" t="str">
            <v>10</v>
          </cell>
          <cell r="T40">
            <v>83</v>
          </cell>
          <cell r="U40">
            <v>2</v>
          </cell>
          <cell r="V40">
            <v>83</v>
          </cell>
          <cell r="W40">
            <v>2</v>
          </cell>
          <cell r="X40">
            <v>83</v>
          </cell>
          <cell r="AF40" t="str">
            <v>16</v>
          </cell>
          <cell r="AI40">
            <v>29549520</v>
          </cell>
          <cell r="AJ40">
            <v>28928980.079999998</v>
          </cell>
        </row>
        <row r="41">
          <cell r="A41" t="str">
            <v>16</v>
          </cell>
          <cell r="B41" t="str">
            <v>06</v>
          </cell>
          <cell r="C41" t="str">
            <v>77</v>
          </cell>
          <cell r="D41" t="str">
            <v>Домик-комплекс "Чехо</v>
          </cell>
          <cell r="E41" t="str">
            <v>словакия"дерево-мета</v>
          </cell>
          <cell r="F41" t="str">
            <v>ллич. 24 х 12м</v>
          </cell>
          <cell r="G41" t="str">
            <v>01</v>
          </cell>
          <cell r="H41">
            <v>312500</v>
          </cell>
          <cell r="I41">
            <v>197916.67</v>
          </cell>
          <cell r="J41">
            <v>0</v>
          </cell>
          <cell r="K41">
            <v>1.1100000000000001</v>
          </cell>
          <cell r="L41" t="str">
            <v>88/1</v>
          </cell>
          <cell r="M41" t="str">
            <v>10008</v>
          </cell>
          <cell r="N41" t="str">
            <v>13 2022231</v>
          </cell>
          <cell r="O41" t="str">
            <v>01</v>
          </cell>
          <cell r="P41">
            <v>5</v>
          </cell>
          <cell r="Q41">
            <v>0</v>
          </cell>
          <cell r="R41" t="str">
            <v>1</v>
          </cell>
          <cell r="S41" t="str">
            <v>10</v>
          </cell>
          <cell r="T41">
            <v>82</v>
          </cell>
          <cell r="U41">
            <v>4</v>
          </cell>
          <cell r="V41">
            <v>82</v>
          </cell>
          <cell r="W41">
            <v>4</v>
          </cell>
          <cell r="X41">
            <v>82</v>
          </cell>
          <cell r="AF41" t="str">
            <v>16</v>
          </cell>
          <cell r="AG41">
            <v>280500000</v>
          </cell>
          <cell r="AI41">
            <v>280500000</v>
          </cell>
          <cell r="AJ41">
            <v>219725000</v>
          </cell>
        </row>
        <row r="42">
          <cell r="A42" t="str">
            <v>16</v>
          </cell>
          <cell r="B42" t="str">
            <v>06</v>
          </cell>
          <cell r="C42" t="str">
            <v>79</v>
          </cell>
          <cell r="D42" t="str">
            <v>Сарай хозяйств. с по</v>
          </cell>
          <cell r="E42" t="str">
            <v>гребом металлический</v>
          </cell>
          <cell r="F42" t="str">
            <v>10 х 5м</v>
          </cell>
          <cell r="G42" t="str">
            <v>01</v>
          </cell>
          <cell r="H42">
            <v>18320</v>
          </cell>
          <cell r="I42">
            <v>8976.77</v>
          </cell>
          <cell r="J42">
            <v>0</v>
          </cell>
          <cell r="K42">
            <v>0.75</v>
          </cell>
          <cell r="L42" t="str">
            <v>88/1</v>
          </cell>
          <cell r="M42" t="str">
            <v>10013</v>
          </cell>
          <cell r="N42" t="str">
            <v>11 4527143</v>
          </cell>
          <cell r="O42" t="str">
            <v>01</v>
          </cell>
          <cell r="P42">
            <v>3.5</v>
          </cell>
          <cell r="Q42">
            <v>0</v>
          </cell>
          <cell r="R42" t="str">
            <v>1</v>
          </cell>
          <cell r="S42" t="str">
            <v>10</v>
          </cell>
          <cell r="T42">
            <v>80</v>
          </cell>
          <cell r="U42">
            <v>12</v>
          </cell>
          <cell r="V42">
            <v>80</v>
          </cell>
          <cell r="W42">
            <v>12</v>
          </cell>
          <cell r="X42">
            <v>80</v>
          </cell>
          <cell r="AF42" t="str">
            <v>16</v>
          </cell>
          <cell r="AI42">
            <v>24538179</v>
          </cell>
          <cell r="AJ42">
            <v>14600179.800000001</v>
          </cell>
        </row>
        <row r="43">
          <cell r="A43" t="str">
            <v>16</v>
          </cell>
          <cell r="B43" t="str">
            <v>06</v>
          </cell>
          <cell r="C43" t="str">
            <v>81</v>
          </cell>
          <cell r="D43" t="str">
            <v>Столовая 18 х 15м</v>
          </cell>
          <cell r="E43" t="str">
            <v>кирпичная</v>
          </cell>
          <cell r="G43" t="str">
            <v>01</v>
          </cell>
          <cell r="H43">
            <v>243620</v>
          </cell>
          <cell r="I43">
            <v>74608.600000000006</v>
          </cell>
          <cell r="J43">
            <v>0</v>
          </cell>
          <cell r="K43">
            <v>1.29</v>
          </cell>
          <cell r="L43" t="str">
            <v>88/1</v>
          </cell>
          <cell r="M43" t="str">
            <v>10004</v>
          </cell>
          <cell r="N43" t="str">
            <v>11 4527133</v>
          </cell>
          <cell r="O43" t="str">
            <v>01</v>
          </cell>
          <cell r="P43">
            <v>2.5</v>
          </cell>
          <cell r="Q43">
            <v>0</v>
          </cell>
          <cell r="R43" t="str">
            <v>1</v>
          </cell>
          <cell r="S43" t="str">
            <v>10</v>
          </cell>
          <cell r="T43">
            <v>82</v>
          </cell>
          <cell r="U43">
            <v>9</v>
          </cell>
          <cell r="V43">
            <v>82</v>
          </cell>
          <cell r="W43">
            <v>9</v>
          </cell>
          <cell r="X43">
            <v>82</v>
          </cell>
          <cell r="AF43" t="str">
            <v>16</v>
          </cell>
          <cell r="AI43">
            <v>188914880</v>
          </cell>
          <cell r="AJ43">
            <v>72023775</v>
          </cell>
        </row>
        <row r="44">
          <cell r="A44" t="str">
            <v>16</v>
          </cell>
          <cell r="B44" t="str">
            <v>06</v>
          </cell>
          <cell r="C44" t="str">
            <v>82</v>
          </cell>
          <cell r="D44" t="str">
            <v>Кинобудка 5 х 4м</v>
          </cell>
          <cell r="E44" t="str">
            <v>кирпичная</v>
          </cell>
          <cell r="G44" t="str">
            <v>01</v>
          </cell>
          <cell r="H44">
            <v>28350</v>
          </cell>
          <cell r="I44">
            <v>9922.5</v>
          </cell>
          <cell r="J44">
            <v>0</v>
          </cell>
          <cell r="K44">
            <v>0.5</v>
          </cell>
          <cell r="L44" t="str">
            <v>88/1</v>
          </cell>
          <cell r="M44" t="str">
            <v>10004</v>
          </cell>
          <cell r="N44" t="str">
            <v>13 2022315</v>
          </cell>
          <cell r="O44" t="str">
            <v>01</v>
          </cell>
          <cell r="P44">
            <v>2.5</v>
          </cell>
          <cell r="Q44">
            <v>0</v>
          </cell>
          <cell r="R44" t="str">
            <v>1</v>
          </cell>
          <cell r="S44" t="str">
            <v>10</v>
          </cell>
          <cell r="T44">
            <v>80</v>
          </cell>
          <cell r="U44">
            <v>12</v>
          </cell>
          <cell r="V44">
            <v>80</v>
          </cell>
          <cell r="W44">
            <v>12</v>
          </cell>
          <cell r="X44">
            <v>80</v>
          </cell>
          <cell r="AF44" t="str">
            <v>16</v>
          </cell>
          <cell r="AI44">
            <v>57116031</v>
          </cell>
          <cell r="AJ44">
            <v>24274312.949999999</v>
          </cell>
        </row>
        <row r="45">
          <cell r="A45" t="str">
            <v>02</v>
          </cell>
          <cell r="B45" t="str">
            <v>90</v>
          </cell>
          <cell r="C45" t="str">
            <v>83</v>
          </cell>
          <cell r="D45" t="str">
            <v>Циркульная пила ЦП-</v>
          </cell>
          <cell r="E45" t="str">
            <v>9128</v>
          </cell>
          <cell r="G45" t="str">
            <v>01</v>
          </cell>
          <cell r="H45">
            <v>1475</v>
          </cell>
          <cell r="I45">
            <v>1475</v>
          </cell>
          <cell r="J45">
            <v>0</v>
          </cell>
          <cell r="K45">
            <v>0.79</v>
          </cell>
          <cell r="L45" t="str">
            <v>23</v>
          </cell>
          <cell r="M45" t="str">
            <v>41000</v>
          </cell>
          <cell r="N45" t="str">
            <v>14 2941134</v>
          </cell>
          <cell r="O45" t="str">
            <v>067</v>
          </cell>
          <cell r="P45">
            <v>3.5</v>
          </cell>
          <cell r="Q45">
            <v>0</v>
          </cell>
          <cell r="R45" t="str">
            <v>1</v>
          </cell>
          <cell r="S45" t="str">
            <v>41</v>
          </cell>
          <cell r="T45">
            <v>73</v>
          </cell>
          <cell r="U45">
            <v>11</v>
          </cell>
          <cell r="V45">
            <v>73</v>
          </cell>
          <cell r="W45">
            <v>11</v>
          </cell>
          <cell r="X45">
            <v>73</v>
          </cell>
          <cell r="AF45" t="str">
            <v>00</v>
          </cell>
          <cell r="AI45">
            <v>1866421</v>
          </cell>
          <cell r="AJ45">
            <v>1866421</v>
          </cell>
        </row>
        <row r="46">
          <cell r="A46" t="str">
            <v>16</v>
          </cell>
          <cell r="B46" t="str">
            <v>06</v>
          </cell>
          <cell r="C46" t="str">
            <v>83/1</v>
          </cell>
          <cell r="D46" t="str">
            <v>Домик ГПП-деревянный</v>
          </cell>
          <cell r="E46" t="str">
            <v>8 х 5</v>
          </cell>
          <cell r="G46" t="str">
            <v>01</v>
          </cell>
          <cell r="H46">
            <v>53500</v>
          </cell>
          <cell r="I46">
            <v>53500</v>
          </cell>
          <cell r="J46">
            <v>0</v>
          </cell>
          <cell r="K46">
            <v>1.1299999999999999</v>
          </cell>
          <cell r="L46" t="str">
            <v>88/1</v>
          </cell>
          <cell r="M46" t="str">
            <v>10010</v>
          </cell>
          <cell r="N46" t="str">
            <v>13 2022231</v>
          </cell>
          <cell r="O46" t="str">
            <v>01</v>
          </cell>
          <cell r="P46">
            <v>12.5</v>
          </cell>
          <cell r="Q46">
            <v>0</v>
          </cell>
          <cell r="R46" t="str">
            <v>1</v>
          </cell>
          <cell r="S46" t="str">
            <v>10</v>
          </cell>
          <cell r="T46">
            <v>79</v>
          </cell>
          <cell r="U46">
            <v>12</v>
          </cell>
          <cell r="V46">
            <v>79</v>
          </cell>
          <cell r="W46">
            <v>12</v>
          </cell>
          <cell r="X46">
            <v>79</v>
          </cell>
          <cell r="AF46" t="str">
            <v>16</v>
          </cell>
          <cell r="AI46">
            <v>47342877</v>
          </cell>
          <cell r="AJ46">
            <v>47342877</v>
          </cell>
        </row>
        <row r="47">
          <cell r="A47" t="str">
            <v>02</v>
          </cell>
          <cell r="B47" t="str">
            <v>90</v>
          </cell>
          <cell r="C47" t="str">
            <v>84</v>
          </cell>
          <cell r="D47" t="str">
            <v>Станов токарно-винто</v>
          </cell>
          <cell r="E47" t="str">
            <v>-резный 16903 П</v>
          </cell>
          <cell r="G47" t="str">
            <v>01</v>
          </cell>
          <cell r="H47">
            <v>4520</v>
          </cell>
          <cell r="I47">
            <v>2069.7800000000002</v>
          </cell>
          <cell r="J47">
            <v>0</v>
          </cell>
          <cell r="K47">
            <v>1.1200000000000001</v>
          </cell>
          <cell r="L47" t="str">
            <v>23</v>
          </cell>
          <cell r="M47" t="str">
            <v>41000</v>
          </cell>
          <cell r="N47" t="str">
            <v>14 2922105</v>
          </cell>
          <cell r="O47" t="str">
            <v>067</v>
          </cell>
          <cell r="P47">
            <v>3.5</v>
          </cell>
          <cell r="Q47">
            <v>0</v>
          </cell>
          <cell r="R47" t="str">
            <v>1</v>
          </cell>
          <cell r="S47" t="str">
            <v>41</v>
          </cell>
          <cell r="T47">
            <v>0</v>
          </cell>
          <cell r="U47">
            <v>11</v>
          </cell>
          <cell r="V47">
            <v>81</v>
          </cell>
          <cell r="W47">
            <v>11</v>
          </cell>
          <cell r="X47">
            <v>81</v>
          </cell>
          <cell r="AF47" t="str">
            <v>00</v>
          </cell>
          <cell r="AI47">
            <v>4030884</v>
          </cell>
          <cell r="AJ47">
            <v>2269052.5699999998</v>
          </cell>
        </row>
        <row r="48">
          <cell r="A48" t="str">
            <v>16</v>
          </cell>
          <cell r="B48" t="str">
            <v>06</v>
          </cell>
          <cell r="C48" t="str">
            <v>84/1</v>
          </cell>
          <cell r="D48" t="str">
            <v>Вагон-домик деревян.</v>
          </cell>
          <cell r="E48" t="str">
            <v>5 х 4</v>
          </cell>
          <cell r="G48" t="str">
            <v>01</v>
          </cell>
          <cell r="H48">
            <v>20349.72</v>
          </cell>
          <cell r="I48">
            <v>20349.72</v>
          </cell>
          <cell r="J48">
            <v>0</v>
          </cell>
          <cell r="K48">
            <v>1.1299999999999999</v>
          </cell>
          <cell r="L48" t="str">
            <v>88/1</v>
          </cell>
          <cell r="M48" t="str">
            <v>10010</v>
          </cell>
          <cell r="N48" t="str">
            <v>13 3420175</v>
          </cell>
          <cell r="O48" t="str">
            <v>01</v>
          </cell>
          <cell r="P48">
            <v>12.5</v>
          </cell>
          <cell r="Q48">
            <v>0</v>
          </cell>
          <cell r="R48" t="str">
            <v>1</v>
          </cell>
          <cell r="S48" t="str">
            <v>10</v>
          </cell>
          <cell r="T48">
            <v>79</v>
          </cell>
          <cell r="U48">
            <v>8</v>
          </cell>
          <cell r="V48">
            <v>79</v>
          </cell>
          <cell r="W48">
            <v>8</v>
          </cell>
          <cell r="X48">
            <v>79</v>
          </cell>
          <cell r="AF48" t="str">
            <v>16</v>
          </cell>
          <cell r="AI48">
            <v>18000640</v>
          </cell>
          <cell r="AJ48">
            <v>18000640</v>
          </cell>
        </row>
        <row r="49">
          <cell r="A49" t="str">
            <v>02</v>
          </cell>
          <cell r="B49" t="str">
            <v>90</v>
          </cell>
          <cell r="C49" t="str">
            <v>85</v>
          </cell>
          <cell r="D49" t="str">
            <v>Фрезерный станок ФС-</v>
          </cell>
          <cell r="E49" t="str">
            <v>SA</v>
          </cell>
          <cell r="G49" t="str">
            <v>01</v>
          </cell>
          <cell r="H49">
            <v>3486</v>
          </cell>
          <cell r="I49">
            <v>3486.6</v>
          </cell>
          <cell r="J49">
            <v>0</v>
          </cell>
          <cell r="K49">
            <v>0.93</v>
          </cell>
          <cell r="L49" t="str">
            <v>23</v>
          </cell>
          <cell r="M49" t="str">
            <v>41000</v>
          </cell>
          <cell r="N49" t="str">
            <v>14 2922150</v>
          </cell>
          <cell r="O49" t="str">
            <v>067</v>
          </cell>
          <cell r="P49">
            <v>3.5</v>
          </cell>
          <cell r="Q49">
            <v>0</v>
          </cell>
          <cell r="R49" t="str">
            <v>1</v>
          </cell>
          <cell r="S49" t="str">
            <v>41</v>
          </cell>
          <cell r="T49">
            <v>73</v>
          </cell>
          <cell r="U49">
            <v>11</v>
          </cell>
          <cell r="V49">
            <v>73</v>
          </cell>
          <cell r="W49">
            <v>11</v>
          </cell>
          <cell r="X49">
            <v>73</v>
          </cell>
          <cell r="AF49" t="str">
            <v>00</v>
          </cell>
          <cell r="AI49">
            <v>3754996</v>
          </cell>
          <cell r="AJ49">
            <v>3754996</v>
          </cell>
        </row>
        <row r="50">
          <cell r="A50" t="str">
            <v>16</v>
          </cell>
          <cell r="B50" t="str">
            <v>06</v>
          </cell>
          <cell r="C50" t="str">
            <v>85/1</v>
          </cell>
          <cell r="D50" t="str">
            <v>Домик для турбазы</v>
          </cell>
          <cell r="E50" t="str">
            <v>деревянный 5 х 4</v>
          </cell>
          <cell r="F50" t="str">
            <v>4-х местный</v>
          </cell>
          <cell r="G50" t="str">
            <v>01</v>
          </cell>
          <cell r="H50">
            <v>23540</v>
          </cell>
          <cell r="I50">
            <v>19993.310000000001</v>
          </cell>
          <cell r="J50">
            <v>0</v>
          </cell>
          <cell r="K50">
            <v>0.92</v>
          </cell>
          <cell r="L50" t="str">
            <v>88/1</v>
          </cell>
          <cell r="M50" t="str">
            <v>10007</v>
          </cell>
          <cell r="N50" t="str">
            <v>13 2022231</v>
          </cell>
          <cell r="O50" t="str">
            <v>01</v>
          </cell>
          <cell r="P50">
            <v>9.8000000000000007</v>
          </cell>
          <cell r="Q50">
            <v>0</v>
          </cell>
          <cell r="R50" t="str">
            <v>1</v>
          </cell>
          <cell r="S50" t="str">
            <v>10</v>
          </cell>
          <cell r="T50">
            <v>86</v>
          </cell>
          <cell r="U50">
            <v>4</v>
          </cell>
          <cell r="V50">
            <v>86</v>
          </cell>
          <cell r="W50">
            <v>4</v>
          </cell>
          <cell r="X50">
            <v>86</v>
          </cell>
          <cell r="AA50" t="str">
            <v>1</v>
          </cell>
          <cell r="AB50" t="str">
            <v>15</v>
          </cell>
          <cell r="AC50">
            <v>7</v>
          </cell>
          <cell r="AF50" t="str">
            <v>16</v>
          </cell>
          <cell r="AI50">
            <v>25571195</v>
          </cell>
          <cell r="AJ50">
            <v>25571195</v>
          </cell>
        </row>
        <row r="51">
          <cell r="A51" t="str">
            <v>02</v>
          </cell>
          <cell r="B51" t="str">
            <v>90</v>
          </cell>
          <cell r="C51" t="str">
            <v>86</v>
          </cell>
          <cell r="D51" t="str">
            <v>Станок рейсмусный</v>
          </cell>
          <cell r="E51" t="str">
            <v>CР-9БС</v>
          </cell>
          <cell r="G51" t="str">
            <v>01</v>
          </cell>
          <cell r="H51">
            <v>7285.09</v>
          </cell>
          <cell r="I51">
            <v>7285.09</v>
          </cell>
          <cell r="J51">
            <v>0</v>
          </cell>
          <cell r="K51">
            <v>1.1200000000000001</v>
          </cell>
          <cell r="L51" t="str">
            <v>23</v>
          </cell>
          <cell r="M51" t="str">
            <v>44501</v>
          </cell>
          <cell r="N51" t="str">
            <v>14 2922625</v>
          </cell>
          <cell r="O51" t="str">
            <v>067</v>
          </cell>
          <cell r="P51">
            <v>12.5</v>
          </cell>
          <cell r="Q51">
            <v>0</v>
          </cell>
          <cell r="R51" t="str">
            <v>1</v>
          </cell>
          <cell r="S51" t="str">
            <v>44</v>
          </cell>
          <cell r="T51">
            <v>75</v>
          </cell>
          <cell r="U51">
            <v>12</v>
          </cell>
          <cell r="V51">
            <v>75</v>
          </cell>
          <cell r="W51">
            <v>12</v>
          </cell>
          <cell r="X51">
            <v>75</v>
          </cell>
          <cell r="AF51" t="str">
            <v>00</v>
          </cell>
          <cell r="AI51">
            <v>6504546</v>
          </cell>
          <cell r="AJ51">
            <v>6504546</v>
          </cell>
        </row>
        <row r="52">
          <cell r="A52" t="str">
            <v>16</v>
          </cell>
          <cell r="B52" t="str">
            <v>06</v>
          </cell>
          <cell r="C52" t="str">
            <v>86/1</v>
          </cell>
          <cell r="D52" t="str">
            <v>Домик для турбазы</v>
          </cell>
          <cell r="E52" t="str">
            <v>деревянный 5 х 4</v>
          </cell>
          <cell r="F52" t="str">
            <v>4-х местный</v>
          </cell>
          <cell r="G52" t="str">
            <v>01</v>
          </cell>
          <cell r="H52">
            <v>23540</v>
          </cell>
          <cell r="I52">
            <v>19993.310000000001</v>
          </cell>
          <cell r="J52">
            <v>0</v>
          </cell>
          <cell r="K52">
            <v>0.92</v>
          </cell>
          <cell r="L52" t="str">
            <v>88/1</v>
          </cell>
          <cell r="M52" t="str">
            <v>10007</v>
          </cell>
          <cell r="N52" t="str">
            <v>13 2022231</v>
          </cell>
          <cell r="O52" t="str">
            <v>01</v>
          </cell>
          <cell r="P52">
            <v>9.8000000000000007</v>
          </cell>
          <cell r="Q52">
            <v>0</v>
          </cell>
          <cell r="R52" t="str">
            <v>1</v>
          </cell>
          <cell r="S52" t="str">
            <v>10</v>
          </cell>
          <cell r="T52">
            <v>86</v>
          </cell>
          <cell r="U52">
            <v>4</v>
          </cell>
          <cell r="V52">
            <v>86</v>
          </cell>
          <cell r="W52">
            <v>4</v>
          </cell>
          <cell r="X52">
            <v>86</v>
          </cell>
          <cell r="AF52" t="str">
            <v>16</v>
          </cell>
          <cell r="AI52">
            <v>25571195</v>
          </cell>
          <cell r="AJ52">
            <v>25571195</v>
          </cell>
        </row>
        <row r="53">
          <cell r="A53" t="str">
            <v>02</v>
          </cell>
          <cell r="B53" t="str">
            <v>90</v>
          </cell>
          <cell r="C53" t="str">
            <v>87</v>
          </cell>
          <cell r="D53" t="str">
            <v>Станок фуговальный</v>
          </cell>
          <cell r="E53" t="str">
            <v>СФ-1828</v>
          </cell>
          <cell r="G53" t="str">
            <v>01</v>
          </cell>
          <cell r="H53">
            <v>1680.42</v>
          </cell>
          <cell r="I53">
            <v>1680.42</v>
          </cell>
          <cell r="J53">
            <v>0</v>
          </cell>
          <cell r="K53">
            <v>1.05</v>
          </cell>
          <cell r="L53" t="str">
            <v>23</v>
          </cell>
          <cell r="M53" t="str">
            <v>44501</v>
          </cell>
          <cell r="N53" t="str">
            <v>14 2922629</v>
          </cell>
          <cell r="O53" t="str">
            <v>067</v>
          </cell>
          <cell r="P53">
            <v>2.5</v>
          </cell>
          <cell r="Q53">
            <v>0</v>
          </cell>
          <cell r="R53" t="str">
            <v>1</v>
          </cell>
          <cell r="S53" t="str">
            <v>44</v>
          </cell>
          <cell r="T53">
            <v>75</v>
          </cell>
          <cell r="U53">
            <v>6</v>
          </cell>
          <cell r="V53">
            <v>75</v>
          </cell>
          <cell r="W53">
            <v>6</v>
          </cell>
          <cell r="X53">
            <v>75</v>
          </cell>
          <cell r="AF53" t="str">
            <v>00</v>
          </cell>
          <cell r="AI53">
            <v>1600402</v>
          </cell>
          <cell r="AJ53">
            <v>1600402</v>
          </cell>
        </row>
        <row r="54">
          <cell r="A54" t="str">
            <v>16</v>
          </cell>
          <cell r="B54" t="str">
            <v>06</v>
          </cell>
          <cell r="C54" t="str">
            <v>87/1</v>
          </cell>
          <cell r="D54" t="str">
            <v>Домик для турбазы</v>
          </cell>
          <cell r="E54" t="str">
            <v>деревянный 5 х 4</v>
          </cell>
          <cell r="F54" t="str">
            <v>4-х местный</v>
          </cell>
          <cell r="G54" t="str">
            <v>01</v>
          </cell>
          <cell r="H54">
            <v>23540</v>
          </cell>
          <cell r="I54">
            <v>19993.310000000001</v>
          </cell>
          <cell r="J54">
            <v>0</v>
          </cell>
          <cell r="K54">
            <v>0.92</v>
          </cell>
          <cell r="L54" t="str">
            <v>88/1</v>
          </cell>
          <cell r="M54" t="str">
            <v>10007</v>
          </cell>
          <cell r="N54" t="str">
            <v>13 2022231</v>
          </cell>
          <cell r="O54" t="str">
            <v>01</v>
          </cell>
          <cell r="P54">
            <v>9.8000000000000007</v>
          </cell>
          <cell r="Q54">
            <v>0</v>
          </cell>
          <cell r="R54" t="str">
            <v>1</v>
          </cell>
          <cell r="S54" t="str">
            <v>10</v>
          </cell>
          <cell r="T54">
            <v>86</v>
          </cell>
          <cell r="U54">
            <v>4</v>
          </cell>
          <cell r="V54">
            <v>86</v>
          </cell>
          <cell r="W54">
            <v>4</v>
          </cell>
          <cell r="X54">
            <v>86</v>
          </cell>
          <cell r="AF54" t="str">
            <v>16</v>
          </cell>
          <cell r="AI54">
            <v>25571195</v>
          </cell>
          <cell r="AJ54">
            <v>25571195</v>
          </cell>
        </row>
        <row r="55">
          <cell r="A55" t="str">
            <v>16</v>
          </cell>
          <cell r="B55" t="str">
            <v>06</v>
          </cell>
          <cell r="C55" t="str">
            <v>88/1</v>
          </cell>
          <cell r="D55" t="str">
            <v>Домик для турбазы</v>
          </cell>
          <cell r="E55" t="str">
            <v>деревянный 5 х 4</v>
          </cell>
          <cell r="F55" t="str">
            <v>4-х местный</v>
          </cell>
          <cell r="G55" t="str">
            <v>01</v>
          </cell>
          <cell r="H55">
            <v>23540</v>
          </cell>
          <cell r="I55">
            <v>19993.310000000001</v>
          </cell>
          <cell r="J55">
            <v>0</v>
          </cell>
          <cell r="K55">
            <v>0.92</v>
          </cell>
          <cell r="L55" t="str">
            <v>88/1</v>
          </cell>
          <cell r="M55" t="str">
            <v>10007</v>
          </cell>
          <cell r="N55" t="str">
            <v>13 2022231</v>
          </cell>
          <cell r="O55" t="str">
            <v>01</v>
          </cell>
          <cell r="P55">
            <v>9.8000000000000007</v>
          </cell>
          <cell r="Q55">
            <v>0</v>
          </cell>
          <cell r="R55" t="str">
            <v>1</v>
          </cell>
          <cell r="S55" t="str">
            <v>10</v>
          </cell>
          <cell r="T55">
            <v>86</v>
          </cell>
          <cell r="U55">
            <v>4</v>
          </cell>
          <cell r="V55">
            <v>86</v>
          </cell>
          <cell r="W55">
            <v>4</v>
          </cell>
          <cell r="X55">
            <v>86</v>
          </cell>
          <cell r="AF55" t="str">
            <v>16</v>
          </cell>
          <cell r="AI55">
            <v>25571195</v>
          </cell>
          <cell r="AJ55">
            <v>25571195</v>
          </cell>
        </row>
        <row r="56">
          <cell r="A56" t="str">
            <v>16</v>
          </cell>
          <cell r="B56" t="str">
            <v>06</v>
          </cell>
          <cell r="C56" t="str">
            <v>89</v>
          </cell>
          <cell r="D56" t="str">
            <v>Домик для турбазы</v>
          </cell>
          <cell r="E56" t="str">
            <v>деревянный 5 х 4</v>
          </cell>
          <cell r="F56" t="str">
            <v>4-х местный</v>
          </cell>
          <cell r="G56" t="str">
            <v>01</v>
          </cell>
          <cell r="H56">
            <v>23540</v>
          </cell>
          <cell r="I56">
            <v>19993.330000000002</v>
          </cell>
          <cell r="J56">
            <v>0</v>
          </cell>
          <cell r="K56">
            <v>0.92</v>
          </cell>
          <cell r="L56" t="str">
            <v>88/1</v>
          </cell>
          <cell r="M56" t="str">
            <v>10007</v>
          </cell>
          <cell r="N56" t="str">
            <v>13 2022231</v>
          </cell>
          <cell r="O56" t="str">
            <v>01</v>
          </cell>
          <cell r="P56">
            <v>9.8000000000000007</v>
          </cell>
          <cell r="Q56">
            <v>0</v>
          </cell>
          <cell r="R56" t="str">
            <v>1</v>
          </cell>
          <cell r="S56" t="str">
            <v>10</v>
          </cell>
          <cell r="T56">
            <v>86</v>
          </cell>
          <cell r="U56">
            <v>4</v>
          </cell>
          <cell r="V56">
            <v>86</v>
          </cell>
          <cell r="W56">
            <v>4</v>
          </cell>
          <cell r="X56">
            <v>86</v>
          </cell>
          <cell r="AF56" t="str">
            <v>16</v>
          </cell>
          <cell r="AI56">
            <v>25571195</v>
          </cell>
          <cell r="AJ56">
            <v>25571195</v>
          </cell>
        </row>
        <row r="57">
          <cell r="A57" t="str">
            <v>16</v>
          </cell>
          <cell r="B57" t="str">
            <v>06</v>
          </cell>
          <cell r="C57" t="str">
            <v>92</v>
          </cell>
          <cell r="D57" t="str">
            <v>Вагон-домик деревян.</v>
          </cell>
          <cell r="E57" t="str">
            <v>5 х 4  4-х местный</v>
          </cell>
          <cell r="G57" t="str">
            <v>01</v>
          </cell>
          <cell r="H57">
            <v>25600</v>
          </cell>
          <cell r="I57">
            <v>18400</v>
          </cell>
          <cell r="J57">
            <v>0</v>
          </cell>
          <cell r="K57">
            <v>1.1299999999999999</v>
          </cell>
          <cell r="L57" t="str">
            <v>88/1</v>
          </cell>
          <cell r="M57" t="str">
            <v>10010</v>
          </cell>
          <cell r="N57" t="str">
            <v>13 3420175</v>
          </cell>
          <cell r="O57" t="str">
            <v>01</v>
          </cell>
          <cell r="P57">
            <v>12.5</v>
          </cell>
          <cell r="Q57">
            <v>0</v>
          </cell>
          <cell r="R57" t="str">
            <v>1</v>
          </cell>
          <cell r="S57" t="str">
            <v>10</v>
          </cell>
          <cell r="T57">
            <v>89</v>
          </cell>
          <cell r="U57">
            <v>3</v>
          </cell>
          <cell r="V57">
            <v>89</v>
          </cell>
          <cell r="W57">
            <v>3</v>
          </cell>
          <cell r="X57">
            <v>89</v>
          </cell>
          <cell r="AF57" t="str">
            <v>16</v>
          </cell>
          <cell r="AG57">
            <v>22750000</v>
          </cell>
          <cell r="AI57">
            <v>22750000</v>
          </cell>
          <cell r="AJ57">
            <v>22750000</v>
          </cell>
        </row>
        <row r="58">
          <cell r="A58" t="str">
            <v>16</v>
          </cell>
          <cell r="B58" t="str">
            <v>06</v>
          </cell>
          <cell r="C58" t="str">
            <v>93/1</v>
          </cell>
          <cell r="D58" t="str">
            <v>Домик ГДП деревян.</v>
          </cell>
          <cell r="E58" t="str">
            <v>8 х 5</v>
          </cell>
          <cell r="G58" t="str">
            <v>01</v>
          </cell>
          <cell r="H58">
            <v>48300</v>
          </cell>
          <cell r="I58">
            <v>48300</v>
          </cell>
          <cell r="J58">
            <v>0</v>
          </cell>
          <cell r="K58">
            <v>1.17</v>
          </cell>
          <cell r="L58" t="str">
            <v>88/1</v>
          </cell>
          <cell r="M58" t="str">
            <v>10010</v>
          </cell>
          <cell r="N58" t="str">
            <v>13 2022231</v>
          </cell>
          <cell r="O58" t="str">
            <v>01</v>
          </cell>
          <cell r="P58">
            <v>12.5</v>
          </cell>
          <cell r="Q58">
            <v>0</v>
          </cell>
          <cell r="R58" t="str">
            <v>1</v>
          </cell>
          <cell r="S58" t="str">
            <v>10</v>
          </cell>
          <cell r="T58">
            <v>83</v>
          </cell>
          <cell r="U58">
            <v>9</v>
          </cell>
          <cell r="V58">
            <v>83</v>
          </cell>
          <cell r="W58">
            <v>9</v>
          </cell>
          <cell r="X58">
            <v>83</v>
          </cell>
          <cell r="AF58" t="str">
            <v>16</v>
          </cell>
          <cell r="AI58">
            <v>41328000</v>
          </cell>
          <cell r="AJ58">
            <v>41328000</v>
          </cell>
        </row>
        <row r="59">
          <cell r="A59" t="str">
            <v>16</v>
          </cell>
          <cell r="B59" t="str">
            <v>06</v>
          </cell>
          <cell r="C59" t="str">
            <v>94</v>
          </cell>
          <cell r="D59" t="str">
            <v>Домик ГДП  деревян.</v>
          </cell>
          <cell r="E59" t="str">
            <v>8 х 5</v>
          </cell>
          <cell r="G59" t="str">
            <v>01</v>
          </cell>
          <cell r="H59">
            <v>48300</v>
          </cell>
          <cell r="I59">
            <v>48300</v>
          </cell>
          <cell r="J59">
            <v>0</v>
          </cell>
          <cell r="K59">
            <v>1.17</v>
          </cell>
          <cell r="L59" t="str">
            <v>88/1</v>
          </cell>
          <cell r="M59" t="str">
            <v>10010</v>
          </cell>
          <cell r="N59" t="str">
            <v>13 2022231</v>
          </cell>
          <cell r="O59" t="str">
            <v>01</v>
          </cell>
          <cell r="P59">
            <v>12.5</v>
          </cell>
          <cell r="Q59">
            <v>0</v>
          </cell>
          <cell r="R59" t="str">
            <v>1</v>
          </cell>
          <cell r="S59" t="str">
            <v>10</v>
          </cell>
          <cell r="T59">
            <v>83</v>
          </cell>
          <cell r="U59">
            <v>9</v>
          </cell>
          <cell r="V59">
            <v>83</v>
          </cell>
          <cell r="W59">
            <v>9</v>
          </cell>
          <cell r="X59">
            <v>83</v>
          </cell>
          <cell r="AF59" t="str">
            <v>16</v>
          </cell>
          <cell r="AI59">
            <v>41328000</v>
          </cell>
          <cell r="AJ59">
            <v>41328000</v>
          </cell>
        </row>
        <row r="60">
          <cell r="A60" t="str">
            <v>02</v>
          </cell>
          <cell r="B60" t="str">
            <v>02</v>
          </cell>
          <cell r="C60" t="str">
            <v>101</v>
          </cell>
          <cell r="D60" t="str">
            <v>Вагон жилой</v>
          </cell>
          <cell r="E60" t="str">
            <v>дерево-мет. 3 х 6</v>
          </cell>
          <cell r="G60" t="str">
            <v>01</v>
          </cell>
          <cell r="H60">
            <v>28800</v>
          </cell>
          <cell r="I60">
            <v>19800</v>
          </cell>
          <cell r="J60">
            <v>0</v>
          </cell>
          <cell r="K60">
            <v>0.39</v>
          </cell>
          <cell r="L60" t="str">
            <v>20</v>
          </cell>
          <cell r="M60" t="str">
            <v>10010</v>
          </cell>
          <cell r="N60" t="str">
            <v>13 2022261</v>
          </cell>
          <cell r="O60" t="str">
            <v>01</v>
          </cell>
          <cell r="P60">
            <v>12.5</v>
          </cell>
          <cell r="Q60">
            <v>0</v>
          </cell>
          <cell r="R60" t="str">
            <v>1</v>
          </cell>
          <cell r="S60" t="str">
            <v>10</v>
          </cell>
          <cell r="T60">
            <v>89</v>
          </cell>
          <cell r="U60">
            <v>6</v>
          </cell>
          <cell r="V60">
            <v>89</v>
          </cell>
          <cell r="W60">
            <v>6</v>
          </cell>
          <cell r="X60">
            <v>89</v>
          </cell>
          <cell r="AB60" t="str">
            <v>14</v>
          </cell>
          <cell r="AC60">
            <v>2</v>
          </cell>
          <cell r="AF60" t="str">
            <v>00</v>
          </cell>
          <cell r="AI60">
            <v>73472000</v>
          </cell>
          <cell r="AJ60">
            <v>73472000</v>
          </cell>
        </row>
        <row r="61">
          <cell r="A61" t="str">
            <v>02</v>
          </cell>
          <cell r="B61" t="str">
            <v>99</v>
          </cell>
          <cell r="C61" t="str">
            <v>109</v>
          </cell>
          <cell r="D61" t="str">
            <v>Емкость под ГСМ 10м</v>
          </cell>
          <cell r="E61" t="str">
            <v>куб    металлическая</v>
          </cell>
          <cell r="G61" t="str">
            <v>01</v>
          </cell>
          <cell r="H61">
            <v>8500</v>
          </cell>
          <cell r="I61">
            <v>5298.33</v>
          </cell>
          <cell r="J61">
            <v>0</v>
          </cell>
          <cell r="K61">
            <v>0.43</v>
          </cell>
          <cell r="L61" t="str">
            <v>20</v>
          </cell>
          <cell r="M61" t="str">
            <v>42906</v>
          </cell>
          <cell r="N61" t="str">
            <v>14 2918512</v>
          </cell>
          <cell r="O61" t="str">
            <v>067</v>
          </cell>
          <cell r="P61">
            <v>11</v>
          </cell>
          <cell r="Q61">
            <v>0</v>
          </cell>
          <cell r="R61" t="str">
            <v>1</v>
          </cell>
          <cell r="S61" t="str">
            <v>42</v>
          </cell>
          <cell r="T61">
            <v>0</v>
          </cell>
          <cell r="U61">
            <v>4</v>
          </cell>
          <cell r="V61">
            <v>89</v>
          </cell>
          <cell r="W61">
            <v>4</v>
          </cell>
          <cell r="X61">
            <v>89</v>
          </cell>
          <cell r="AF61" t="str">
            <v>00</v>
          </cell>
          <cell r="AI61">
            <v>19886031</v>
          </cell>
          <cell r="AJ61">
            <v>18958016.43</v>
          </cell>
        </row>
        <row r="62">
          <cell r="A62" t="str">
            <v>02</v>
          </cell>
          <cell r="B62" t="str">
            <v>99</v>
          </cell>
          <cell r="C62" t="str">
            <v>110</v>
          </cell>
          <cell r="D62" t="str">
            <v>Емкость под ГСМ</v>
          </cell>
          <cell r="E62" t="str">
            <v>металлическая 10м ку</v>
          </cell>
          <cell r="F62" t="str">
            <v>б</v>
          </cell>
          <cell r="G62" t="str">
            <v>01</v>
          </cell>
          <cell r="H62">
            <v>8500</v>
          </cell>
          <cell r="I62">
            <v>5298.33</v>
          </cell>
          <cell r="J62">
            <v>0</v>
          </cell>
          <cell r="K62">
            <v>0.65</v>
          </cell>
          <cell r="L62" t="str">
            <v>20</v>
          </cell>
          <cell r="M62" t="str">
            <v>42906</v>
          </cell>
          <cell r="N62" t="str">
            <v>14 2918512</v>
          </cell>
          <cell r="O62" t="str">
            <v>067</v>
          </cell>
          <cell r="P62">
            <v>11</v>
          </cell>
          <cell r="Q62">
            <v>0</v>
          </cell>
          <cell r="R62" t="str">
            <v>1</v>
          </cell>
          <cell r="S62" t="str">
            <v>42</v>
          </cell>
          <cell r="T62">
            <v>0</v>
          </cell>
          <cell r="U62">
            <v>4</v>
          </cell>
          <cell r="V62">
            <v>89</v>
          </cell>
          <cell r="W62">
            <v>4</v>
          </cell>
          <cell r="X62">
            <v>89</v>
          </cell>
          <cell r="AF62" t="str">
            <v>00</v>
          </cell>
          <cell r="AI62">
            <v>13076744</v>
          </cell>
          <cell r="AJ62">
            <v>12466495.66</v>
          </cell>
        </row>
        <row r="63">
          <cell r="A63" t="str">
            <v>02</v>
          </cell>
          <cell r="B63" t="str">
            <v>70</v>
          </cell>
          <cell r="C63" t="str">
            <v>111</v>
          </cell>
          <cell r="D63" t="str">
            <v>Вагон-общежитие</v>
          </cell>
          <cell r="E63" t="str">
            <v>дерево-мет. 3 х 8</v>
          </cell>
          <cell r="G63" t="str">
            <v>01</v>
          </cell>
          <cell r="H63">
            <v>38200</v>
          </cell>
          <cell r="I63">
            <v>27456.25</v>
          </cell>
          <cell r="J63">
            <v>0</v>
          </cell>
          <cell r="K63">
            <v>0.52</v>
          </cell>
          <cell r="L63" t="str">
            <v>20</v>
          </cell>
          <cell r="M63" t="str">
            <v>10010</v>
          </cell>
          <cell r="N63" t="str">
            <v>13 2022261</v>
          </cell>
          <cell r="O63" t="str">
            <v>01</v>
          </cell>
          <cell r="P63">
            <v>12.5</v>
          </cell>
          <cell r="Q63">
            <v>0</v>
          </cell>
          <cell r="R63" t="str">
            <v>1</v>
          </cell>
          <cell r="S63" t="str">
            <v>10</v>
          </cell>
          <cell r="T63">
            <v>0</v>
          </cell>
          <cell r="U63">
            <v>3</v>
          </cell>
          <cell r="V63">
            <v>89</v>
          </cell>
          <cell r="W63">
            <v>3</v>
          </cell>
          <cell r="X63">
            <v>89</v>
          </cell>
          <cell r="AF63" t="str">
            <v>00</v>
          </cell>
          <cell r="AI63">
            <v>73472000</v>
          </cell>
          <cell r="AJ63">
            <v>73472000</v>
          </cell>
        </row>
        <row r="64">
          <cell r="A64" t="str">
            <v>02</v>
          </cell>
          <cell r="B64" t="str">
            <v>70</v>
          </cell>
          <cell r="C64" t="str">
            <v>112</v>
          </cell>
          <cell r="D64" t="str">
            <v>Вагон-общежитие</v>
          </cell>
          <cell r="E64" t="str">
            <v>дерево-мет. 3 х 8</v>
          </cell>
          <cell r="G64" t="str">
            <v>01</v>
          </cell>
          <cell r="H64">
            <v>38200</v>
          </cell>
          <cell r="I64">
            <v>27456.25</v>
          </cell>
          <cell r="J64">
            <v>0</v>
          </cell>
          <cell r="K64">
            <v>0.52</v>
          </cell>
          <cell r="L64" t="str">
            <v>20</v>
          </cell>
          <cell r="M64" t="str">
            <v>10010</v>
          </cell>
          <cell r="N64" t="str">
            <v>13 2022261</v>
          </cell>
          <cell r="O64" t="str">
            <v>01</v>
          </cell>
          <cell r="P64">
            <v>12.5</v>
          </cell>
          <cell r="Q64">
            <v>0</v>
          </cell>
          <cell r="R64" t="str">
            <v>1</v>
          </cell>
          <cell r="S64" t="str">
            <v>10</v>
          </cell>
          <cell r="T64">
            <v>89</v>
          </cell>
          <cell r="U64">
            <v>3</v>
          </cell>
          <cell r="V64">
            <v>89</v>
          </cell>
          <cell r="W64">
            <v>3</v>
          </cell>
          <cell r="X64">
            <v>89</v>
          </cell>
          <cell r="AF64" t="str">
            <v>00</v>
          </cell>
          <cell r="AI64">
            <v>73472000</v>
          </cell>
          <cell r="AJ64">
            <v>73472000</v>
          </cell>
        </row>
        <row r="65">
          <cell r="A65" t="str">
            <v>02</v>
          </cell>
          <cell r="B65" t="str">
            <v>02</v>
          </cell>
          <cell r="C65" t="str">
            <v>163</v>
          </cell>
          <cell r="D65" t="str">
            <v>Трубоукладчик ТГ-124</v>
          </cell>
          <cell r="E65" t="str">
            <v xml:space="preserve"> А</v>
          </cell>
          <cell r="G65" t="str">
            <v>01</v>
          </cell>
          <cell r="H65">
            <v>314280</v>
          </cell>
          <cell r="I65">
            <v>149283</v>
          </cell>
          <cell r="J65">
            <v>0</v>
          </cell>
          <cell r="K65">
            <v>1.1599999999999999</v>
          </cell>
          <cell r="L65" t="str">
            <v>20</v>
          </cell>
          <cell r="M65" t="str">
            <v>41723</v>
          </cell>
          <cell r="N65" t="str">
            <v>14 2915246</v>
          </cell>
          <cell r="O65" t="str">
            <v>067</v>
          </cell>
          <cell r="P65">
            <v>10</v>
          </cell>
          <cell r="Q65">
            <v>0</v>
          </cell>
          <cell r="R65" t="str">
            <v>1</v>
          </cell>
          <cell r="S65" t="str">
            <v>41</v>
          </cell>
          <cell r="T65">
            <v>0</v>
          </cell>
          <cell r="U65">
            <v>3</v>
          </cell>
          <cell r="V65">
            <v>90</v>
          </cell>
          <cell r="W65">
            <v>3</v>
          </cell>
          <cell r="X65">
            <v>90</v>
          </cell>
          <cell r="AB65" t="str">
            <v>14</v>
          </cell>
          <cell r="AC65">
            <v>6</v>
          </cell>
          <cell r="AF65" t="str">
            <v>00</v>
          </cell>
          <cell r="AI65">
            <v>271111111</v>
          </cell>
          <cell r="AJ65">
            <v>210111111.15000001</v>
          </cell>
        </row>
        <row r="66">
          <cell r="A66" t="str">
            <v>02</v>
          </cell>
          <cell r="B66" t="str">
            <v>03</v>
          </cell>
          <cell r="C66" t="str">
            <v>187</v>
          </cell>
          <cell r="D66" t="str">
            <v>Картина "Весенний ра</v>
          </cell>
          <cell r="E66" t="str">
            <v>злив"</v>
          </cell>
          <cell r="G66" t="str">
            <v>01</v>
          </cell>
          <cell r="H66">
            <v>2918.42</v>
          </cell>
          <cell r="I66">
            <v>642.04999999999995</v>
          </cell>
          <cell r="J66">
            <v>0</v>
          </cell>
          <cell r="K66">
            <v>1.19</v>
          </cell>
          <cell r="L66" t="str">
            <v>26</v>
          </cell>
          <cell r="M66" t="str">
            <v>70007</v>
          </cell>
          <cell r="N66" t="str">
            <v>19 0001031</v>
          </cell>
          <cell r="O66" t="str">
            <v>08</v>
          </cell>
          <cell r="P66">
            <v>2</v>
          </cell>
          <cell r="Q66">
            <v>0</v>
          </cell>
          <cell r="R66" t="str">
            <v>1</v>
          </cell>
          <cell r="S66" t="str">
            <v>70</v>
          </cell>
          <cell r="T66">
            <v>83</v>
          </cell>
          <cell r="U66">
            <v>12</v>
          </cell>
          <cell r="V66">
            <v>83</v>
          </cell>
          <cell r="W66">
            <v>12</v>
          </cell>
          <cell r="X66">
            <v>83</v>
          </cell>
          <cell r="Y66">
            <v>0</v>
          </cell>
          <cell r="Z66">
            <v>0</v>
          </cell>
          <cell r="AB66" t="str">
            <v>14</v>
          </cell>
          <cell r="AC66">
            <v>8</v>
          </cell>
          <cell r="AF66" t="str">
            <v>00</v>
          </cell>
          <cell r="AI66">
            <v>2452452</v>
          </cell>
          <cell r="AJ66">
            <v>686686.56</v>
          </cell>
        </row>
        <row r="67">
          <cell r="A67" t="str">
            <v>02</v>
          </cell>
          <cell r="B67" t="str">
            <v>03</v>
          </cell>
          <cell r="C67" t="str">
            <v>188</v>
          </cell>
          <cell r="D67" t="str">
            <v>Картина "На Воложке"</v>
          </cell>
          <cell r="G67" t="str">
            <v>01</v>
          </cell>
          <cell r="H67">
            <v>2918.42</v>
          </cell>
          <cell r="I67">
            <v>642.04999999999995</v>
          </cell>
          <cell r="J67">
            <v>0</v>
          </cell>
          <cell r="K67">
            <v>1.19</v>
          </cell>
          <cell r="L67" t="str">
            <v>26</v>
          </cell>
          <cell r="M67" t="str">
            <v>70007</v>
          </cell>
          <cell r="N67" t="str">
            <v>19 0001031</v>
          </cell>
          <cell r="O67" t="str">
            <v>08</v>
          </cell>
          <cell r="P67">
            <v>2</v>
          </cell>
          <cell r="Q67">
            <v>0</v>
          </cell>
          <cell r="R67" t="str">
            <v>1</v>
          </cell>
          <cell r="S67" t="str">
            <v>70</v>
          </cell>
          <cell r="T67">
            <v>83</v>
          </cell>
          <cell r="U67">
            <v>12</v>
          </cell>
          <cell r="V67">
            <v>83</v>
          </cell>
          <cell r="W67">
            <v>12</v>
          </cell>
          <cell r="X67">
            <v>83</v>
          </cell>
          <cell r="AB67" t="str">
            <v>14</v>
          </cell>
          <cell r="AC67">
            <v>8</v>
          </cell>
          <cell r="AF67" t="str">
            <v>00</v>
          </cell>
          <cell r="AI67">
            <v>2452452</v>
          </cell>
          <cell r="AJ67">
            <v>686686.56</v>
          </cell>
        </row>
        <row r="68">
          <cell r="A68" t="str">
            <v>02</v>
          </cell>
          <cell r="B68" t="str">
            <v>03</v>
          </cell>
          <cell r="C68" t="str">
            <v>189</v>
          </cell>
          <cell r="D68" t="str">
            <v>Картина "Большая вод</v>
          </cell>
          <cell r="E68" t="str">
            <v>а"</v>
          </cell>
          <cell r="G68" t="str">
            <v>01</v>
          </cell>
          <cell r="H68">
            <v>3850.76</v>
          </cell>
          <cell r="I68">
            <v>879.26</v>
          </cell>
          <cell r="J68">
            <v>0</v>
          </cell>
          <cell r="K68">
            <v>1.19</v>
          </cell>
          <cell r="L68" t="str">
            <v>26</v>
          </cell>
          <cell r="M68" t="str">
            <v>70007</v>
          </cell>
          <cell r="N68" t="str">
            <v>19 0001031</v>
          </cell>
          <cell r="O68" t="str">
            <v>08</v>
          </cell>
          <cell r="P68">
            <v>2</v>
          </cell>
          <cell r="Q68">
            <v>0</v>
          </cell>
          <cell r="R68" t="str">
            <v>1</v>
          </cell>
          <cell r="S68" t="str">
            <v>70</v>
          </cell>
          <cell r="T68">
            <v>83</v>
          </cell>
          <cell r="U68">
            <v>7</v>
          </cell>
          <cell r="V68">
            <v>83</v>
          </cell>
          <cell r="W68">
            <v>7</v>
          </cell>
          <cell r="X68">
            <v>83</v>
          </cell>
          <cell r="AB68" t="str">
            <v>14</v>
          </cell>
          <cell r="AC68">
            <v>8</v>
          </cell>
          <cell r="AF68" t="str">
            <v>00</v>
          </cell>
          <cell r="AI68">
            <v>3235932</v>
          </cell>
          <cell r="AJ68">
            <v>933027.06</v>
          </cell>
        </row>
        <row r="69">
          <cell r="A69" t="str">
            <v>16</v>
          </cell>
          <cell r="B69" t="str">
            <v>06</v>
          </cell>
          <cell r="C69" t="str">
            <v>269</v>
          </cell>
          <cell r="D69" t="str">
            <v>Емкость металлич.</v>
          </cell>
          <cell r="E69" t="str">
            <v>25 м куб</v>
          </cell>
          <cell r="G69" t="str">
            <v>01</v>
          </cell>
          <cell r="H69">
            <v>15146.63</v>
          </cell>
          <cell r="I69">
            <v>4276.3999999999996</v>
          </cell>
          <cell r="J69">
            <v>0</v>
          </cell>
          <cell r="K69">
            <v>1.35</v>
          </cell>
          <cell r="L69" t="str">
            <v>88/1</v>
          </cell>
          <cell r="M69" t="str">
            <v>20236</v>
          </cell>
          <cell r="N69" t="str">
            <v>14 2918512</v>
          </cell>
          <cell r="O69" t="str">
            <v>03</v>
          </cell>
          <cell r="P69">
            <v>2.8</v>
          </cell>
          <cell r="Q69">
            <v>0</v>
          </cell>
          <cell r="R69" t="str">
            <v>1</v>
          </cell>
          <cell r="S69" t="str">
            <v>20</v>
          </cell>
          <cell r="T69">
            <v>84</v>
          </cell>
          <cell r="U69">
            <v>11</v>
          </cell>
          <cell r="V69">
            <v>84</v>
          </cell>
          <cell r="W69">
            <v>11</v>
          </cell>
          <cell r="X69">
            <v>84</v>
          </cell>
          <cell r="AF69" t="str">
            <v>16</v>
          </cell>
          <cell r="AI69">
            <v>11219725</v>
          </cell>
          <cell r="AJ69">
            <v>4110159.49</v>
          </cell>
        </row>
        <row r="70">
          <cell r="A70" t="str">
            <v>16</v>
          </cell>
          <cell r="B70" t="str">
            <v>06</v>
          </cell>
          <cell r="C70" t="str">
            <v>270</v>
          </cell>
          <cell r="D70" t="str">
            <v>Емкость металлич.</v>
          </cell>
          <cell r="E70" t="str">
            <v>25 м куб</v>
          </cell>
          <cell r="G70" t="str">
            <v>01</v>
          </cell>
          <cell r="H70">
            <v>15146.63</v>
          </cell>
          <cell r="I70">
            <v>4276.3999999999996</v>
          </cell>
          <cell r="J70">
            <v>0</v>
          </cell>
          <cell r="K70">
            <v>1.35</v>
          </cell>
          <cell r="L70" t="str">
            <v>88/1</v>
          </cell>
          <cell r="M70" t="str">
            <v>20236</v>
          </cell>
          <cell r="N70" t="str">
            <v>14 2918512</v>
          </cell>
          <cell r="O70" t="str">
            <v>03</v>
          </cell>
          <cell r="P70">
            <v>2.8</v>
          </cell>
          <cell r="Q70">
            <v>0</v>
          </cell>
          <cell r="R70" t="str">
            <v>1</v>
          </cell>
          <cell r="S70" t="str">
            <v>20</v>
          </cell>
          <cell r="T70">
            <v>84</v>
          </cell>
          <cell r="U70">
            <v>11</v>
          </cell>
          <cell r="V70">
            <v>84</v>
          </cell>
          <cell r="W70">
            <v>11</v>
          </cell>
          <cell r="X70">
            <v>84</v>
          </cell>
          <cell r="AF70" t="str">
            <v>16</v>
          </cell>
          <cell r="AI70">
            <v>11219725</v>
          </cell>
          <cell r="AJ70">
            <v>4110159.49</v>
          </cell>
        </row>
        <row r="71">
          <cell r="A71" t="str">
            <v>16</v>
          </cell>
          <cell r="B71" t="str">
            <v>06</v>
          </cell>
          <cell r="C71" t="str">
            <v>390</v>
          </cell>
          <cell r="D71" t="str">
            <v>Сруб хвойных пород 6</v>
          </cell>
          <cell r="E71" t="str">
            <v>х4х2.5</v>
          </cell>
          <cell r="G71" t="str">
            <v>01</v>
          </cell>
          <cell r="H71">
            <v>15200</v>
          </cell>
          <cell r="I71">
            <v>2470</v>
          </cell>
          <cell r="J71">
            <v>0</v>
          </cell>
          <cell r="K71">
            <v>1.38</v>
          </cell>
          <cell r="L71" t="str">
            <v>88/1</v>
          </cell>
          <cell r="M71" t="str">
            <v>10004</v>
          </cell>
          <cell r="N71" t="str">
            <v>11 4527401</v>
          </cell>
          <cell r="O71" t="str">
            <v>01</v>
          </cell>
          <cell r="P71">
            <v>2.5</v>
          </cell>
          <cell r="Q71">
            <v>0</v>
          </cell>
          <cell r="R71" t="str">
            <v>1</v>
          </cell>
          <cell r="S71" t="str">
            <v>10</v>
          </cell>
          <cell r="T71">
            <v>88</v>
          </cell>
          <cell r="U71">
            <v>6</v>
          </cell>
          <cell r="V71">
            <v>88</v>
          </cell>
          <cell r="W71">
            <v>6</v>
          </cell>
          <cell r="X71">
            <v>88</v>
          </cell>
          <cell r="AF71" t="str">
            <v>16</v>
          </cell>
          <cell r="AI71">
            <v>11020800</v>
          </cell>
          <cell r="AJ71">
            <v>2617440</v>
          </cell>
        </row>
        <row r="72">
          <cell r="A72" t="str">
            <v>02</v>
          </cell>
          <cell r="B72" t="str">
            <v>05</v>
          </cell>
          <cell r="C72" t="str">
            <v>923</v>
          </cell>
          <cell r="D72" t="str">
            <v>Двигатель М-8</v>
          </cell>
          <cell r="G72" t="str">
            <v>01</v>
          </cell>
          <cell r="H72">
            <v>11106</v>
          </cell>
          <cell r="I72">
            <v>621.94000000000005</v>
          </cell>
          <cell r="J72">
            <v>0</v>
          </cell>
          <cell r="K72">
            <v>0.96</v>
          </cell>
          <cell r="L72" t="str">
            <v>20</v>
          </cell>
          <cell r="M72" t="str">
            <v>40201</v>
          </cell>
          <cell r="N72" t="str">
            <v>14 2911100</v>
          </cell>
          <cell r="O72" t="str">
            <v>063</v>
          </cell>
          <cell r="P72">
            <v>5.6</v>
          </cell>
          <cell r="Q72">
            <v>0</v>
          </cell>
          <cell r="R72" t="str">
            <v>1</v>
          </cell>
          <cell r="S72" t="str">
            <v>40</v>
          </cell>
          <cell r="T72">
            <v>93</v>
          </cell>
          <cell r="U72">
            <v>12</v>
          </cell>
          <cell r="V72">
            <v>93</v>
          </cell>
          <cell r="W72">
            <v>12</v>
          </cell>
          <cell r="X72">
            <v>93</v>
          </cell>
          <cell r="AF72" t="str">
            <v>00</v>
          </cell>
          <cell r="AI72">
            <v>11621882</v>
          </cell>
          <cell r="AJ72">
            <v>2603301.1800000002</v>
          </cell>
        </row>
        <row r="73">
          <cell r="A73" t="str">
            <v>02</v>
          </cell>
          <cell r="B73" t="str">
            <v>23</v>
          </cell>
          <cell r="C73" t="str">
            <v>1096</v>
          </cell>
          <cell r="D73" t="str">
            <v>ЗИЛ-131 фургон</v>
          </cell>
          <cell r="E73" t="str">
            <v>Nо В 849 ОВ</v>
          </cell>
          <cell r="F73" t="str">
            <v>дв659680 ш487962</v>
          </cell>
          <cell r="G73" t="str">
            <v>01</v>
          </cell>
          <cell r="H73">
            <v>85880</v>
          </cell>
          <cell r="I73">
            <v>104150.7</v>
          </cell>
          <cell r="J73">
            <v>0</v>
          </cell>
          <cell r="K73">
            <v>0.97</v>
          </cell>
          <cell r="L73" t="str">
            <v>23</v>
          </cell>
          <cell r="M73" t="str">
            <v>50402</v>
          </cell>
          <cell r="N73" t="str">
            <v>15 3410194</v>
          </cell>
          <cell r="O73" t="str">
            <v>075</v>
          </cell>
          <cell r="P73">
            <v>0.37</v>
          </cell>
          <cell r="Q73">
            <v>0</v>
          </cell>
          <cell r="R73" t="str">
            <v>1</v>
          </cell>
          <cell r="S73" t="str">
            <v>50</v>
          </cell>
          <cell r="T73">
            <v>85</v>
          </cell>
          <cell r="U73">
            <v>11</v>
          </cell>
          <cell r="V73">
            <v>85</v>
          </cell>
          <cell r="W73">
            <v>11</v>
          </cell>
          <cell r="X73">
            <v>85</v>
          </cell>
          <cell r="AF73" t="str">
            <v>00</v>
          </cell>
          <cell r="AI73">
            <v>88493827</v>
          </cell>
          <cell r="AJ73">
            <v>88493827</v>
          </cell>
        </row>
        <row r="74">
          <cell r="A74" t="str">
            <v>02</v>
          </cell>
          <cell r="B74" t="str">
            <v>23</v>
          </cell>
          <cell r="C74" t="str">
            <v>1101</v>
          </cell>
          <cell r="D74" t="str">
            <v>УРАЛ-4320 NoВ861РА</v>
          </cell>
          <cell r="E74" t="str">
            <v>бортовой</v>
          </cell>
          <cell r="F74" t="str">
            <v>дв278802 ш100535</v>
          </cell>
          <cell r="G74" t="str">
            <v>01</v>
          </cell>
          <cell r="H74">
            <v>87980</v>
          </cell>
          <cell r="I74">
            <v>57355.08</v>
          </cell>
          <cell r="J74">
            <v>0</v>
          </cell>
          <cell r="K74">
            <v>0.78</v>
          </cell>
          <cell r="L74" t="str">
            <v>23</v>
          </cell>
          <cell r="M74" t="str">
            <v>50402</v>
          </cell>
          <cell r="N74" t="str">
            <v>15 3410195</v>
          </cell>
          <cell r="O74" t="str">
            <v>075</v>
          </cell>
          <cell r="P74">
            <v>0.37</v>
          </cell>
          <cell r="Q74">
            <v>0</v>
          </cell>
          <cell r="R74" t="str">
            <v>1</v>
          </cell>
          <cell r="S74" t="str">
            <v>50</v>
          </cell>
          <cell r="T74">
            <v>88</v>
          </cell>
          <cell r="U74">
            <v>6</v>
          </cell>
          <cell r="V74">
            <v>88</v>
          </cell>
          <cell r="W74">
            <v>6</v>
          </cell>
          <cell r="X74">
            <v>88</v>
          </cell>
          <cell r="AF74" t="str">
            <v>00</v>
          </cell>
          <cell r="AI74">
            <v>113382716</v>
          </cell>
          <cell r="AJ74">
            <v>113382716</v>
          </cell>
        </row>
        <row r="75">
          <cell r="A75" t="str">
            <v>02</v>
          </cell>
          <cell r="B75" t="str">
            <v>23</v>
          </cell>
          <cell r="C75" t="str">
            <v>1102</v>
          </cell>
          <cell r="D75" t="str">
            <v>КАМАЗ-4310 No 95-86</v>
          </cell>
          <cell r="E75" t="str">
            <v>КШР груз.трубовоз</v>
          </cell>
          <cell r="F75" t="str">
            <v>дв221817 ш41584</v>
          </cell>
          <cell r="G75" t="str">
            <v>01</v>
          </cell>
          <cell r="H75">
            <v>128820</v>
          </cell>
          <cell r="I75">
            <v>156542.22</v>
          </cell>
          <cell r="J75">
            <v>0</v>
          </cell>
          <cell r="K75">
            <v>1.08</v>
          </cell>
          <cell r="L75" t="str">
            <v>23</v>
          </cell>
          <cell r="M75" t="str">
            <v>50402</v>
          </cell>
          <cell r="N75" t="str">
            <v>14 2928262</v>
          </cell>
          <cell r="O75" t="str">
            <v>075</v>
          </cell>
          <cell r="P75">
            <v>0.37</v>
          </cell>
          <cell r="Q75">
            <v>0</v>
          </cell>
          <cell r="R75" t="str">
            <v>1</v>
          </cell>
          <cell r="S75" t="str">
            <v>50</v>
          </cell>
          <cell r="T75">
            <v>88</v>
          </cell>
          <cell r="U75">
            <v>6</v>
          </cell>
          <cell r="V75">
            <v>88</v>
          </cell>
          <cell r="W75">
            <v>6</v>
          </cell>
          <cell r="X75">
            <v>88</v>
          </cell>
          <cell r="AF75" t="str">
            <v>00</v>
          </cell>
          <cell r="AI75">
            <v>118913518</v>
          </cell>
          <cell r="AJ75">
            <v>118913518</v>
          </cell>
        </row>
        <row r="76">
          <cell r="A76" t="str">
            <v>02</v>
          </cell>
          <cell r="B76" t="str">
            <v>23</v>
          </cell>
          <cell r="C76" t="str">
            <v>1104</v>
          </cell>
          <cell r="D76" t="str">
            <v>КАМАЗ 4310 No Т681СС</v>
          </cell>
          <cell r="E76" t="str">
            <v>грузовой</v>
          </cell>
          <cell r="F76" t="str">
            <v>дв164886 ш42548</v>
          </cell>
          <cell r="G76" t="str">
            <v>01</v>
          </cell>
          <cell r="H76">
            <v>128820</v>
          </cell>
          <cell r="I76">
            <v>156085.13</v>
          </cell>
          <cell r="J76">
            <v>0</v>
          </cell>
          <cell r="K76">
            <v>0.91</v>
          </cell>
          <cell r="L76" t="str">
            <v>23</v>
          </cell>
          <cell r="M76" t="str">
            <v>50402</v>
          </cell>
          <cell r="N76" t="str">
            <v>14 2928262</v>
          </cell>
          <cell r="O76" t="str">
            <v>075</v>
          </cell>
          <cell r="P76">
            <v>0.37</v>
          </cell>
          <cell r="Q76">
            <v>0</v>
          </cell>
          <cell r="R76" t="str">
            <v>1</v>
          </cell>
          <cell r="S76" t="str">
            <v>50</v>
          </cell>
          <cell r="T76">
            <v>88</v>
          </cell>
          <cell r="U76">
            <v>12</v>
          </cell>
          <cell r="V76">
            <v>88</v>
          </cell>
          <cell r="W76">
            <v>12</v>
          </cell>
          <cell r="X76">
            <v>88</v>
          </cell>
          <cell r="AF76" t="str">
            <v>00</v>
          </cell>
          <cell r="AI76">
            <v>142222222</v>
          </cell>
          <cell r="AJ76">
            <v>142222222</v>
          </cell>
        </row>
        <row r="77">
          <cell r="A77" t="str">
            <v>02</v>
          </cell>
          <cell r="B77" t="str">
            <v>23</v>
          </cell>
          <cell r="C77" t="str">
            <v>1106</v>
          </cell>
          <cell r="D77" t="str">
            <v>ЗИЛ ММЗ-4502 No В949</v>
          </cell>
          <cell r="E77" t="str">
            <v>РА груз.самосвал</v>
          </cell>
          <cell r="F77" t="str">
            <v>дв411175 ш б/н</v>
          </cell>
          <cell r="G77" t="str">
            <v>01</v>
          </cell>
          <cell r="H77">
            <v>65540</v>
          </cell>
          <cell r="I77">
            <v>134209.44</v>
          </cell>
          <cell r="J77">
            <v>0</v>
          </cell>
          <cell r="K77">
            <v>0.79</v>
          </cell>
          <cell r="L77" t="str">
            <v>23</v>
          </cell>
          <cell r="M77" t="str">
            <v>50402</v>
          </cell>
          <cell r="N77" t="str">
            <v>15 3410222</v>
          </cell>
          <cell r="O77" t="str">
            <v>075</v>
          </cell>
          <cell r="P77">
            <v>0.37</v>
          </cell>
          <cell r="Q77">
            <v>0</v>
          </cell>
          <cell r="R77" t="str">
            <v>1</v>
          </cell>
          <cell r="S77" t="str">
            <v>50</v>
          </cell>
          <cell r="T77">
            <v>77</v>
          </cell>
          <cell r="U77">
            <v>12</v>
          </cell>
          <cell r="V77">
            <v>77</v>
          </cell>
          <cell r="W77">
            <v>12</v>
          </cell>
          <cell r="X77">
            <v>77</v>
          </cell>
          <cell r="AF77" t="str">
            <v>00</v>
          </cell>
          <cell r="AI77">
            <v>82962963</v>
          </cell>
          <cell r="AJ77">
            <v>82962963</v>
          </cell>
        </row>
        <row r="78">
          <cell r="A78" t="str">
            <v>02</v>
          </cell>
          <cell r="B78" t="str">
            <v>23</v>
          </cell>
          <cell r="C78" t="str">
            <v>1107</v>
          </cell>
          <cell r="D78" t="str">
            <v>КРАЗ-250 бортовой</v>
          </cell>
          <cell r="E78" t="str">
            <v>Nо В 830 КТ</v>
          </cell>
          <cell r="F78" t="str">
            <v>дв8813467 ш620327</v>
          </cell>
          <cell r="G78" t="str">
            <v>01</v>
          </cell>
          <cell r="H78">
            <v>111079</v>
          </cell>
          <cell r="I78">
            <v>35166.559999999998</v>
          </cell>
          <cell r="J78">
            <v>0</v>
          </cell>
          <cell r="K78">
            <v>0.38</v>
          </cell>
          <cell r="L78" t="str">
            <v>23</v>
          </cell>
          <cell r="M78" t="str">
            <v>50402</v>
          </cell>
          <cell r="N78" t="str">
            <v>15 3410196</v>
          </cell>
          <cell r="O78" t="str">
            <v>075</v>
          </cell>
          <cell r="P78">
            <v>0.37</v>
          </cell>
          <cell r="Q78">
            <v>0</v>
          </cell>
          <cell r="R78" t="str">
            <v>1</v>
          </cell>
          <cell r="S78" t="str">
            <v>50</v>
          </cell>
          <cell r="T78">
            <v>88</v>
          </cell>
          <cell r="U78">
            <v>11</v>
          </cell>
          <cell r="V78">
            <v>88</v>
          </cell>
          <cell r="W78">
            <v>11</v>
          </cell>
          <cell r="X78">
            <v>88</v>
          </cell>
          <cell r="AF78" t="str">
            <v>00</v>
          </cell>
          <cell r="AI78">
            <v>288888888</v>
          </cell>
          <cell r="AJ78">
            <v>152770943.97999999</v>
          </cell>
        </row>
        <row r="79">
          <cell r="A79" t="str">
            <v>02</v>
          </cell>
          <cell r="B79" t="str">
            <v>23</v>
          </cell>
          <cell r="C79" t="str">
            <v>1114</v>
          </cell>
          <cell r="D79" t="str">
            <v>КАМАЗ 4310 No 818 КТ</v>
          </cell>
          <cell r="E79" t="str">
            <v>бур.с уст-кой развед</v>
          </cell>
          <cell r="F79" t="str">
            <v>оборуд УРБ дв298383</v>
          </cell>
          <cell r="G79" t="str">
            <v>01</v>
          </cell>
          <cell r="H79">
            <v>300000</v>
          </cell>
          <cell r="I79">
            <v>286300</v>
          </cell>
          <cell r="J79">
            <v>0</v>
          </cell>
          <cell r="K79">
            <v>1.18</v>
          </cell>
          <cell r="L79" t="str">
            <v>23</v>
          </cell>
          <cell r="M79" t="str">
            <v>43413</v>
          </cell>
          <cell r="N79" t="str">
            <v>14 2924452</v>
          </cell>
          <cell r="O79" t="str">
            <v>064</v>
          </cell>
          <cell r="P79">
            <v>14.3</v>
          </cell>
          <cell r="Q79">
            <v>0</v>
          </cell>
          <cell r="R79" t="str">
            <v>1</v>
          </cell>
          <cell r="S79" t="str">
            <v>43</v>
          </cell>
          <cell r="T79">
            <v>88</v>
          </cell>
          <cell r="U79">
            <v>11</v>
          </cell>
          <cell r="V79">
            <v>88</v>
          </cell>
          <cell r="W79">
            <v>11</v>
          </cell>
          <cell r="X79">
            <v>88</v>
          </cell>
          <cell r="AF79" t="str">
            <v>00</v>
          </cell>
          <cell r="AI79">
            <v>253333333</v>
          </cell>
          <cell r="AJ79">
            <v>253333333</v>
          </cell>
        </row>
        <row r="80">
          <cell r="A80" t="str">
            <v>02</v>
          </cell>
          <cell r="B80" t="str">
            <v>23</v>
          </cell>
          <cell r="C80" t="str">
            <v>1115</v>
          </cell>
          <cell r="D80" t="str">
            <v>УАЗ-31512 No В923ОВ</v>
          </cell>
          <cell r="E80" t="str">
            <v>ШО спец.ПЭЛХЗМ</v>
          </cell>
          <cell r="F80" t="str">
            <v>дв00906773ш0286845</v>
          </cell>
          <cell r="G80" t="str">
            <v>01</v>
          </cell>
          <cell r="H80">
            <v>30623</v>
          </cell>
          <cell r="I80">
            <v>13879.87</v>
          </cell>
          <cell r="J80">
            <v>0</v>
          </cell>
          <cell r="K80">
            <v>0.86</v>
          </cell>
          <cell r="L80" t="str">
            <v>23</v>
          </cell>
          <cell r="M80" t="str">
            <v>50418</v>
          </cell>
          <cell r="N80" t="str">
            <v>15 3410160</v>
          </cell>
          <cell r="O80" t="str">
            <v>071</v>
          </cell>
          <cell r="P80">
            <v>11.1</v>
          </cell>
          <cell r="Q80">
            <v>0</v>
          </cell>
          <cell r="R80" t="str">
            <v>1</v>
          </cell>
          <cell r="S80" t="str">
            <v>50</v>
          </cell>
          <cell r="T80">
            <v>90</v>
          </cell>
          <cell r="U80">
            <v>11</v>
          </cell>
          <cell r="V80">
            <v>90</v>
          </cell>
          <cell r="W80">
            <v>11</v>
          </cell>
          <cell r="X80">
            <v>90</v>
          </cell>
          <cell r="AF80" t="str">
            <v>00</v>
          </cell>
          <cell r="AI80">
            <v>35555556</v>
          </cell>
          <cell r="AJ80">
            <v>27955555.710000001</v>
          </cell>
        </row>
        <row r="81">
          <cell r="A81" t="str">
            <v>02</v>
          </cell>
          <cell r="B81" t="str">
            <v>23</v>
          </cell>
          <cell r="C81" t="str">
            <v>1116</v>
          </cell>
          <cell r="D81" t="str">
            <v>ЗИЛ-131 No В 796 АН</v>
          </cell>
          <cell r="E81" t="str">
            <v>фургон</v>
          </cell>
          <cell r="F81" t="str">
            <v>дв445859 ш251920</v>
          </cell>
          <cell r="G81" t="str">
            <v>01</v>
          </cell>
          <cell r="H81">
            <v>85880</v>
          </cell>
          <cell r="I81">
            <v>109877.92</v>
          </cell>
          <cell r="J81">
            <v>0</v>
          </cell>
          <cell r="K81">
            <v>0.97</v>
          </cell>
          <cell r="L81" t="str">
            <v>23</v>
          </cell>
          <cell r="M81" t="str">
            <v>50402</v>
          </cell>
          <cell r="N81" t="str">
            <v>15 3410349</v>
          </cell>
          <cell r="O81" t="str">
            <v>075</v>
          </cell>
          <cell r="P81">
            <v>0.37</v>
          </cell>
          <cell r="Q81">
            <v>0</v>
          </cell>
          <cell r="R81" t="str">
            <v>1</v>
          </cell>
          <cell r="S81" t="str">
            <v>50</v>
          </cell>
          <cell r="T81">
            <v>77</v>
          </cell>
          <cell r="U81">
            <v>6</v>
          </cell>
          <cell r="V81">
            <v>77</v>
          </cell>
          <cell r="W81">
            <v>6</v>
          </cell>
          <cell r="X81">
            <v>77</v>
          </cell>
          <cell r="AF81" t="str">
            <v>00</v>
          </cell>
          <cell r="AI81">
            <v>88493827</v>
          </cell>
          <cell r="AJ81">
            <v>88493827</v>
          </cell>
        </row>
        <row r="82">
          <cell r="A82" t="str">
            <v>02</v>
          </cell>
          <cell r="B82" t="str">
            <v>23</v>
          </cell>
          <cell r="C82" t="str">
            <v>1120</v>
          </cell>
          <cell r="D82" t="str">
            <v>ЗИЛ 131 No 96-32 кшр</v>
          </cell>
          <cell r="E82" t="str">
            <v>фургон д/перевозки л</v>
          </cell>
          <cell r="F82" t="str">
            <v>юдей д061832 ш783305</v>
          </cell>
          <cell r="G82" t="str">
            <v>01</v>
          </cell>
          <cell r="H82">
            <v>109000</v>
          </cell>
          <cell r="I82">
            <v>109000</v>
          </cell>
          <cell r="J82">
            <v>0</v>
          </cell>
          <cell r="K82">
            <v>0.85</v>
          </cell>
          <cell r="L82" t="str">
            <v>23</v>
          </cell>
          <cell r="M82" t="str">
            <v>50401</v>
          </cell>
          <cell r="N82" t="str">
            <v>15 3410359</v>
          </cell>
          <cell r="O82" t="str">
            <v>075</v>
          </cell>
          <cell r="P82">
            <v>14.3</v>
          </cell>
          <cell r="Q82">
            <v>0</v>
          </cell>
          <cell r="R82" t="str">
            <v>1</v>
          </cell>
          <cell r="S82" t="str">
            <v>50</v>
          </cell>
          <cell r="T82">
            <v>88</v>
          </cell>
          <cell r="U82">
            <v>4</v>
          </cell>
          <cell r="V82">
            <v>88</v>
          </cell>
          <cell r="W82">
            <v>4</v>
          </cell>
          <cell r="X82">
            <v>88</v>
          </cell>
          <cell r="AF82" t="str">
            <v>00</v>
          </cell>
          <cell r="AI82">
            <v>128888889</v>
          </cell>
          <cell r="AJ82">
            <v>128888889</v>
          </cell>
        </row>
        <row r="83">
          <cell r="A83" t="str">
            <v>02</v>
          </cell>
          <cell r="B83" t="str">
            <v>23</v>
          </cell>
          <cell r="C83" t="str">
            <v>1122</v>
          </cell>
          <cell r="D83" t="str">
            <v>КРАЗ 257 кс N 4561А</v>
          </cell>
          <cell r="E83" t="str">
            <v>а/кр гос.N В960УУ</v>
          </cell>
          <cell r="F83" t="str">
            <v>дв 34039 ш 527049</v>
          </cell>
          <cell r="G83" t="str">
            <v>01</v>
          </cell>
          <cell r="H83">
            <v>250000</v>
          </cell>
          <cell r="I83">
            <v>214229.17</v>
          </cell>
          <cell r="J83">
            <v>0</v>
          </cell>
          <cell r="K83">
            <v>0.89</v>
          </cell>
          <cell r="L83" t="str">
            <v>23</v>
          </cell>
          <cell r="M83" t="str">
            <v>41701</v>
          </cell>
          <cell r="N83" t="str">
            <v>14 2915242</v>
          </cell>
          <cell r="O83" t="str">
            <v>067</v>
          </cell>
          <cell r="P83">
            <v>9.1</v>
          </cell>
          <cell r="Q83">
            <v>0</v>
          </cell>
          <cell r="R83" t="str">
            <v>1</v>
          </cell>
          <cell r="S83" t="str">
            <v>41</v>
          </cell>
          <cell r="T83">
            <v>85</v>
          </cell>
          <cell r="U83">
            <v>7</v>
          </cell>
          <cell r="V83">
            <v>85</v>
          </cell>
          <cell r="W83">
            <v>7</v>
          </cell>
          <cell r="X83">
            <v>85</v>
          </cell>
          <cell r="AF83" t="str">
            <v>00</v>
          </cell>
          <cell r="AI83">
            <v>281481481</v>
          </cell>
          <cell r="AJ83">
            <v>281481481</v>
          </cell>
        </row>
        <row r="84">
          <cell r="A84" t="str">
            <v>02</v>
          </cell>
          <cell r="B84" t="str">
            <v>23</v>
          </cell>
          <cell r="C84" t="str">
            <v>1125</v>
          </cell>
          <cell r="D84" t="str">
            <v>ЗИЛ 130в1 No В 771АН</v>
          </cell>
          <cell r="E84" t="str">
            <v xml:space="preserve"> грузовая</v>
          </cell>
          <cell r="F84" t="str">
            <v>дв916684 ш1215164</v>
          </cell>
          <cell r="G84" t="str">
            <v>01</v>
          </cell>
          <cell r="H84">
            <v>62150</v>
          </cell>
          <cell r="I84">
            <v>119196.25</v>
          </cell>
          <cell r="J84">
            <v>0</v>
          </cell>
          <cell r="K84">
            <v>0.72</v>
          </cell>
          <cell r="L84" t="str">
            <v>23</v>
          </cell>
          <cell r="M84" t="str">
            <v>50402</v>
          </cell>
          <cell r="N84" t="str">
            <v>15 3410213</v>
          </cell>
          <cell r="O84" t="str">
            <v>075</v>
          </cell>
          <cell r="P84">
            <v>0.37</v>
          </cell>
          <cell r="Q84">
            <v>0</v>
          </cell>
          <cell r="R84" t="str">
            <v>1</v>
          </cell>
          <cell r="S84" t="str">
            <v>50</v>
          </cell>
          <cell r="T84">
            <v>76</v>
          </cell>
          <cell r="U84">
            <v>3</v>
          </cell>
          <cell r="V84">
            <v>76</v>
          </cell>
          <cell r="W84">
            <v>3</v>
          </cell>
          <cell r="X84">
            <v>76</v>
          </cell>
          <cell r="AF84" t="str">
            <v>00</v>
          </cell>
          <cell r="AI84">
            <v>85728395</v>
          </cell>
          <cell r="AJ84">
            <v>85728395</v>
          </cell>
        </row>
        <row r="85">
          <cell r="A85" t="str">
            <v>02</v>
          </cell>
          <cell r="B85" t="str">
            <v>23</v>
          </cell>
          <cell r="C85" t="str">
            <v>1126</v>
          </cell>
          <cell r="D85" t="str">
            <v>КРАЗ-255б1а груз.тя-</v>
          </cell>
          <cell r="E85" t="str">
            <v>гач Nо В 963 МТ</v>
          </cell>
          <cell r="F85" t="str">
            <v>дв963385 ш 639515</v>
          </cell>
          <cell r="G85" t="str">
            <v>01</v>
          </cell>
          <cell r="H85">
            <v>129950</v>
          </cell>
          <cell r="I85">
            <v>69533.539999999994</v>
          </cell>
          <cell r="J85">
            <v>0</v>
          </cell>
          <cell r="K85">
            <v>1.04</v>
          </cell>
          <cell r="L85" t="str">
            <v>23</v>
          </cell>
          <cell r="M85" t="str">
            <v>50402</v>
          </cell>
          <cell r="N85" t="str">
            <v>15 3410214</v>
          </cell>
          <cell r="O85" t="str">
            <v>075</v>
          </cell>
          <cell r="P85">
            <v>0.37</v>
          </cell>
          <cell r="Q85">
            <v>0</v>
          </cell>
          <cell r="R85" t="str">
            <v>1</v>
          </cell>
          <cell r="S85" t="str">
            <v>50</v>
          </cell>
          <cell r="T85">
            <v>88</v>
          </cell>
          <cell r="U85">
            <v>1</v>
          </cell>
          <cell r="V85">
            <v>88</v>
          </cell>
          <cell r="W85">
            <v>1</v>
          </cell>
          <cell r="X85">
            <v>88</v>
          </cell>
          <cell r="AF85" t="str">
            <v>00</v>
          </cell>
          <cell r="AI85">
            <v>124444444</v>
          </cell>
          <cell r="AJ85">
            <v>97962778.319999993</v>
          </cell>
        </row>
        <row r="86">
          <cell r="A86" t="str">
            <v>02</v>
          </cell>
          <cell r="B86" t="str">
            <v>23</v>
          </cell>
          <cell r="C86" t="str">
            <v>1129</v>
          </cell>
          <cell r="D86" t="str">
            <v>УАЗ-31511 N 65-52кшб</v>
          </cell>
          <cell r="E86" t="str">
            <v>ПЭЛХЗ спец.</v>
          </cell>
          <cell r="F86" t="str">
            <v>дв90403721 ш210481</v>
          </cell>
          <cell r="G86" t="str">
            <v>01</v>
          </cell>
          <cell r="H86">
            <v>30623</v>
          </cell>
          <cell r="I86">
            <v>24084.99</v>
          </cell>
          <cell r="J86">
            <v>0</v>
          </cell>
          <cell r="K86">
            <v>0.86</v>
          </cell>
          <cell r="L86" t="str">
            <v>23</v>
          </cell>
          <cell r="M86" t="str">
            <v>50401</v>
          </cell>
          <cell r="N86" t="str">
            <v>15 3410160</v>
          </cell>
          <cell r="O86" t="str">
            <v>075</v>
          </cell>
          <cell r="P86">
            <v>14.3</v>
          </cell>
          <cell r="Q86">
            <v>0</v>
          </cell>
          <cell r="R86" t="str">
            <v>1</v>
          </cell>
          <cell r="S86" t="str">
            <v>50</v>
          </cell>
          <cell r="T86">
            <v>89</v>
          </cell>
          <cell r="U86">
            <v>6</v>
          </cell>
          <cell r="V86">
            <v>89</v>
          </cell>
          <cell r="W86">
            <v>6</v>
          </cell>
          <cell r="X86">
            <v>89</v>
          </cell>
          <cell r="AF86" t="str">
            <v>00</v>
          </cell>
          <cell r="AI86">
            <v>35555556</v>
          </cell>
          <cell r="AJ86">
            <v>35555556</v>
          </cell>
        </row>
        <row r="87">
          <cell r="A87" t="str">
            <v>02</v>
          </cell>
          <cell r="B87" t="str">
            <v>23</v>
          </cell>
          <cell r="C87" t="str">
            <v>1133</v>
          </cell>
          <cell r="D87" t="str">
            <v>КАМАЗ-4310 NoУ684ЕУ</v>
          </cell>
          <cell r="E87" t="str">
            <v>КШC фургон д/перевоз</v>
          </cell>
          <cell r="F87" t="str">
            <v>килюдей дв423995</v>
          </cell>
          <cell r="G87" t="str">
            <v>01</v>
          </cell>
          <cell r="H87">
            <v>131600</v>
          </cell>
          <cell r="I87">
            <v>102084.46</v>
          </cell>
          <cell r="J87">
            <v>0</v>
          </cell>
          <cell r="K87">
            <v>0.74</v>
          </cell>
          <cell r="L87" t="str">
            <v>23</v>
          </cell>
          <cell r="M87" t="str">
            <v>50402</v>
          </cell>
          <cell r="N87" t="str">
            <v>15 3410359</v>
          </cell>
          <cell r="O87" t="str">
            <v>075</v>
          </cell>
          <cell r="P87">
            <v>0.37</v>
          </cell>
          <cell r="Q87">
            <v>0</v>
          </cell>
          <cell r="R87" t="str">
            <v>1</v>
          </cell>
          <cell r="S87" t="str">
            <v>50</v>
          </cell>
          <cell r="T87">
            <v>89</v>
          </cell>
          <cell r="U87">
            <v>7</v>
          </cell>
          <cell r="V87">
            <v>89</v>
          </cell>
          <cell r="W87">
            <v>7</v>
          </cell>
          <cell r="X87">
            <v>89</v>
          </cell>
          <cell r="AF87" t="str">
            <v>00</v>
          </cell>
          <cell r="AI87">
            <v>177777778</v>
          </cell>
          <cell r="AJ87">
            <v>177777778</v>
          </cell>
        </row>
        <row r="88">
          <cell r="A88" t="str">
            <v>02</v>
          </cell>
          <cell r="B88" t="str">
            <v>23</v>
          </cell>
          <cell r="C88" t="str">
            <v>1135</v>
          </cell>
          <cell r="D88" t="str">
            <v>КАМАЗ-5511 No А879УС</v>
          </cell>
          <cell r="E88" t="str">
            <v>грузовой</v>
          </cell>
          <cell r="F88" t="str">
            <v>дв241305ш53197</v>
          </cell>
          <cell r="G88" t="str">
            <v>01</v>
          </cell>
          <cell r="H88">
            <v>110740</v>
          </cell>
          <cell r="I88">
            <v>57855.19</v>
          </cell>
          <cell r="J88">
            <v>0</v>
          </cell>
          <cell r="K88">
            <v>0.83</v>
          </cell>
          <cell r="L88" t="str">
            <v>23</v>
          </cell>
          <cell r="M88" t="str">
            <v>50402</v>
          </cell>
          <cell r="N88" t="str">
            <v>15 3410224</v>
          </cell>
          <cell r="O88" t="str">
            <v>075</v>
          </cell>
          <cell r="P88">
            <v>0.37</v>
          </cell>
          <cell r="Q88">
            <v>0</v>
          </cell>
          <cell r="R88" t="str">
            <v>1</v>
          </cell>
          <cell r="S88" t="str">
            <v>50</v>
          </cell>
          <cell r="T88">
            <v>80</v>
          </cell>
          <cell r="U88">
            <v>12</v>
          </cell>
          <cell r="V88">
            <v>80</v>
          </cell>
          <cell r="W88">
            <v>12</v>
          </cell>
          <cell r="X88">
            <v>80</v>
          </cell>
          <cell r="AF88" t="str">
            <v>00</v>
          </cell>
          <cell r="AI88">
            <v>132740741</v>
          </cell>
          <cell r="AJ88">
            <v>94810035.269999996</v>
          </cell>
        </row>
        <row r="89">
          <cell r="A89" t="str">
            <v>02</v>
          </cell>
          <cell r="B89" t="str">
            <v>23</v>
          </cell>
          <cell r="C89" t="str">
            <v>1140</v>
          </cell>
          <cell r="D89" t="str">
            <v>КАМАЗ 4310 No А766УС</v>
          </cell>
          <cell r="E89" t="str">
            <v>спец.груз.фургон</v>
          </cell>
          <cell r="F89" t="str">
            <v>дв487025 ш53017</v>
          </cell>
          <cell r="G89" t="str">
            <v>01</v>
          </cell>
          <cell r="H89">
            <v>131600</v>
          </cell>
          <cell r="I89">
            <v>95662.23</v>
          </cell>
          <cell r="J89">
            <v>0</v>
          </cell>
          <cell r="K89">
            <v>0.74</v>
          </cell>
          <cell r="L89" t="str">
            <v>23</v>
          </cell>
          <cell r="M89" t="str">
            <v>50401</v>
          </cell>
          <cell r="N89" t="str">
            <v>15 3410359</v>
          </cell>
          <cell r="O89" t="str">
            <v>075</v>
          </cell>
          <cell r="P89">
            <v>14.3</v>
          </cell>
          <cell r="Q89">
            <v>0</v>
          </cell>
          <cell r="R89" t="str">
            <v>1</v>
          </cell>
          <cell r="S89" t="str">
            <v>50</v>
          </cell>
          <cell r="T89">
            <v>89</v>
          </cell>
          <cell r="U89">
            <v>11</v>
          </cell>
          <cell r="V89">
            <v>89</v>
          </cell>
          <cell r="W89">
            <v>11</v>
          </cell>
          <cell r="X89">
            <v>89</v>
          </cell>
          <cell r="AF89" t="str">
            <v>00</v>
          </cell>
          <cell r="AI89">
            <v>177777778</v>
          </cell>
          <cell r="AJ89">
            <v>177777778</v>
          </cell>
        </row>
        <row r="90">
          <cell r="A90" t="str">
            <v>02</v>
          </cell>
          <cell r="B90" t="str">
            <v>23</v>
          </cell>
          <cell r="C90" t="str">
            <v>1141</v>
          </cell>
          <cell r="D90" t="str">
            <v>ЗИЛ 131а No А 845 УС</v>
          </cell>
          <cell r="E90" t="str">
            <v>грузовой спец.</v>
          </cell>
          <cell r="F90" t="str">
            <v>дв б/н ш344958</v>
          </cell>
          <cell r="G90" t="str">
            <v>01</v>
          </cell>
          <cell r="H90">
            <v>85880</v>
          </cell>
          <cell r="I90">
            <v>85880</v>
          </cell>
          <cell r="J90">
            <v>0</v>
          </cell>
          <cell r="K90">
            <v>0.81</v>
          </cell>
          <cell r="L90" t="str">
            <v>23</v>
          </cell>
          <cell r="M90" t="str">
            <v>50401</v>
          </cell>
          <cell r="N90" t="str">
            <v>15 3410359</v>
          </cell>
          <cell r="O90" t="str">
            <v>075</v>
          </cell>
          <cell r="P90">
            <v>14.3</v>
          </cell>
          <cell r="Q90">
            <v>0</v>
          </cell>
          <cell r="R90" t="str">
            <v>1</v>
          </cell>
          <cell r="S90" t="str">
            <v>50</v>
          </cell>
          <cell r="T90">
            <v>80</v>
          </cell>
          <cell r="U90">
            <v>3</v>
          </cell>
          <cell r="V90">
            <v>80</v>
          </cell>
          <cell r="W90">
            <v>3</v>
          </cell>
          <cell r="X90">
            <v>80</v>
          </cell>
          <cell r="AF90" t="str">
            <v>00</v>
          </cell>
          <cell r="AI90">
            <v>106666667</v>
          </cell>
          <cell r="AJ90">
            <v>106666667</v>
          </cell>
        </row>
        <row r="91">
          <cell r="A91" t="str">
            <v>02</v>
          </cell>
          <cell r="B91" t="str">
            <v>23</v>
          </cell>
          <cell r="C91" t="str">
            <v>1154</v>
          </cell>
          <cell r="D91" t="str">
            <v>КАМАЗ 4310 NoС862РО</v>
          </cell>
          <cell r="E91" t="str">
            <v>спец. бур.</v>
          </cell>
          <cell r="F91" t="str">
            <v>дв.079140 ш.31211</v>
          </cell>
          <cell r="G91" t="str">
            <v>01</v>
          </cell>
          <cell r="H91">
            <v>128820</v>
          </cell>
          <cell r="I91">
            <v>12882</v>
          </cell>
          <cell r="J91">
            <v>0</v>
          </cell>
          <cell r="K91">
            <v>0.51</v>
          </cell>
          <cell r="L91" t="str">
            <v>23</v>
          </cell>
          <cell r="M91" t="str">
            <v>43413</v>
          </cell>
          <cell r="N91" t="str">
            <v>14 2924452</v>
          </cell>
          <cell r="O91" t="str">
            <v>064</v>
          </cell>
          <cell r="P91">
            <v>14.3</v>
          </cell>
          <cell r="Q91">
            <v>0</v>
          </cell>
          <cell r="R91" t="str">
            <v>1</v>
          </cell>
          <cell r="S91" t="str">
            <v>43</v>
          </cell>
          <cell r="T91">
            <v>87</v>
          </cell>
          <cell r="U91">
            <v>6</v>
          </cell>
          <cell r="V91">
            <v>87</v>
          </cell>
          <cell r="W91">
            <v>6</v>
          </cell>
          <cell r="X91">
            <v>87</v>
          </cell>
          <cell r="AF91" t="str">
            <v>00</v>
          </cell>
          <cell r="AI91">
            <v>253333333</v>
          </cell>
          <cell r="AJ91">
            <v>134013332.86</v>
          </cell>
        </row>
        <row r="92">
          <cell r="A92" t="str">
            <v>02</v>
          </cell>
          <cell r="B92" t="str">
            <v>23</v>
          </cell>
          <cell r="C92" t="str">
            <v>1155</v>
          </cell>
          <cell r="D92" t="str">
            <v>ЗИЛ-130 спец.АЦПТ-41</v>
          </cell>
          <cell r="E92" t="str">
            <v>Nо В 870 ОВ</v>
          </cell>
          <cell r="F92" t="str">
            <v>дв844148 ш1863430</v>
          </cell>
          <cell r="G92" t="str">
            <v>01</v>
          </cell>
          <cell r="H92">
            <v>66764.44</v>
          </cell>
          <cell r="I92">
            <v>35059.17</v>
          </cell>
          <cell r="J92">
            <v>0</v>
          </cell>
          <cell r="K92">
            <v>1.1100000000000001</v>
          </cell>
          <cell r="L92" t="str">
            <v>23</v>
          </cell>
          <cell r="M92" t="str">
            <v>50402</v>
          </cell>
          <cell r="N92" t="str">
            <v>15 3410364</v>
          </cell>
          <cell r="O92" t="str">
            <v>075</v>
          </cell>
          <cell r="P92">
            <v>0.37</v>
          </cell>
          <cell r="Q92">
            <v>0</v>
          </cell>
          <cell r="R92" t="str">
            <v>1</v>
          </cell>
          <cell r="S92" t="str">
            <v>50</v>
          </cell>
          <cell r="T92">
            <v>81</v>
          </cell>
          <cell r="U92">
            <v>5</v>
          </cell>
          <cell r="V92">
            <v>81</v>
          </cell>
          <cell r="W92">
            <v>5</v>
          </cell>
          <cell r="X92">
            <v>81</v>
          </cell>
          <cell r="AF92" t="str">
            <v>00</v>
          </cell>
          <cell r="AI92">
            <v>60148148</v>
          </cell>
          <cell r="AJ92">
            <v>48563481.049999997</v>
          </cell>
        </row>
        <row r="93">
          <cell r="A93" t="str">
            <v>02</v>
          </cell>
          <cell r="B93" t="str">
            <v>23</v>
          </cell>
          <cell r="C93" t="str">
            <v>1158</v>
          </cell>
          <cell r="D93" t="str">
            <v>ГАЗ-5327 No 70-54кшс</v>
          </cell>
          <cell r="E93" t="str">
            <v>груз.бортовая</v>
          </cell>
          <cell r="F93" t="str">
            <v>дв0239692 ш1230454</v>
          </cell>
          <cell r="G93" t="str">
            <v>01</v>
          </cell>
          <cell r="H93">
            <v>27233</v>
          </cell>
          <cell r="I93">
            <v>18806.740000000002</v>
          </cell>
          <cell r="J93">
            <v>0</v>
          </cell>
          <cell r="K93">
            <v>0.49</v>
          </cell>
          <cell r="L93" t="str">
            <v>23</v>
          </cell>
          <cell r="M93" t="str">
            <v>50402</v>
          </cell>
          <cell r="N93" t="str">
            <v>15 3410441</v>
          </cell>
          <cell r="O93" t="str">
            <v>075</v>
          </cell>
          <cell r="P93">
            <v>0.37</v>
          </cell>
          <cell r="Q93">
            <v>0</v>
          </cell>
          <cell r="R93" t="str">
            <v>1</v>
          </cell>
          <cell r="S93" t="str">
            <v>50</v>
          </cell>
          <cell r="T93">
            <v>88</v>
          </cell>
          <cell r="U93">
            <v>12</v>
          </cell>
          <cell r="V93">
            <v>88</v>
          </cell>
          <cell r="W93">
            <v>12</v>
          </cell>
          <cell r="X93">
            <v>88</v>
          </cell>
          <cell r="AF93" t="str">
            <v>00</v>
          </cell>
          <cell r="AI93">
            <v>55308642</v>
          </cell>
          <cell r="AJ93">
            <v>55308642</v>
          </cell>
        </row>
        <row r="94">
          <cell r="A94" t="str">
            <v>02</v>
          </cell>
          <cell r="B94" t="str">
            <v>23</v>
          </cell>
          <cell r="C94" t="str">
            <v>1170</v>
          </cell>
          <cell r="D94" t="str">
            <v>КАМАЗ-5511 сед.тягач</v>
          </cell>
          <cell r="E94" t="str">
            <v>Nо С 681 ТТ</v>
          </cell>
          <cell r="F94" t="str">
            <v>дв620740 ш033993</v>
          </cell>
          <cell r="G94" t="str">
            <v>01</v>
          </cell>
          <cell r="H94">
            <v>133000</v>
          </cell>
          <cell r="I94">
            <v>108097.15</v>
          </cell>
          <cell r="J94">
            <v>0</v>
          </cell>
          <cell r="K94">
            <v>0.53</v>
          </cell>
          <cell r="L94" t="str">
            <v>23</v>
          </cell>
          <cell r="M94" t="str">
            <v>50402</v>
          </cell>
          <cell r="N94" t="str">
            <v>15 3410214</v>
          </cell>
          <cell r="O94" t="str">
            <v>075</v>
          </cell>
          <cell r="P94">
            <v>0.37</v>
          </cell>
          <cell r="Q94">
            <v>0</v>
          </cell>
          <cell r="R94" t="str">
            <v>1</v>
          </cell>
          <cell r="S94" t="str">
            <v>50</v>
          </cell>
          <cell r="T94">
            <v>83</v>
          </cell>
          <cell r="U94">
            <v>4</v>
          </cell>
          <cell r="V94">
            <v>83</v>
          </cell>
          <cell r="W94">
            <v>4</v>
          </cell>
          <cell r="X94">
            <v>83</v>
          </cell>
          <cell r="AF94" t="str">
            <v>00</v>
          </cell>
          <cell r="AI94">
            <v>248888889</v>
          </cell>
          <cell r="AJ94">
            <v>248888889</v>
          </cell>
        </row>
        <row r="95">
          <cell r="A95" t="str">
            <v>02</v>
          </cell>
          <cell r="B95" t="str">
            <v>23</v>
          </cell>
          <cell r="C95" t="str">
            <v>1171</v>
          </cell>
          <cell r="D95" t="str">
            <v>МАЗ-5334 No А 875 УС</v>
          </cell>
          <cell r="E95" t="str">
            <v>а/топ/заправщик спец</v>
          </cell>
          <cell r="F95" t="str">
            <v>дв770657 ш85999</v>
          </cell>
          <cell r="G95" t="str">
            <v>01</v>
          </cell>
          <cell r="H95">
            <v>165668</v>
          </cell>
          <cell r="I95">
            <v>138056.67000000001</v>
          </cell>
          <cell r="J95">
            <v>0</v>
          </cell>
          <cell r="K95">
            <v>1.1499999999999999</v>
          </cell>
          <cell r="L95" t="str">
            <v>23</v>
          </cell>
          <cell r="M95" t="str">
            <v>50426</v>
          </cell>
          <cell r="N95" t="str">
            <v>15 3410362</v>
          </cell>
          <cell r="O95" t="str">
            <v>073</v>
          </cell>
          <cell r="P95">
            <v>10</v>
          </cell>
          <cell r="Q95">
            <v>0</v>
          </cell>
          <cell r="R95" t="str">
            <v>1</v>
          </cell>
          <cell r="S95" t="str">
            <v>50</v>
          </cell>
          <cell r="T95">
            <v>86</v>
          </cell>
          <cell r="U95">
            <v>8</v>
          </cell>
          <cell r="V95">
            <v>86</v>
          </cell>
          <cell r="W95">
            <v>8</v>
          </cell>
          <cell r="X95">
            <v>86</v>
          </cell>
          <cell r="AF95" t="str">
            <v>00</v>
          </cell>
          <cell r="AI95">
            <v>144641975</v>
          </cell>
          <cell r="AJ95">
            <v>144641975</v>
          </cell>
        </row>
        <row r="96">
          <cell r="A96" t="str">
            <v>02</v>
          </cell>
          <cell r="B96" t="str">
            <v>23</v>
          </cell>
          <cell r="C96" t="str">
            <v>1172</v>
          </cell>
          <cell r="D96" t="str">
            <v>ЗИЛ-131 No 28-51 кшм</v>
          </cell>
          <cell r="E96" t="str">
            <v>в/в-ка дв518721</v>
          </cell>
          <cell r="F96" t="str">
            <v>ш 463900</v>
          </cell>
          <cell r="G96" t="str">
            <v>01</v>
          </cell>
          <cell r="H96">
            <v>85880</v>
          </cell>
          <cell r="I96">
            <v>85880</v>
          </cell>
          <cell r="J96">
            <v>0</v>
          </cell>
          <cell r="K96">
            <v>0.69</v>
          </cell>
          <cell r="L96" t="str">
            <v>23</v>
          </cell>
          <cell r="M96" t="str">
            <v>43413</v>
          </cell>
          <cell r="N96" t="str">
            <v>15 3410364</v>
          </cell>
          <cell r="O96" t="str">
            <v>064</v>
          </cell>
          <cell r="P96">
            <v>14.3</v>
          </cell>
          <cell r="Q96">
            <v>0</v>
          </cell>
          <cell r="R96" t="str">
            <v>1</v>
          </cell>
          <cell r="S96" t="str">
            <v>43</v>
          </cell>
          <cell r="T96">
            <v>81</v>
          </cell>
          <cell r="U96">
            <v>12</v>
          </cell>
          <cell r="V96">
            <v>81</v>
          </cell>
          <cell r="W96">
            <v>12</v>
          </cell>
          <cell r="X96">
            <v>81</v>
          </cell>
          <cell r="AF96" t="str">
            <v>00</v>
          </cell>
          <cell r="AI96">
            <v>124444444</v>
          </cell>
          <cell r="AJ96">
            <v>124444444</v>
          </cell>
        </row>
        <row r="97">
          <cell r="A97" t="str">
            <v>02</v>
          </cell>
          <cell r="B97" t="str">
            <v>23</v>
          </cell>
          <cell r="C97" t="str">
            <v>1178</v>
          </cell>
          <cell r="D97" t="str">
            <v>ЗИЛ 130-80 No В663ХО</v>
          </cell>
          <cell r="E97" t="str">
            <v>спец.АГУ-2М</v>
          </cell>
          <cell r="F97" t="str">
            <v>дв956207 ш2145878</v>
          </cell>
          <cell r="G97" t="str">
            <v>01</v>
          </cell>
          <cell r="H97">
            <v>66764.44</v>
          </cell>
          <cell r="I97">
            <v>12339.81</v>
          </cell>
          <cell r="J97">
            <v>0</v>
          </cell>
          <cell r="K97">
            <v>1.1100000000000001</v>
          </cell>
          <cell r="L97" t="str">
            <v>23</v>
          </cell>
          <cell r="M97" t="str">
            <v>50402</v>
          </cell>
          <cell r="N97" t="str">
            <v>15 3410363</v>
          </cell>
          <cell r="O97" t="str">
            <v>075</v>
          </cell>
          <cell r="P97">
            <v>0.37</v>
          </cell>
          <cell r="Q97">
            <v>0</v>
          </cell>
          <cell r="R97" t="str">
            <v>1</v>
          </cell>
          <cell r="S97" t="str">
            <v>50</v>
          </cell>
          <cell r="T97">
            <v>83</v>
          </cell>
          <cell r="U97">
            <v>9</v>
          </cell>
          <cell r="V97">
            <v>83</v>
          </cell>
          <cell r="W97">
            <v>9</v>
          </cell>
          <cell r="X97">
            <v>83</v>
          </cell>
          <cell r="AF97" t="str">
            <v>00</v>
          </cell>
          <cell r="AI97">
            <v>60148148</v>
          </cell>
          <cell r="AJ97">
            <v>13760819.609999999</v>
          </cell>
        </row>
        <row r="98">
          <cell r="A98" t="str">
            <v>02</v>
          </cell>
          <cell r="B98" t="str">
            <v>23</v>
          </cell>
          <cell r="C98" t="str">
            <v>1179</v>
          </cell>
          <cell r="D98" t="str">
            <v>КАМАЗ 5511 No 52-44</v>
          </cell>
          <cell r="E98" t="str">
            <v>кшн а/бетоносмесит.</v>
          </cell>
          <cell r="F98" t="str">
            <v>дв540364 ш150094</v>
          </cell>
          <cell r="G98" t="str">
            <v>01</v>
          </cell>
          <cell r="H98">
            <v>175000</v>
          </cell>
          <cell r="I98">
            <v>108494.45</v>
          </cell>
          <cell r="J98">
            <v>0</v>
          </cell>
          <cell r="K98">
            <v>0.7</v>
          </cell>
          <cell r="L98" t="str">
            <v>23</v>
          </cell>
          <cell r="M98" t="str">
            <v>50402</v>
          </cell>
          <cell r="N98" t="str">
            <v>15 3410373</v>
          </cell>
          <cell r="O98" t="str">
            <v>075</v>
          </cell>
          <cell r="P98">
            <v>0.37</v>
          </cell>
          <cell r="Q98">
            <v>0</v>
          </cell>
          <cell r="R98" t="str">
            <v>1</v>
          </cell>
          <cell r="S98" t="str">
            <v>50</v>
          </cell>
          <cell r="T98">
            <v>83</v>
          </cell>
          <cell r="U98">
            <v>12</v>
          </cell>
          <cell r="V98">
            <v>83</v>
          </cell>
          <cell r="W98">
            <v>12</v>
          </cell>
          <cell r="X98">
            <v>83</v>
          </cell>
          <cell r="AF98" t="str">
            <v>00</v>
          </cell>
          <cell r="AI98">
            <v>248888889</v>
          </cell>
          <cell r="AJ98">
            <v>181328547.63999999</v>
          </cell>
        </row>
        <row r="99">
          <cell r="A99" t="str">
            <v>02</v>
          </cell>
          <cell r="B99" t="str">
            <v>23</v>
          </cell>
          <cell r="C99" t="str">
            <v>1180</v>
          </cell>
          <cell r="D99" t="str">
            <v>ЗИЛ-130 NoВ804 КТ</v>
          </cell>
          <cell r="E99" t="str">
            <v xml:space="preserve"> грузовая бортовая</v>
          </cell>
          <cell r="F99" t="str">
            <v>дв383226 ш2364612</v>
          </cell>
          <cell r="G99" t="str">
            <v>01</v>
          </cell>
          <cell r="H99">
            <v>85880</v>
          </cell>
          <cell r="I99">
            <v>81072.27</v>
          </cell>
          <cell r="J99">
            <v>0</v>
          </cell>
          <cell r="K99">
            <v>0.86</v>
          </cell>
          <cell r="L99" t="str">
            <v>23</v>
          </cell>
          <cell r="M99" t="str">
            <v>50402</v>
          </cell>
          <cell r="N99" t="str">
            <v>15 3410441</v>
          </cell>
          <cell r="O99" t="str">
            <v>075</v>
          </cell>
          <cell r="P99">
            <v>0.37</v>
          </cell>
          <cell r="Q99">
            <v>0</v>
          </cell>
          <cell r="R99" t="str">
            <v>1</v>
          </cell>
          <cell r="S99" t="str">
            <v>50</v>
          </cell>
          <cell r="T99">
            <v>85</v>
          </cell>
          <cell r="U99">
            <v>9</v>
          </cell>
          <cell r="V99">
            <v>85</v>
          </cell>
          <cell r="W99">
            <v>9</v>
          </cell>
          <cell r="X99">
            <v>85</v>
          </cell>
          <cell r="AF99" t="str">
            <v>00</v>
          </cell>
          <cell r="AI99">
            <v>99555556</v>
          </cell>
          <cell r="AJ99">
            <v>99555556</v>
          </cell>
        </row>
        <row r="100">
          <cell r="A100" t="str">
            <v>02</v>
          </cell>
          <cell r="B100" t="str">
            <v>23</v>
          </cell>
          <cell r="C100" t="str">
            <v>1181</v>
          </cell>
          <cell r="D100" t="str">
            <v>УРАЛ-4320 No У783ЕУ</v>
          </cell>
          <cell r="E100" t="str">
            <v>грузовая дв826575</v>
          </cell>
          <cell r="F100" t="str">
            <v>ш093681</v>
          </cell>
          <cell r="G100" t="str">
            <v>01</v>
          </cell>
          <cell r="H100">
            <v>87980</v>
          </cell>
          <cell r="I100">
            <v>63023.38</v>
          </cell>
          <cell r="J100">
            <v>0</v>
          </cell>
          <cell r="K100">
            <v>0.78</v>
          </cell>
          <cell r="L100" t="str">
            <v>23</v>
          </cell>
          <cell r="M100" t="str">
            <v>50402</v>
          </cell>
          <cell r="N100" t="str">
            <v>14 2928262</v>
          </cell>
          <cell r="O100" t="str">
            <v>075</v>
          </cell>
          <cell r="P100">
            <v>0.37</v>
          </cell>
          <cell r="Q100">
            <v>0</v>
          </cell>
          <cell r="R100" t="str">
            <v>1</v>
          </cell>
          <cell r="S100" t="str">
            <v>50</v>
          </cell>
          <cell r="T100">
            <v>85</v>
          </cell>
          <cell r="U100">
            <v>11</v>
          </cell>
          <cell r="V100">
            <v>85</v>
          </cell>
          <cell r="W100">
            <v>11</v>
          </cell>
          <cell r="X100">
            <v>85</v>
          </cell>
          <cell r="AF100" t="str">
            <v>00</v>
          </cell>
          <cell r="AI100">
            <v>113382716</v>
          </cell>
          <cell r="AJ100">
            <v>93305718.689999998</v>
          </cell>
        </row>
        <row r="101">
          <cell r="A101" t="str">
            <v>02</v>
          </cell>
          <cell r="B101" t="str">
            <v>23</v>
          </cell>
          <cell r="C101" t="str">
            <v>1183</v>
          </cell>
          <cell r="D101" t="str">
            <v>ЗИЛ-130 NoВ831 КТ</v>
          </cell>
          <cell r="E101" t="str">
            <v xml:space="preserve"> грузовая бортовая</v>
          </cell>
          <cell r="F101" t="str">
            <v>дв292166 ш2308794</v>
          </cell>
          <cell r="G101" t="str">
            <v>01</v>
          </cell>
          <cell r="H101">
            <v>85880</v>
          </cell>
          <cell r="I101">
            <v>34764.239999999998</v>
          </cell>
          <cell r="J101">
            <v>0</v>
          </cell>
          <cell r="K101">
            <v>0.86</v>
          </cell>
          <cell r="L101" t="str">
            <v>23</v>
          </cell>
          <cell r="M101" t="str">
            <v>50402</v>
          </cell>
          <cell r="N101" t="str">
            <v>14 3410441</v>
          </cell>
          <cell r="O101" t="str">
            <v>075</v>
          </cell>
          <cell r="P101">
            <v>0.37</v>
          </cell>
          <cell r="Q101">
            <v>0</v>
          </cell>
          <cell r="R101" t="str">
            <v>1</v>
          </cell>
          <cell r="S101" t="str">
            <v>50</v>
          </cell>
          <cell r="T101">
            <v>84</v>
          </cell>
          <cell r="U101">
            <v>12</v>
          </cell>
          <cell r="V101">
            <v>84</v>
          </cell>
          <cell r="W101">
            <v>12</v>
          </cell>
          <cell r="X101">
            <v>84</v>
          </cell>
          <cell r="AF101" t="str">
            <v>00</v>
          </cell>
          <cell r="AI101">
            <v>99555556</v>
          </cell>
          <cell r="AJ101">
            <v>69549383.959999993</v>
          </cell>
        </row>
        <row r="102">
          <cell r="A102" t="str">
            <v>02</v>
          </cell>
          <cell r="B102" t="str">
            <v>23</v>
          </cell>
          <cell r="C102" t="str">
            <v>1185</v>
          </cell>
          <cell r="D102" t="str">
            <v>ЗИЛ-130 NoВ803 КТ</v>
          </cell>
          <cell r="E102" t="str">
            <v xml:space="preserve"> грузовая бортовая</v>
          </cell>
          <cell r="F102" t="str">
            <v>дв983577 ш2396382</v>
          </cell>
          <cell r="G102" t="str">
            <v>01</v>
          </cell>
          <cell r="H102">
            <v>85880</v>
          </cell>
          <cell r="I102">
            <v>49150</v>
          </cell>
          <cell r="J102">
            <v>0</v>
          </cell>
          <cell r="K102">
            <v>0.86</v>
          </cell>
          <cell r="L102" t="str">
            <v>23</v>
          </cell>
          <cell r="M102" t="str">
            <v>50402</v>
          </cell>
          <cell r="N102" t="str">
            <v>15 3410194</v>
          </cell>
          <cell r="O102" t="str">
            <v>075</v>
          </cell>
          <cell r="P102">
            <v>0.37</v>
          </cell>
          <cell r="Q102">
            <v>0</v>
          </cell>
          <cell r="R102" t="str">
            <v>1</v>
          </cell>
          <cell r="S102" t="str">
            <v>50</v>
          </cell>
          <cell r="T102">
            <v>85</v>
          </cell>
          <cell r="U102">
            <v>9</v>
          </cell>
          <cell r="V102">
            <v>85</v>
          </cell>
          <cell r="W102">
            <v>9</v>
          </cell>
          <cell r="X102">
            <v>85</v>
          </cell>
          <cell r="AF102" t="str">
            <v>00</v>
          </cell>
          <cell r="AI102">
            <v>99555556</v>
          </cell>
          <cell r="AJ102">
            <v>80747383.829999998</v>
          </cell>
        </row>
        <row r="103">
          <cell r="A103" t="str">
            <v>02</v>
          </cell>
          <cell r="B103" t="str">
            <v>23</v>
          </cell>
          <cell r="C103" t="str">
            <v>1188</v>
          </cell>
          <cell r="D103" t="str">
            <v>УРАЛ 4320 No А880УС</v>
          </cell>
          <cell r="E103" t="str">
            <v xml:space="preserve"> грузовая</v>
          </cell>
          <cell r="F103" t="str">
            <v>дв826575 ш077455</v>
          </cell>
          <cell r="G103" t="str">
            <v>01</v>
          </cell>
          <cell r="H103">
            <v>87980</v>
          </cell>
          <cell r="I103">
            <v>61866.87</v>
          </cell>
          <cell r="J103">
            <v>0</v>
          </cell>
          <cell r="K103">
            <v>0.78</v>
          </cell>
          <cell r="L103" t="str">
            <v>23</v>
          </cell>
          <cell r="M103" t="str">
            <v>50402</v>
          </cell>
          <cell r="N103" t="str">
            <v>14 2928262</v>
          </cell>
          <cell r="O103" t="str">
            <v>075</v>
          </cell>
          <cell r="P103">
            <v>0.37</v>
          </cell>
          <cell r="Q103">
            <v>0</v>
          </cell>
          <cell r="R103" t="str">
            <v>1</v>
          </cell>
          <cell r="S103" t="str">
            <v>50</v>
          </cell>
          <cell r="T103">
            <v>87</v>
          </cell>
          <cell r="U103">
            <v>6</v>
          </cell>
          <cell r="V103">
            <v>88</v>
          </cell>
          <cell r="W103">
            <v>6</v>
          </cell>
          <cell r="X103">
            <v>88</v>
          </cell>
          <cell r="AA103" t="str">
            <v>1</v>
          </cell>
          <cell r="AB103" t="str">
            <v>12</v>
          </cell>
          <cell r="AC103">
            <v>5</v>
          </cell>
          <cell r="AF103" t="str">
            <v>00</v>
          </cell>
          <cell r="AI103">
            <v>113382716</v>
          </cell>
          <cell r="AJ103">
            <v>113382716</v>
          </cell>
        </row>
        <row r="104">
          <cell r="A104" t="str">
            <v>02</v>
          </cell>
          <cell r="B104" t="str">
            <v>23</v>
          </cell>
          <cell r="C104" t="str">
            <v>1244</v>
          </cell>
          <cell r="D104" t="str">
            <v>А/мГАЗ 53-12 Волгарь</v>
          </cell>
          <cell r="E104" t="str">
            <v>автобус гос 11-86кшш</v>
          </cell>
          <cell r="F104" t="str">
            <v>дв0185604 ш138</v>
          </cell>
          <cell r="G104" t="str">
            <v>01</v>
          </cell>
          <cell r="H104">
            <v>59325</v>
          </cell>
          <cell r="I104">
            <v>12359.37</v>
          </cell>
          <cell r="J104">
            <v>0</v>
          </cell>
          <cell r="K104">
            <v>1.07</v>
          </cell>
          <cell r="L104" t="str">
            <v>23</v>
          </cell>
          <cell r="M104" t="str">
            <v>50423</v>
          </cell>
          <cell r="N104" t="str">
            <v>15 3410260</v>
          </cell>
          <cell r="O104" t="str">
            <v>072</v>
          </cell>
          <cell r="P104">
            <v>10</v>
          </cell>
          <cell r="Q104">
            <v>0</v>
          </cell>
          <cell r="R104" t="str">
            <v>1</v>
          </cell>
          <cell r="S104" t="str">
            <v>50</v>
          </cell>
          <cell r="T104">
            <v>92</v>
          </cell>
          <cell r="U104">
            <v>11</v>
          </cell>
          <cell r="V104">
            <v>92</v>
          </cell>
          <cell r="W104">
            <v>11</v>
          </cell>
          <cell r="X104">
            <v>92</v>
          </cell>
          <cell r="AF104" t="str">
            <v>00</v>
          </cell>
          <cell r="AI104">
            <v>55308642</v>
          </cell>
          <cell r="AJ104">
            <v>28115226.309999999</v>
          </cell>
        </row>
        <row r="105">
          <cell r="A105" t="str">
            <v>02</v>
          </cell>
          <cell r="B105" t="str">
            <v>23</v>
          </cell>
          <cell r="C105" t="str">
            <v>1249</v>
          </cell>
          <cell r="D105" t="str">
            <v>А/м ЗИЛ-131М вахта</v>
          </cell>
          <cell r="E105" t="str">
            <v>пассажир. Nо12-59кшш</v>
          </cell>
          <cell r="F105" t="str">
            <v>д962266 ш0959579</v>
          </cell>
          <cell r="G105" t="str">
            <v>01</v>
          </cell>
          <cell r="H105">
            <v>85880</v>
          </cell>
          <cell r="I105">
            <v>17176</v>
          </cell>
          <cell r="J105">
            <v>0</v>
          </cell>
          <cell r="K105">
            <v>0.97</v>
          </cell>
          <cell r="L105" t="str">
            <v>23</v>
          </cell>
          <cell r="M105" t="str">
            <v>50423</v>
          </cell>
          <cell r="N105" t="str">
            <v>15 3410359</v>
          </cell>
          <cell r="O105" t="str">
            <v>072</v>
          </cell>
          <cell r="P105">
            <v>10</v>
          </cell>
          <cell r="Q105">
            <v>0</v>
          </cell>
          <cell r="R105" t="str">
            <v>1</v>
          </cell>
          <cell r="S105" t="str">
            <v>50</v>
          </cell>
          <cell r="T105">
            <v>92</v>
          </cell>
          <cell r="U105">
            <v>12</v>
          </cell>
          <cell r="V105">
            <v>92</v>
          </cell>
          <cell r="W105">
            <v>12</v>
          </cell>
          <cell r="X105">
            <v>92</v>
          </cell>
          <cell r="AF105" t="str">
            <v>00</v>
          </cell>
          <cell r="AI105">
            <v>88493827</v>
          </cell>
          <cell r="AJ105">
            <v>44246913.5</v>
          </cell>
        </row>
        <row r="106">
          <cell r="A106" t="str">
            <v>02</v>
          </cell>
          <cell r="B106" t="str">
            <v>23</v>
          </cell>
          <cell r="C106" t="str">
            <v>1250</v>
          </cell>
          <cell r="D106" t="str">
            <v>А/м ЗИЛ-131М вахта</v>
          </cell>
          <cell r="E106" t="str">
            <v>пассажир.NоВ829УУ63</v>
          </cell>
          <cell r="F106" t="str">
            <v>дв409222 ш0954633</v>
          </cell>
          <cell r="G106" t="str">
            <v>01</v>
          </cell>
          <cell r="H106">
            <v>85880</v>
          </cell>
          <cell r="I106">
            <v>17176</v>
          </cell>
          <cell r="J106">
            <v>0</v>
          </cell>
          <cell r="K106">
            <v>0.97</v>
          </cell>
          <cell r="L106" t="str">
            <v>23</v>
          </cell>
          <cell r="M106" t="str">
            <v>50423</v>
          </cell>
          <cell r="N106" t="str">
            <v>15 3410359</v>
          </cell>
          <cell r="O106" t="str">
            <v>072</v>
          </cell>
          <cell r="P106">
            <v>10</v>
          </cell>
          <cell r="Q106">
            <v>0</v>
          </cell>
          <cell r="R106" t="str">
            <v>1</v>
          </cell>
          <cell r="S106" t="str">
            <v>50</v>
          </cell>
          <cell r="T106">
            <v>92</v>
          </cell>
          <cell r="U106">
            <v>12</v>
          </cell>
          <cell r="V106">
            <v>92</v>
          </cell>
          <cell r="W106">
            <v>12</v>
          </cell>
          <cell r="X106">
            <v>92</v>
          </cell>
          <cell r="AF106" t="str">
            <v>00</v>
          </cell>
          <cell r="AI106">
            <v>88493827</v>
          </cell>
          <cell r="AJ106">
            <v>44246913.5</v>
          </cell>
        </row>
        <row r="107">
          <cell r="A107" t="str">
            <v>02</v>
          </cell>
          <cell r="B107" t="str">
            <v>23</v>
          </cell>
          <cell r="C107" t="str">
            <v>1251</v>
          </cell>
          <cell r="D107" t="str">
            <v>А/м ЗИЛ-131М вахта</v>
          </cell>
          <cell r="E107" t="str">
            <v>пассажир.Nо12-62кшш</v>
          </cell>
          <cell r="F107" t="str">
            <v>дв957825 ш0959000</v>
          </cell>
          <cell r="G107" t="str">
            <v>01</v>
          </cell>
          <cell r="H107">
            <v>85880</v>
          </cell>
          <cell r="I107">
            <v>17176</v>
          </cell>
          <cell r="J107">
            <v>0</v>
          </cell>
          <cell r="K107">
            <v>0.97</v>
          </cell>
          <cell r="L107" t="str">
            <v>23</v>
          </cell>
          <cell r="M107" t="str">
            <v>50423</v>
          </cell>
          <cell r="N107" t="str">
            <v>15 3410359</v>
          </cell>
          <cell r="O107" t="str">
            <v>072</v>
          </cell>
          <cell r="P107">
            <v>10</v>
          </cell>
          <cell r="Q107">
            <v>0</v>
          </cell>
          <cell r="R107" t="str">
            <v>1</v>
          </cell>
          <cell r="S107" t="str">
            <v>50</v>
          </cell>
          <cell r="T107">
            <v>92</v>
          </cell>
          <cell r="U107">
            <v>12</v>
          </cell>
          <cell r="V107">
            <v>92</v>
          </cell>
          <cell r="W107">
            <v>12</v>
          </cell>
          <cell r="X107">
            <v>92</v>
          </cell>
          <cell r="AF107" t="str">
            <v>00</v>
          </cell>
          <cell r="AI107">
            <v>88493827</v>
          </cell>
          <cell r="AJ107">
            <v>44246913.5</v>
          </cell>
        </row>
        <row r="108">
          <cell r="A108" t="str">
            <v>02</v>
          </cell>
          <cell r="B108" t="str">
            <v>23</v>
          </cell>
          <cell r="C108" t="str">
            <v>1252</v>
          </cell>
          <cell r="D108" t="str">
            <v>А/м ЗИЛ-131М вахта</v>
          </cell>
          <cell r="E108" t="str">
            <v>пассажир. NоУ843ЕУ</v>
          </cell>
          <cell r="F108" t="str">
            <v>дв878064 ш0947659</v>
          </cell>
          <cell r="G108" t="str">
            <v>01</v>
          </cell>
          <cell r="H108">
            <v>85880</v>
          </cell>
          <cell r="I108">
            <v>17176</v>
          </cell>
          <cell r="J108">
            <v>0</v>
          </cell>
          <cell r="K108">
            <v>0.97</v>
          </cell>
          <cell r="L108" t="str">
            <v>23</v>
          </cell>
          <cell r="M108" t="str">
            <v>50423</v>
          </cell>
          <cell r="N108" t="str">
            <v>15 3410359</v>
          </cell>
          <cell r="O108" t="str">
            <v>072</v>
          </cell>
          <cell r="P108">
            <v>10</v>
          </cell>
          <cell r="Q108">
            <v>0</v>
          </cell>
          <cell r="R108" t="str">
            <v>1</v>
          </cell>
          <cell r="S108" t="str">
            <v>50</v>
          </cell>
          <cell r="T108">
            <v>92</v>
          </cell>
          <cell r="U108">
            <v>12</v>
          </cell>
          <cell r="V108">
            <v>92</v>
          </cell>
          <cell r="W108">
            <v>12</v>
          </cell>
          <cell r="X108">
            <v>92</v>
          </cell>
          <cell r="AF108" t="str">
            <v>00</v>
          </cell>
          <cell r="AI108">
            <v>88493827</v>
          </cell>
          <cell r="AJ108">
            <v>44246913.5</v>
          </cell>
        </row>
        <row r="109">
          <cell r="A109" t="str">
            <v>02</v>
          </cell>
          <cell r="B109" t="str">
            <v>23</v>
          </cell>
          <cell r="C109" t="str">
            <v>1263</v>
          </cell>
          <cell r="D109" t="str">
            <v>А/мУАЗ-3741 ПЭЛХЗ</v>
          </cell>
          <cell r="E109" t="str">
            <v>гос.N 48-52 КШЧ спец</v>
          </cell>
          <cell r="F109" t="str">
            <v>д20201759 ш135705</v>
          </cell>
          <cell r="G109" t="str">
            <v>01</v>
          </cell>
          <cell r="H109">
            <v>154697</v>
          </cell>
          <cell r="I109">
            <v>24804.04</v>
          </cell>
          <cell r="J109">
            <v>0</v>
          </cell>
          <cell r="K109">
            <v>1.66</v>
          </cell>
          <cell r="L109" t="str">
            <v>23</v>
          </cell>
          <cell r="M109" t="str">
            <v>50402</v>
          </cell>
          <cell r="N109" t="str">
            <v>15 3410160</v>
          </cell>
          <cell r="O109" t="str">
            <v>075</v>
          </cell>
          <cell r="P109">
            <v>0.37</v>
          </cell>
          <cell r="Q109">
            <v>0</v>
          </cell>
          <cell r="R109" t="str">
            <v>1</v>
          </cell>
          <cell r="S109" t="str">
            <v>50</v>
          </cell>
          <cell r="T109">
            <v>91</v>
          </cell>
          <cell r="U109">
            <v>12</v>
          </cell>
          <cell r="V109">
            <v>92</v>
          </cell>
          <cell r="W109">
            <v>12</v>
          </cell>
          <cell r="X109">
            <v>92</v>
          </cell>
          <cell r="AF109" t="str">
            <v>00</v>
          </cell>
          <cell r="AI109">
            <v>93333333</v>
          </cell>
          <cell r="AJ109">
            <v>42700466.520000003</v>
          </cell>
        </row>
        <row r="110">
          <cell r="A110" t="str">
            <v>02</v>
          </cell>
          <cell r="B110" t="str">
            <v>15</v>
          </cell>
          <cell r="C110" t="str">
            <v>1267</v>
          </cell>
          <cell r="D110" t="str">
            <v>Сварочное оборудован</v>
          </cell>
          <cell r="E110" t="str">
            <v>ие БАРС</v>
          </cell>
          <cell r="F110" t="str">
            <v>23</v>
          </cell>
          <cell r="G110" t="str">
            <v>01</v>
          </cell>
          <cell r="H110">
            <v>38000</v>
          </cell>
          <cell r="I110">
            <v>9500</v>
          </cell>
          <cell r="J110">
            <v>0</v>
          </cell>
          <cell r="K110">
            <v>1</v>
          </cell>
          <cell r="L110" t="str">
            <v>88/2</v>
          </cell>
          <cell r="M110" t="str">
            <v>42504</v>
          </cell>
          <cell r="N110" t="str">
            <v>14 2947193</v>
          </cell>
          <cell r="O110" t="str">
            <v>067</v>
          </cell>
          <cell r="P110">
            <v>12.5</v>
          </cell>
          <cell r="Q110">
            <v>0</v>
          </cell>
          <cell r="R110" t="str">
            <v>1</v>
          </cell>
          <cell r="S110" t="str">
            <v>42</v>
          </cell>
          <cell r="T110">
            <v>92</v>
          </cell>
          <cell r="U110">
            <v>12</v>
          </cell>
          <cell r="V110">
            <v>92</v>
          </cell>
          <cell r="W110">
            <v>12</v>
          </cell>
          <cell r="X110">
            <v>92</v>
          </cell>
          <cell r="AB110" t="str">
            <v>14</v>
          </cell>
          <cell r="AC110">
            <v>10</v>
          </cell>
          <cell r="AF110" t="str">
            <v>00</v>
          </cell>
          <cell r="AG110">
            <v>37890000</v>
          </cell>
          <cell r="AI110">
            <v>37890000</v>
          </cell>
          <cell r="AJ110">
            <v>23681250</v>
          </cell>
        </row>
        <row r="111">
          <cell r="A111" t="str">
            <v>02</v>
          </cell>
          <cell r="B111" t="str">
            <v>11</v>
          </cell>
          <cell r="C111" t="str">
            <v>1270</v>
          </cell>
          <cell r="D111" t="str">
            <v>Подьездная а/дорога</v>
          </cell>
          <cell r="E111" t="str">
            <v>к РБУ</v>
          </cell>
          <cell r="G111" t="str">
            <v>01</v>
          </cell>
          <cell r="H111">
            <v>1298400</v>
          </cell>
          <cell r="I111">
            <v>83097.600000000006</v>
          </cell>
          <cell r="J111">
            <v>0</v>
          </cell>
          <cell r="K111">
            <v>1.02</v>
          </cell>
          <cell r="L111" t="str">
            <v>20</v>
          </cell>
          <cell r="M111" t="str">
            <v>20223</v>
          </cell>
          <cell r="N111" t="str">
            <v>12 4526372</v>
          </cell>
          <cell r="O111" t="str">
            <v>03</v>
          </cell>
          <cell r="P111">
            <v>3.2</v>
          </cell>
          <cell r="Q111">
            <v>0</v>
          </cell>
          <cell r="R111" t="str">
            <v>1</v>
          </cell>
          <cell r="S111" t="str">
            <v>20</v>
          </cell>
          <cell r="T111">
            <v>92</v>
          </cell>
          <cell r="U111">
            <v>12</v>
          </cell>
          <cell r="V111">
            <v>92</v>
          </cell>
          <cell r="W111">
            <v>12</v>
          </cell>
          <cell r="X111">
            <v>92</v>
          </cell>
          <cell r="AB111" t="str">
            <v>14</v>
          </cell>
          <cell r="AC111">
            <v>9</v>
          </cell>
          <cell r="AD111" t="str">
            <v>2</v>
          </cell>
          <cell r="AF111" t="str">
            <v>00</v>
          </cell>
          <cell r="AG111">
            <v>1273560000</v>
          </cell>
          <cell r="AI111">
            <v>1273560000</v>
          </cell>
          <cell r="AJ111">
            <v>203769600</v>
          </cell>
        </row>
        <row r="112">
          <cell r="A112" t="str">
            <v>02</v>
          </cell>
          <cell r="B112" t="str">
            <v>05</v>
          </cell>
          <cell r="C112" t="str">
            <v>1271</v>
          </cell>
          <cell r="D112" t="str">
            <v>Теплоход Москва</v>
          </cell>
          <cell r="G112" t="str">
            <v>01</v>
          </cell>
          <cell r="H112">
            <v>540000</v>
          </cell>
          <cell r="I112">
            <v>24840</v>
          </cell>
          <cell r="J112">
            <v>0</v>
          </cell>
          <cell r="K112">
            <v>0.3</v>
          </cell>
          <cell r="L112" t="str">
            <v>20</v>
          </cell>
          <cell r="M112" t="str">
            <v>50212</v>
          </cell>
          <cell r="N112" t="str">
            <v>15 3511201</v>
          </cell>
          <cell r="O112" t="str">
            <v>075</v>
          </cell>
          <cell r="P112">
            <v>2.2999999999999998</v>
          </cell>
          <cell r="Q112">
            <v>0</v>
          </cell>
          <cell r="R112" t="str">
            <v>1</v>
          </cell>
          <cell r="S112" t="str">
            <v>50</v>
          </cell>
          <cell r="T112">
            <v>74</v>
          </cell>
          <cell r="U112">
            <v>12</v>
          </cell>
          <cell r="V112">
            <v>92</v>
          </cell>
          <cell r="W112">
            <v>12</v>
          </cell>
          <cell r="X112">
            <v>92</v>
          </cell>
          <cell r="AF112" t="str">
            <v>00</v>
          </cell>
          <cell r="AI112">
            <v>1787199461</v>
          </cell>
          <cell r="AJ112">
            <v>205527937.81</v>
          </cell>
        </row>
        <row r="113">
          <cell r="A113" t="str">
            <v>02</v>
          </cell>
          <cell r="B113" t="str">
            <v>02</v>
          </cell>
          <cell r="C113" t="str">
            <v>1273</v>
          </cell>
          <cell r="D113" t="str">
            <v>Эксковатор 4224</v>
          </cell>
          <cell r="E113" t="str">
            <v>дв АО1М 145948</v>
          </cell>
          <cell r="F113" t="str">
            <v>3292</v>
          </cell>
          <cell r="G113" t="str">
            <v>01</v>
          </cell>
          <cell r="H113">
            <v>390000</v>
          </cell>
          <cell r="I113">
            <v>70980</v>
          </cell>
          <cell r="J113">
            <v>0</v>
          </cell>
          <cell r="K113">
            <v>1.21</v>
          </cell>
          <cell r="L113" t="str">
            <v>20</v>
          </cell>
          <cell r="M113" t="str">
            <v>41803</v>
          </cell>
          <cell r="N113" t="str">
            <v>14 2924331</v>
          </cell>
          <cell r="O113" t="str">
            <v>064</v>
          </cell>
          <cell r="P113">
            <v>9.1</v>
          </cell>
          <cell r="Q113">
            <v>0</v>
          </cell>
          <cell r="R113" t="str">
            <v>1</v>
          </cell>
          <cell r="S113" t="str">
            <v>41</v>
          </cell>
          <cell r="T113">
            <v>92</v>
          </cell>
          <cell r="U113">
            <v>12</v>
          </cell>
          <cell r="V113">
            <v>92</v>
          </cell>
          <cell r="W113">
            <v>12</v>
          </cell>
          <cell r="X113">
            <v>92</v>
          </cell>
          <cell r="AB113" t="str">
            <v>14</v>
          </cell>
          <cell r="AC113">
            <v>12</v>
          </cell>
          <cell r="AF113" t="str">
            <v>00</v>
          </cell>
          <cell r="AI113">
            <v>322370370</v>
          </cell>
          <cell r="AJ113">
            <v>146678518.28999999</v>
          </cell>
        </row>
        <row r="114">
          <cell r="A114" t="str">
            <v>02</v>
          </cell>
          <cell r="B114" t="str">
            <v>02</v>
          </cell>
          <cell r="C114" t="str">
            <v>1274</v>
          </cell>
          <cell r="D114" t="str">
            <v>Эасковатор 4224</v>
          </cell>
          <cell r="E114" t="str">
            <v>А-О1М 145948</v>
          </cell>
          <cell r="F114" t="str">
            <v>3292</v>
          </cell>
          <cell r="G114" t="str">
            <v>01</v>
          </cell>
          <cell r="H114">
            <v>390000</v>
          </cell>
          <cell r="I114">
            <v>70980</v>
          </cell>
          <cell r="J114">
            <v>0</v>
          </cell>
          <cell r="K114">
            <v>1.21</v>
          </cell>
          <cell r="L114" t="str">
            <v>20</v>
          </cell>
          <cell r="M114" t="str">
            <v>41803</v>
          </cell>
          <cell r="N114" t="str">
            <v>14 2924331</v>
          </cell>
          <cell r="O114" t="str">
            <v>064</v>
          </cell>
          <cell r="P114">
            <v>9.1</v>
          </cell>
          <cell r="Q114">
            <v>0</v>
          </cell>
          <cell r="R114" t="str">
            <v>1</v>
          </cell>
          <cell r="S114" t="str">
            <v>41</v>
          </cell>
          <cell r="T114">
            <v>92</v>
          </cell>
          <cell r="U114">
            <v>12</v>
          </cell>
          <cell r="V114">
            <v>92</v>
          </cell>
          <cell r="W114">
            <v>12</v>
          </cell>
          <cell r="X114">
            <v>92</v>
          </cell>
          <cell r="AB114" t="str">
            <v>14</v>
          </cell>
          <cell r="AC114">
            <v>12</v>
          </cell>
          <cell r="AF114" t="str">
            <v>00</v>
          </cell>
          <cell r="AI114">
            <v>322370370</v>
          </cell>
          <cell r="AJ114">
            <v>146678518.28999999</v>
          </cell>
        </row>
        <row r="115">
          <cell r="A115" t="str">
            <v>02</v>
          </cell>
          <cell r="B115" t="str">
            <v>80</v>
          </cell>
          <cell r="C115" t="str">
            <v>1275</v>
          </cell>
          <cell r="D115" t="str">
            <v>Компьютер 1ВМ-РС Ат</v>
          </cell>
          <cell r="E115" t="str">
            <v>40Мгц 120Мв</v>
          </cell>
          <cell r="G115" t="str">
            <v>01</v>
          </cell>
          <cell r="H115">
            <v>2800</v>
          </cell>
          <cell r="I115">
            <v>560</v>
          </cell>
          <cell r="J115">
            <v>0</v>
          </cell>
          <cell r="K115">
            <v>0.04</v>
          </cell>
          <cell r="L115" t="str">
            <v>26</v>
          </cell>
          <cell r="M115" t="str">
            <v>48008</v>
          </cell>
          <cell r="N115" t="str">
            <v>14 3020203</v>
          </cell>
          <cell r="O115" t="str">
            <v>063</v>
          </cell>
          <cell r="P115">
            <v>10</v>
          </cell>
          <cell r="Q115">
            <v>0</v>
          </cell>
          <cell r="R115" t="str">
            <v>1</v>
          </cell>
          <cell r="S115" t="str">
            <v>48</v>
          </cell>
          <cell r="T115">
            <v>92</v>
          </cell>
          <cell r="U115">
            <v>12</v>
          </cell>
          <cell r="V115">
            <v>92</v>
          </cell>
          <cell r="W115">
            <v>12</v>
          </cell>
          <cell r="X115">
            <v>92</v>
          </cell>
          <cell r="AF115" t="str">
            <v>00</v>
          </cell>
          <cell r="AI115">
            <v>62272500</v>
          </cell>
          <cell r="AJ115">
            <v>31136250</v>
          </cell>
        </row>
        <row r="116">
          <cell r="A116" t="str">
            <v>02</v>
          </cell>
          <cell r="B116" t="str">
            <v>23</v>
          </cell>
          <cell r="C116" t="str">
            <v>1276</v>
          </cell>
          <cell r="D116" t="str">
            <v>Компьютер 1ВМРСАТ1МГ</v>
          </cell>
          <cell r="E116" t="str">
            <v>у 120 РС с принтером</v>
          </cell>
          <cell r="F116" t="str">
            <v>EPSON в к-те с кабел</v>
          </cell>
          <cell r="G116" t="str">
            <v>01</v>
          </cell>
          <cell r="H116">
            <v>5468.9</v>
          </cell>
          <cell r="I116">
            <v>760</v>
          </cell>
          <cell r="J116">
            <v>0</v>
          </cell>
          <cell r="K116">
            <v>0.06</v>
          </cell>
          <cell r="L116" t="str">
            <v>23</v>
          </cell>
          <cell r="M116" t="str">
            <v>48008</v>
          </cell>
          <cell r="N116" t="str">
            <v>22 0000000</v>
          </cell>
          <cell r="O116" t="str">
            <v>063</v>
          </cell>
          <cell r="P116">
            <v>10</v>
          </cell>
          <cell r="Q116">
            <v>0</v>
          </cell>
          <cell r="R116" t="str">
            <v>1</v>
          </cell>
          <cell r="S116" t="str">
            <v>48</v>
          </cell>
          <cell r="T116">
            <v>92</v>
          </cell>
          <cell r="U116">
            <v>12</v>
          </cell>
          <cell r="V116">
            <v>92</v>
          </cell>
          <cell r="W116">
            <v>12</v>
          </cell>
          <cell r="X116">
            <v>92</v>
          </cell>
          <cell r="AB116" t="str">
            <v>14</v>
          </cell>
          <cell r="AC116">
            <v>5</v>
          </cell>
          <cell r="AF116" t="str">
            <v>00</v>
          </cell>
          <cell r="AI116">
            <v>62272500</v>
          </cell>
          <cell r="AJ116">
            <v>31136250</v>
          </cell>
        </row>
        <row r="117">
          <cell r="A117" t="str">
            <v>02</v>
          </cell>
          <cell r="B117" t="str">
            <v>80</v>
          </cell>
          <cell r="C117" t="str">
            <v>1277</v>
          </cell>
          <cell r="D117" t="str">
            <v>Копировальный аппара</v>
          </cell>
          <cell r="E117" t="str">
            <v>т</v>
          </cell>
          <cell r="G117" t="str">
            <v>01</v>
          </cell>
          <cell r="H117">
            <v>3185</v>
          </cell>
          <cell r="I117">
            <v>796.25</v>
          </cell>
          <cell r="J117">
            <v>0</v>
          </cell>
          <cell r="K117">
            <v>0.19</v>
          </cell>
          <cell r="L117" t="str">
            <v>26</v>
          </cell>
          <cell r="M117" t="str">
            <v>44804</v>
          </cell>
          <cell r="N117" t="str">
            <v>14 3010210</v>
          </cell>
          <cell r="O117" t="str">
            <v>063</v>
          </cell>
          <cell r="P117">
            <v>12.5</v>
          </cell>
          <cell r="Q117">
            <v>0</v>
          </cell>
          <cell r="R117" t="str">
            <v>1</v>
          </cell>
          <cell r="S117" t="str">
            <v>48</v>
          </cell>
          <cell r="T117">
            <v>92</v>
          </cell>
          <cell r="U117">
            <v>12</v>
          </cell>
          <cell r="V117">
            <v>92</v>
          </cell>
          <cell r="W117">
            <v>12</v>
          </cell>
          <cell r="X117">
            <v>92</v>
          </cell>
          <cell r="AF117" t="str">
            <v>00</v>
          </cell>
          <cell r="AI117">
            <v>16606000</v>
          </cell>
          <cell r="AJ117">
            <v>8303000</v>
          </cell>
        </row>
        <row r="118">
          <cell r="A118" t="str">
            <v>02</v>
          </cell>
          <cell r="B118" t="str">
            <v>23</v>
          </cell>
          <cell r="C118" t="str">
            <v>1278</v>
          </cell>
          <cell r="D118" t="str">
            <v>А/м ТОЙОТА микроавто</v>
          </cell>
          <cell r="E118" t="str">
            <v>бус пассажир.N12-53</v>
          </cell>
          <cell r="F118" t="str">
            <v>КШШ дв0343209 ш00112</v>
          </cell>
          <cell r="G118" t="str">
            <v>01</v>
          </cell>
          <cell r="H118">
            <v>135018.25</v>
          </cell>
          <cell r="I118">
            <v>38615.22</v>
          </cell>
          <cell r="J118">
            <v>0</v>
          </cell>
          <cell r="K118">
            <v>1.31</v>
          </cell>
          <cell r="L118" t="str">
            <v>26</v>
          </cell>
          <cell r="M118" t="str">
            <v>50420</v>
          </cell>
          <cell r="N118" t="str">
            <v>15 3410250</v>
          </cell>
          <cell r="O118" t="str">
            <v>072</v>
          </cell>
          <cell r="P118">
            <v>14.3</v>
          </cell>
          <cell r="Q118">
            <v>0</v>
          </cell>
          <cell r="R118" t="str">
            <v>1</v>
          </cell>
          <cell r="S118" t="str">
            <v>50</v>
          </cell>
          <cell r="T118">
            <v>92</v>
          </cell>
          <cell r="U118">
            <v>12</v>
          </cell>
          <cell r="V118">
            <v>92</v>
          </cell>
          <cell r="W118">
            <v>12</v>
          </cell>
          <cell r="X118">
            <v>92</v>
          </cell>
          <cell r="AF118" t="str">
            <v>00</v>
          </cell>
          <cell r="AI118">
            <v>103067366</v>
          </cell>
          <cell r="AJ118">
            <v>73693166.689999998</v>
          </cell>
        </row>
        <row r="119">
          <cell r="A119" t="str">
            <v>02</v>
          </cell>
          <cell r="B119" t="str">
            <v>04</v>
          </cell>
          <cell r="C119" t="str">
            <v>1279</v>
          </cell>
          <cell r="D119" t="str">
            <v>Бензонасос</v>
          </cell>
          <cell r="F119" t="str">
            <v>1771</v>
          </cell>
          <cell r="G119" t="str">
            <v>01</v>
          </cell>
          <cell r="H119">
            <v>2326.3200000000002</v>
          </cell>
          <cell r="I119">
            <v>581.58000000000004</v>
          </cell>
          <cell r="J119">
            <v>0</v>
          </cell>
          <cell r="K119">
            <v>1.06</v>
          </cell>
          <cell r="L119" t="str">
            <v>23</v>
          </cell>
          <cell r="M119" t="str">
            <v>41502</v>
          </cell>
          <cell r="N119" t="str">
            <v>14 2912102</v>
          </cell>
          <cell r="O119" t="str">
            <v>064</v>
          </cell>
          <cell r="P119">
            <v>12.5</v>
          </cell>
          <cell r="Q119">
            <v>0</v>
          </cell>
          <cell r="R119" t="str">
            <v>1</v>
          </cell>
          <cell r="S119" t="str">
            <v>41</v>
          </cell>
          <cell r="T119">
            <v>91</v>
          </cell>
          <cell r="U119">
            <v>12</v>
          </cell>
          <cell r="V119">
            <v>92</v>
          </cell>
          <cell r="W119">
            <v>12</v>
          </cell>
          <cell r="X119">
            <v>92</v>
          </cell>
          <cell r="AB119" t="str">
            <v>14</v>
          </cell>
          <cell r="AC119">
            <v>2</v>
          </cell>
          <cell r="AF119" t="str">
            <v>00</v>
          </cell>
          <cell r="AI119">
            <v>2194637</v>
          </cell>
          <cell r="AJ119">
            <v>1371648.04</v>
          </cell>
        </row>
        <row r="120">
          <cell r="A120" t="str">
            <v>02</v>
          </cell>
          <cell r="B120" t="str">
            <v>11</v>
          </cell>
          <cell r="C120" t="str">
            <v>1280</v>
          </cell>
          <cell r="D120" t="str">
            <v>Бетоносмесительная</v>
          </cell>
          <cell r="E120" t="str">
            <v>установка СП</v>
          </cell>
          <cell r="F120" t="str">
            <v>0654376</v>
          </cell>
          <cell r="G120" t="str">
            <v>01</v>
          </cell>
          <cell r="H120">
            <v>161812.73000000001</v>
          </cell>
          <cell r="I120">
            <v>54045.45</v>
          </cell>
          <cell r="J120">
            <v>0</v>
          </cell>
          <cell r="K120">
            <v>1.61</v>
          </cell>
          <cell r="L120" t="str">
            <v>20</v>
          </cell>
          <cell r="M120" t="str">
            <v>42003</v>
          </cell>
          <cell r="N120" t="str">
            <v>14 2924633</v>
          </cell>
          <cell r="O120" t="str">
            <v>067</v>
          </cell>
          <cell r="P120">
            <v>16.7</v>
          </cell>
          <cell r="Q120">
            <v>0</v>
          </cell>
          <cell r="R120" t="str">
            <v>1</v>
          </cell>
          <cell r="S120" t="str">
            <v>42</v>
          </cell>
          <cell r="T120">
            <v>92</v>
          </cell>
          <cell r="U120">
            <v>12</v>
          </cell>
          <cell r="V120">
            <v>92</v>
          </cell>
          <cell r="W120">
            <v>12</v>
          </cell>
          <cell r="X120">
            <v>92</v>
          </cell>
          <cell r="AB120" t="str">
            <v>14</v>
          </cell>
          <cell r="AC120">
            <v>9</v>
          </cell>
          <cell r="AD120" t="str">
            <v>2</v>
          </cell>
          <cell r="AF120" t="str">
            <v>00</v>
          </cell>
          <cell r="AG120">
            <v>100504800</v>
          </cell>
          <cell r="AI120">
            <v>100504800</v>
          </cell>
          <cell r="AJ120">
            <v>83921507.799999997</v>
          </cell>
        </row>
        <row r="121">
          <cell r="A121" t="str">
            <v>02</v>
          </cell>
          <cell r="B121" t="str">
            <v>71</v>
          </cell>
          <cell r="C121" t="str">
            <v>1281</v>
          </cell>
          <cell r="D121" t="str">
            <v>Автопогрузчик</v>
          </cell>
          <cell r="F121" t="str">
            <v>28341</v>
          </cell>
          <cell r="G121" t="str">
            <v>01</v>
          </cell>
          <cell r="H121">
            <v>60888.800000000003</v>
          </cell>
          <cell r="I121">
            <v>12177.76</v>
          </cell>
          <cell r="J121">
            <v>0</v>
          </cell>
          <cell r="K121">
            <v>0.81</v>
          </cell>
          <cell r="L121" t="str">
            <v>23</v>
          </cell>
          <cell r="M121" t="str">
            <v>41720</v>
          </cell>
          <cell r="N121" t="str">
            <v>14 2915541</v>
          </cell>
          <cell r="O121" t="str">
            <v>067</v>
          </cell>
          <cell r="P121">
            <v>10</v>
          </cell>
          <cell r="Q121">
            <v>0</v>
          </cell>
          <cell r="R121" t="str">
            <v>1</v>
          </cell>
          <cell r="S121" t="str">
            <v>41</v>
          </cell>
          <cell r="T121">
            <v>92</v>
          </cell>
          <cell r="U121">
            <v>12</v>
          </cell>
          <cell r="V121">
            <v>92</v>
          </cell>
          <cell r="W121">
            <v>12</v>
          </cell>
          <cell r="X121">
            <v>92</v>
          </cell>
          <cell r="AF121" t="str">
            <v>00</v>
          </cell>
          <cell r="AI121">
            <v>75411000</v>
          </cell>
          <cell r="AJ121">
            <v>37705500</v>
          </cell>
        </row>
        <row r="122">
          <cell r="A122" t="str">
            <v>02</v>
          </cell>
          <cell r="B122" t="str">
            <v>23</v>
          </cell>
          <cell r="C122" t="str">
            <v>1282</v>
          </cell>
          <cell r="D122" t="str">
            <v>А/м УАЗ-3303 груз.</v>
          </cell>
          <cell r="E122" t="str">
            <v>фургон Nо В 886 ОВ</v>
          </cell>
          <cell r="F122" t="str">
            <v>дв50207055 ш077150</v>
          </cell>
          <cell r="G122" t="str">
            <v>01</v>
          </cell>
          <cell r="H122">
            <v>30000</v>
          </cell>
          <cell r="I122">
            <v>8580</v>
          </cell>
          <cell r="J122">
            <v>0</v>
          </cell>
          <cell r="K122">
            <v>0.54</v>
          </cell>
          <cell r="L122" t="str">
            <v>23</v>
          </cell>
          <cell r="M122" t="str">
            <v>50427</v>
          </cell>
          <cell r="N122" t="str">
            <v>15 3410349</v>
          </cell>
          <cell r="O122" t="str">
            <v>073</v>
          </cell>
          <cell r="P122">
            <v>14.3</v>
          </cell>
          <cell r="Q122">
            <v>0</v>
          </cell>
          <cell r="R122" t="str">
            <v>1</v>
          </cell>
          <cell r="S122" t="str">
            <v>50</v>
          </cell>
          <cell r="T122">
            <v>91</v>
          </cell>
          <cell r="U122">
            <v>12</v>
          </cell>
          <cell r="V122">
            <v>92</v>
          </cell>
          <cell r="W122">
            <v>12</v>
          </cell>
          <cell r="X122">
            <v>92</v>
          </cell>
          <cell r="AF122" t="str">
            <v>00</v>
          </cell>
          <cell r="AI122">
            <v>55308642</v>
          </cell>
          <cell r="AJ122">
            <v>39545679.009999998</v>
          </cell>
        </row>
        <row r="123">
          <cell r="A123" t="str">
            <v>02</v>
          </cell>
          <cell r="B123" t="str">
            <v>70</v>
          </cell>
          <cell r="C123" t="str">
            <v>1284</v>
          </cell>
          <cell r="D123" t="str">
            <v>Машина безогневой ре</v>
          </cell>
          <cell r="E123" t="str">
            <v>зки труб МБРТ 820 с</v>
          </cell>
          <cell r="F123" t="str">
            <v>34</v>
          </cell>
          <cell r="G123" t="str">
            <v>01</v>
          </cell>
          <cell r="H123">
            <v>40000</v>
          </cell>
          <cell r="I123">
            <v>10000</v>
          </cell>
          <cell r="J123">
            <v>0</v>
          </cell>
          <cell r="K123">
            <v>0.39</v>
          </cell>
          <cell r="L123" t="str">
            <v>20</v>
          </cell>
          <cell r="M123" t="str">
            <v>42504</v>
          </cell>
          <cell r="N123" t="str">
            <v>14 2922790</v>
          </cell>
          <cell r="O123" t="str">
            <v>067</v>
          </cell>
          <cell r="P123">
            <v>12.5</v>
          </cell>
          <cell r="Q123">
            <v>0</v>
          </cell>
          <cell r="R123" t="str">
            <v>1</v>
          </cell>
          <cell r="S123" t="str">
            <v>42</v>
          </cell>
          <cell r="T123">
            <v>90</v>
          </cell>
          <cell r="U123">
            <v>12</v>
          </cell>
          <cell r="V123">
            <v>92</v>
          </cell>
          <cell r="W123">
            <v>12</v>
          </cell>
          <cell r="X123">
            <v>92</v>
          </cell>
          <cell r="AB123" t="str">
            <v>14</v>
          </cell>
          <cell r="AC123">
            <v>12</v>
          </cell>
          <cell r="AF123" t="str">
            <v>00</v>
          </cell>
          <cell r="AI123">
            <v>103813243</v>
          </cell>
          <cell r="AJ123">
            <v>64883277.130000003</v>
          </cell>
        </row>
        <row r="124">
          <cell r="A124" t="str">
            <v>02</v>
          </cell>
          <cell r="B124" t="str">
            <v>41</v>
          </cell>
          <cell r="C124" t="str">
            <v>1285</v>
          </cell>
          <cell r="D124" t="str">
            <v>Рентскап аппарат</v>
          </cell>
          <cell r="G124" t="str">
            <v>01</v>
          </cell>
          <cell r="H124">
            <v>2842.67</v>
          </cell>
          <cell r="I124">
            <v>591.28</v>
          </cell>
          <cell r="J124">
            <v>0</v>
          </cell>
          <cell r="K124">
            <v>1.21</v>
          </cell>
          <cell r="L124" t="str">
            <v>20</v>
          </cell>
          <cell r="M124" t="str">
            <v>47024</v>
          </cell>
          <cell r="N124" t="str">
            <v>14 3322302</v>
          </cell>
          <cell r="O124" t="str">
            <v>063</v>
          </cell>
          <cell r="P124">
            <v>10.4</v>
          </cell>
          <cell r="Q124">
            <v>0</v>
          </cell>
          <cell r="R124" t="str">
            <v>1</v>
          </cell>
          <cell r="S124" t="str">
            <v>47</v>
          </cell>
          <cell r="T124">
            <v>92</v>
          </cell>
          <cell r="U124">
            <v>12</v>
          </cell>
          <cell r="V124">
            <v>92</v>
          </cell>
          <cell r="W124">
            <v>12</v>
          </cell>
          <cell r="X124">
            <v>92</v>
          </cell>
          <cell r="AF124" t="str">
            <v>00</v>
          </cell>
          <cell r="AI124">
            <v>2349312</v>
          </cell>
          <cell r="AJ124">
            <v>1221642.3400000001</v>
          </cell>
        </row>
        <row r="125">
          <cell r="A125" t="str">
            <v>02</v>
          </cell>
          <cell r="B125" t="str">
            <v>23</v>
          </cell>
          <cell r="C125" t="str">
            <v>1288</v>
          </cell>
          <cell r="D125" t="str">
            <v>А/мГАЗ-5312 груз.фур</v>
          </cell>
          <cell r="E125" t="str">
            <v>гон Nо 48-05 КШЧ</v>
          </cell>
          <cell r="F125" t="str">
            <v>дв0155708 ш1401588</v>
          </cell>
          <cell r="G125" t="str">
            <v>01</v>
          </cell>
          <cell r="H125">
            <v>27233</v>
          </cell>
          <cell r="I125">
            <v>5194.6899999999996</v>
          </cell>
          <cell r="J125">
            <v>0</v>
          </cell>
          <cell r="K125">
            <v>0.49</v>
          </cell>
          <cell r="L125" t="str">
            <v>23</v>
          </cell>
          <cell r="M125" t="str">
            <v>50402</v>
          </cell>
          <cell r="N125" t="str">
            <v>15 3410349</v>
          </cell>
          <cell r="O125" t="str">
            <v>075</v>
          </cell>
          <cell r="P125">
            <v>0.37</v>
          </cell>
          <cell r="Q125">
            <v>0</v>
          </cell>
          <cell r="R125" t="str">
            <v>1</v>
          </cell>
          <cell r="S125" t="str">
            <v>50</v>
          </cell>
          <cell r="T125">
            <v>92</v>
          </cell>
          <cell r="U125">
            <v>12</v>
          </cell>
          <cell r="V125">
            <v>92</v>
          </cell>
          <cell r="W125">
            <v>12</v>
          </cell>
          <cell r="X125">
            <v>92</v>
          </cell>
          <cell r="AF125" t="str">
            <v>00</v>
          </cell>
          <cell r="AI125">
            <v>55308642</v>
          </cell>
          <cell r="AJ125">
            <v>32672728.510000002</v>
          </cell>
        </row>
        <row r="126">
          <cell r="A126" t="str">
            <v>02</v>
          </cell>
          <cell r="B126" t="str">
            <v>23</v>
          </cell>
          <cell r="C126" t="str">
            <v>1289</v>
          </cell>
          <cell r="D126" t="str">
            <v>А/м КАМАЗ-5320 груз.</v>
          </cell>
          <cell r="E126" t="str">
            <v>борт.Nо В646ХО</v>
          </cell>
          <cell r="F126" t="str">
            <v>дв0017816ш1028619</v>
          </cell>
          <cell r="G126" t="str">
            <v>01</v>
          </cell>
          <cell r="H126">
            <v>85050</v>
          </cell>
          <cell r="I126">
            <v>15632.92</v>
          </cell>
          <cell r="J126">
            <v>0</v>
          </cell>
          <cell r="K126">
            <v>0.72</v>
          </cell>
          <cell r="L126" t="str">
            <v>23</v>
          </cell>
          <cell r="M126" t="str">
            <v>50402</v>
          </cell>
          <cell r="N126" t="str">
            <v>15 3410196</v>
          </cell>
          <cell r="O126" t="str">
            <v>075</v>
          </cell>
          <cell r="P126">
            <v>0.37</v>
          </cell>
          <cell r="Q126">
            <v>0</v>
          </cell>
          <cell r="R126" t="str">
            <v>1</v>
          </cell>
          <cell r="S126" t="str">
            <v>50</v>
          </cell>
          <cell r="T126">
            <v>92</v>
          </cell>
          <cell r="U126">
            <v>12</v>
          </cell>
          <cell r="V126">
            <v>92</v>
          </cell>
          <cell r="W126">
            <v>12</v>
          </cell>
          <cell r="X126">
            <v>92</v>
          </cell>
          <cell r="AF126" t="str">
            <v>00</v>
          </cell>
          <cell r="AI126">
            <v>117530864</v>
          </cell>
          <cell r="AJ126">
            <v>83627863.959999993</v>
          </cell>
        </row>
        <row r="127">
          <cell r="A127" t="str">
            <v>02</v>
          </cell>
          <cell r="B127" t="str">
            <v>23</v>
          </cell>
          <cell r="C127" t="str">
            <v>1291</v>
          </cell>
          <cell r="D127" t="str">
            <v>Волгарь ГАЗ-5312 ав-</v>
          </cell>
          <cell r="E127" t="str">
            <v>тобус Nо48-04 КШЧ</v>
          </cell>
          <cell r="F127" t="str">
            <v>д0155942 ш1401427</v>
          </cell>
          <cell r="G127" t="str">
            <v>01</v>
          </cell>
          <cell r="H127">
            <v>59325</v>
          </cell>
          <cell r="I127">
            <v>11865</v>
          </cell>
          <cell r="J127">
            <v>0</v>
          </cell>
          <cell r="K127">
            <v>1.07</v>
          </cell>
          <cell r="L127" t="str">
            <v>23</v>
          </cell>
          <cell r="M127" t="str">
            <v>50423</v>
          </cell>
          <cell r="N127" t="str">
            <v>15 3410260</v>
          </cell>
          <cell r="O127" t="str">
            <v>072</v>
          </cell>
          <cell r="P127">
            <v>10</v>
          </cell>
          <cell r="Q127">
            <v>0</v>
          </cell>
          <cell r="R127" t="str">
            <v>1</v>
          </cell>
          <cell r="S127" t="str">
            <v>50</v>
          </cell>
          <cell r="T127">
            <v>92</v>
          </cell>
          <cell r="U127">
            <v>12</v>
          </cell>
          <cell r="V127">
            <v>92</v>
          </cell>
          <cell r="W127">
            <v>12</v>
          </cell>
          <cell r="X127">
            <v>92</v>
          </cell>
          <cell r="AF127" t="str">
            <v>00</v>
          </cell>
          <cell r="AI127">
            <v>55308642</v>
          </cell>
          <cell r="AJ127">
            <v>27654321</v>
          </cell>
        </row>
        <row r="128">
          <cell r="A128" t="str">
            <v>02</v>
          </cell>
          <cell r="B128" t="str">
            <v>80</v>
          </cell>
          <cell r="C128" t="str">
            <v>1304</v>
          </cell>
          <cell r="D128" t="str">
            <v>Телетайп</v>
          </cell>
          <cell r="G128" t="str">
            <v>01</v>
          </cell>
          <cell r="H128">
            <v>3894</v>
          </cell>
          <cell r="I128">
            <v>2809.52</v>
          </cell>
          <cell r="J128">
            <v>0</v>
          </cell>
          <cell r="K128">
            <v>0.25</v>
          </cell>
          <cell r="L128" t="str">
            <v>26</v>
          </cell>
          <cell r="M128" t="str">
            <v>60000</v>
          </cell>
          <cell r="N128" t="str">
            <v>14 3222162</v>
          </cell>
          <cell r="O128" t="str">
            <v>08</v>
          </cell>
          <cell r="P128">
            <v>7.4</v>
          </cell>
          <cell r="Q128">
            <v>0</v>
          </cell>
          <cell r="R128" t="str">
            <v>1</v>
          </cell>
          <cell r="S128" t="str">
            <v>60</v>
          </cell>
          <cell r="T128">
            <v>0</v>
          </cell>
          <cell r="U128">
            <v>3</v>
          </cell>
          <cell r="V128">
            <v>85</v>
          </cell>
          <cell r="W128">
            <v>3</v>
          </cell>
          <cell r="X128">
            <v>85</v>
          </cell>
          <cell r="AF128" t="str">
            <v>00</v>
          </cell>
          <cell r="AI128">
            <v>15410380</v>
          </cell>
          <cell r="AJ128">
            <v>14539693.98</v>
          </cell>
        </row>
        <row r="129">
          <cell r="A129" t="str">
            <v>17</v>
          </cell>
          <cell r="B129" t="str">
            <v>82</v>
          </cell>
          <cell r="C129" t="str">
            <v>1309</v>
          </cell>
          <cell r="D129" t="str">
            <v>Холодильный шкаф</v>
          </cell>
          <cell r="G129" t="str">
            <v>01</v>
          </cell>
          <cell r="H129">
            <v>3742</v>
          </cell>
          <cell r="I129">
            <v>3742</v>
          </cell>
          <cell r="J129">
            <v>0</v>
          </cell>
          <cell r="K129">
            <v>0.78</v>
          </cell>
          <cell r="L129" t="str">
            <v>26</v>
          </cell>
          <cell r="M129" t="str">
            <v>45800</v>
          </cell>
          <cell r="N129" t="str">
            <v>16 2930100</v>
          </cell>
          <cell r="O129" t="str">
            <v>063</v>
          </cell>
          <cell r="P129">
            <v>10</v>
          </cell>
          <cell r="Q129">
            <v>0</v>
          </cell>
          <cell r="R129" t="str">
            <v>1</v>
          </cell>
          <cell r="S129" t="str">
            <v>45</v>
          </cell>
          <cell r="T129">
            <v>0</v>
          </cell>
          <cell r="U129">
            <v>2</v>
          </cell>
          <cell r="V129">
            <v>85</v>
          </cell>
          <cell r="W129">
            <v>2</v>
          </cell>
          <cell r="X129">
            <v>85</v>
          </cell>
          <cell r="AF129" t="str">
            <v>17</v>
          </cell>
          <cell r="AI129">
            <v>4769528</v>
          </cell>
          <cell r="AJ129">
            <v>4769528</v>
          </cell>
        </row>
        <row r="130">
          <cell r="A130" t="str">
            <v>02</v>
          </cell>
          <cell r="B130" t="str">
            <v>05</v>
          </cell>
          <cell r="C130" t="str">
            <v>1309/1</v>
          </cell>
          <cell r="D130" t="str">
            <v>Вагон жилой 3 х 9</v>
          </cell>
          <cell r="E130" t="str">
            <v>дерево-мет.</v>
          </cell>
          <cell r="G130" t="str">
            <v>01</v>
          </cell>
          <cell r="H130">
            <v>63142.14</v>
          </cell>
          <cell r="I130">
            <v>42094.79</v>
          </cell>
          <cell r="J130">
            <v>0</v>
          </cell>
          <cell r="K130">
            <v>1.22</v>
          </cell>
          <cell r="L130" t="str">
            <v>20</v>
          </cell>
          <cell r="M130" t="str">
            <v>10010</v>
          </cell>
          <cell r="N130" t="str">
            <v>13 2022231</v>
          </cell>
          <cell r="O130" t="str">
            <v>01</v>
          </cell>
          <cell r="P130">
            <v>12.5</v>
          </cell>
          <cell r="Q130">
            <v>0</v>
          </cell>
          <cell r="R130" t="str">
            <v>1</v>
          </cell>
          <cell r="S130" t="str">
            <v>10</v>
          </cell>
          <cell r="T130">
            <v>0</v>
          </cell>
          <cell r="U130">
            <v>8</v>
          </cell>
          <cell r="V130">
            <v>89</v>
          </cell>
          <cell r="W130">
            <v>8</v>
          </cell>
          <cell r="X130">
            <v>89</v>
          </cell>
          <cell r="AA130" t="str">
            <v>1</v>
          </cell>
          <cell r="AB130" t="str">
            <v>15</v>
          </cell>
          <cell r="AC130">
            <v>6</v>
          </cell>
          <cell r="AF130" t="str">
            <v>00</v>
          </cell>
          <cell r="AI130">
            <v>51947459</v>
          </cell>
          <cell r="AJ130">
            <v>51947459</v>
          </cell>
        </row>
        <row r="131">
          <cell r="A131" t="str">
            <v>15</v>
          </cell>
          <cell r="B131" t="str">
            <v>81</v>
          </cell>
          <cell r="C131" t="str">
            <v>1311</v>
          </cell>
          <cell r="D131" t="str">
            <v>Ин-эктор БИ-3</v>
          </cell>
          <cell r="G131" t="str">
            <v>01</v>
          </cell>
          <cell r="H131">
            <v>5894</v>
          </cell>
          <cell r="I131">
            <v>2554.0700000000002</v>
          </cell>
          <cell r="J131">
            <v>0</v>
          </cell>
          <cell r="K131">
            <v>1.1599999999999999</v>
          </cell>
          <cell r="L131" t="str">
            <v>88/2</v>
          </cell>
          <cell r="M131" t="str">
            <v>46012</v>
          </cell>
          <cell r="N131" t="str">
            <v>14 3311269</v>
          </cell>
          <cell r="O131" t="str">
            <v>067</v>
          </cell>
          <cell r="P131">
            <v>10</v>
          </cell>
          <cell r="Q131">
            <v>0</v>
          </cell>
          <cell r="R131" t="str">
            <v>1</v>
          </cell>
          <cell r="S131" t="str">
            <v>46</v>
          </cell>
          <cell r="T131">
            <v>0</v>
          </cell>
          <cell r="U131">
            <v>8</v>
          </cell>
          <cell r="V131">
            <v>90</v>
          </cell>
          <cell r="W131">
            <v>8</v>
          </cell>
          <cell r="X131">
            <v>90</v>
          </cell>
          <cell r="AF131" t="str">
            <v>15</v>
          </cell>
          <cell r="AI131">
            <v>5070574</v>
          </cell>
          <cell r="AJ131">
            <v>3718420.7</v>
          </cell>
        </row>
        <row r="132">
          <cell r="A132" t="str">
            <v>15</v>
          </cell>
          <cell r="B132" t="str">
            <v>81</v>
          </cell>
          <cell r="C132" t="str">
            <v>1312</v>
          </cell>
          <cell r="D132" t="str">
            <v>Место стоматолога</v>
          </cell>
          <cell r="G132" t="str">
            <v>01</v>
          </cell>
          <cell r="H132">
            <v>19913</v>
          </cell>
          <cell r="I132">
            <v>10786.27</v>
          </cell>
          <cell r="J132">
            <v>0</v>
          </cell>
          <cell r="K132">
            <v>0.76</v>
          </cell>
          <cell r="L132" t="str">
            <v>88/2</v>
          </cell>
          <cell r="M132" t="str">
            <v>46012</v>
          </cell>
          <cell r="N132" t="str">
            <v>14 3311322</v>
          </cell>
          <cell r="O132" t="str">
            <v>067</v>
          </cell>
          <cell r="P132">
            <v>10</v>
          </cell>
          <cell r="Q132">
            <v>0</v>
          </cell>
          <cell r="R132" t="str">
            <v>1</v>
          </cell>
          <cell r="S132" t="str">
            <v>46</v>
          </cell>
          <cell r="T132">
            <v>0</v>
          </cell>
          <cell r="U132">
            <v>7</v>
          </cell>
          <cell r="V132">
            <v>89</v>
          </cell>
          <cell r="W132">
            <v>7</v>
          </cell>
          <cell r="X132">
            <v>89</v>
          </cell>
          <cell r="AF132" t="str">
            <v>15</v>
          </cell>
          <cell r="AI132">
            <v>26242445</v>
          </cell>
          <cell r="AJ132">
            <v>22087468.07</v>
          </cell>
        </row>
        <row r="133">
          <cell r="A133" t="str">
            <v>17</v>
          </cell>
          <cell r="B133" t="str">
            <v>82</v>
          </cell>
          <cell r="C133" t="str">
            <v>1313</v>
          </cell>
          <cell r="D133" t="str">
            <v>Магнитофон "Россия"</v>
          </cell>
          <cell r="G133" t="str">
            <v>01</v>
          </cell>
          <cell r="H133">
            <v>850</v>
          </cell>
          <cell r="I133">
            <v>425</v>
          </cell>
          <cell r="J133">
            <v>0</v>
          </cell>
          <cell r="K133">
            <v>0.28000000000000003</v>
          </cell>
          <cell r="L133" t="str">
            <v>26</v>
          </cell>
          <cell r="M133" t="str">
            <v>45620</v>
          </cell>
          <cell r="N133" t="str">
            <v>14 3230142</v>
          </cell>
          <cell r="O133" t="str">
            <v>067</v>
          </cell>
          <cell r="P133">
            <v>12.5</v>
          </cell>
          <cell r="Q133">
            <v>0</v>
          </cell>
          <cell r="R133" t="str">
            <v>1</v>
          </cell>
          <cell r="S133" t="str">
            <v>45</v>
          </cell>
          <cell r="T133">
            <v>0</v>
          </cell>
          <cell r="U133">
            <v>12</v>
          </cell>
          <cell r="V133">
            <v>90</v>
          </cell>
          <cell r="W133">
            <v>12</v>
          </cell>
          <cell r="X133">
            <v>90</v>
          </cell>
          <cell r="AF133" t="str">
            <v>17</v>
          </cell>
          <cell r="AI133">
            <v>3013959</v>
          </cell>
          <cell r="AJ133">
            <v>2637213.63</v>
          </cell>
        </row>
        <row r="134">
          <cell r="A134" t="str">
            <v>02</v>
          </cell>
          <cell r="B134" t="str">
            <v>05</v>
          </cell>
          <cell r="C134" t="str">
            <v>1583</v>
          </cell>
          <cell r="D134" t="str">
            <v>Трубоукладчик Т-35-6</v>
          </cell>
          <cell r="E134" t="str">
            <v>0</v>
          </cell>
          <cell r="F134" t="str">
            <v>4980  Брянск</v>
          </cell>
          <cell r="G134" t="str">
            <v>01</v>
          </cell>
          <cell r="H134">
            <v>207500</v>
          </cell>
          <cell r="I134">
            <v>46687.55</v>
          </cell>
          <cell r="J134">
            <v>0</v>
          </cell>
          <cell r="K134">
            <v>0.74</v>
          </cell>
          <cell r="L134" t="str">
            <v>20</v>
          </cell>
          <cell r="M134" t="str">
            <v>41723</v>
          </cell>
          <cell r="N134" t="str">
            <v>14 2915246</v>
          </cell>
          <cell r="O134" t="str">
            <v>067</v>
          </cell>
          <cell r="P134">
            <v>10</v>
          </cell>
          <cell r="Q134">
            <v>0</v>
          </cell>
          <cell r="R134" t="str">
            <v>1</v>
          </cell>
          <cell r="S134" t="str">
            <v>41</v>
          </cell>
          <cell r="T134">
            <v>0</v>
          </cell>
          <cell r="U134">
            <v>9</v>
          </cell>
          <cell r="V134">
            <v>92</v>
          </cell>
          <cell r="W134">
            <v>9</v>
          </cell>
          <cell r="X134">
            <v>92</v>
          </cell>
          <cell r="AB134" t="str">
            <v>14</v>
          </cell>
          <cell r="AC134">
            <v>12</v>
          </cell>
          <cell r="AF134" t="str">
            <v>00</v>
          </cell>
          <cell r="AI134">
            <v>280000000</v>
          </cell>
          <cell r="AJ134">
            <v>147000063.11000001</v>
          </cell>
        </row>
        <row r="135">
          <cell r="A135" t="str">
            <v>02</v>
          </cell>
          <cell r="B135" t="str">
            <v>09</v>
          </cell>
          <cell r="C135" t="str">
            <v>1598</v>
          </cell>
          <cell r="D135" t="str">
            <v>Ангар</v>
          </cell>
          <cell r="G135" t="str">
            <v>01</v>
          </cell>
          <cell r="H135">
            <v>60070.25</v>
          </cell>
          <cell r="I135">
            <v>60070.25</v>
          </cell>
          <cell r="J135">
            <v>0</v>
          </cell>
          <cell r="K135">
            <v>1.1499999999999999</v>
          </cell>
          <cell r="L135" t="str">
            <v>88/4</v>
          </cell>
          <cell r="M135" t="str">
            <v>10006</v>
          </cell>
          <cell r="N135" t="str">
            <v>12 2811000</v>
          </cell>
          <cell r="O135" t="str">
            <v>01</v>
          </cell>
          <cell r="P135">
            <v>10</v>
          </cell>
          <cell r="Q135">
            <v>0</v>
          </cell>
          <cell r="R135" t="str">
            <v>1</v>
          </cell>
          <cell r="S135" t="str">
            <v>10</v>
          </cell>
          <cell r="T135">
            <v>88</v>
          </cell>
          <cell r="U135">
            <v>12</v>
          </cell>
          <cell r="V135">
            <v>88</v>
          </cell>
          <cell r="W135">
            <v>12</v>
          </cell>
          <cell r="X135">
            <v>88</v>
          </cell>
          <cell r="AF135" t="str">
            <v>00</v>
          </cell>
          <cell r="AI135">
            <v>52348800</v>
          </cell>
          <cell r="AJ135">
            <v>52348800</v>
          </cell>
        </row>
        <row r="136">
          <cell r="A136" t="str">
            <v>02</v>
          </cell>
          <cell r="B136" t="str">
            <v>05</v>
          </cell>
          <cell r="C136" t="str">
            <v>1973</v>
          </cell>
          <cell r="D136" t="str">
            <v>Трубоукладчик ТГ-124</v>
          </cell>
          <cell r="E136" t="str">
            <v xml:space="preserve"> А</v>
          </cell>
          <cell r="G136" t="str">
            <v>01</v>
          </cell>
          <cell r="H136">
            <v>314280</v>
          </cell>
          <cell r="I136">
            <v>149277.59</v>
          </cell>
          <cell r="J136">
            <v>0</v>
          </cell>
          <cell r="K136">
            <v>1.1599999999999999</v>
          </cell>
          <cell r="L136" t="str">
            <v>20</v>
          </cell>
          <cell r="M136" t="str">
            <v>41723</v>
          </cell>
          <cell r="N136" t="str">
            <v>14 2915246</v>
          </cell>
          <cell r="O136" t="str">
            <v>067</v>
          </cell>
          <cell r="P136">
            <v>10</v>
          </cell>
          <cell r="Q136">
            <v>0</v>
          </cell>
          <cell r="R136" t="str">
            <v>1</v>
          </cell>
          <cell r="S136" t="str">
            <v>41</v>
          </cell>
          <cell r="T136">
            <v>0</v>
          </cell>
          <cell r="U136">
            <v>3</v>
          </cell>
          <cell r="V136">
            <v>90</v>
          </cell>
          <cell r="W136">
            <v>3</v>
          </cell>
          <cell r="X136">
            <v>90</v>
          </cell>
          <cell r="AB136" t="str">
            <v>14</v>
          </cell>
          <cell r="AC136">
            <v>10</v>
          </cell>
          <cell r="AF136" t="str">
            <v>00</v>
          </cell>
          <cell r="AI136">
            <v>271111111</v>
          </cell>
          <cell r="AJ136">
            <v>210106444.58000001</v>
          </cell>
        </row>
        <row r="137">
          <cell r="A137" t="str">
            <v>02</v>
          </cell>
          <cell r="B137" t="str">
            <v>03</v>
          </cell>
          <cell r="C137" t="str">
            <v>2105</v>
          </cell>
          <cell r="D137" t="str">
            <v>Емкость под ГСМ</v>
          </cell>
          <cell r="E137" t="str">
            <v>металлич. КХТ</v>
          </cell>
          <cell r="G137" t="str">
            <v>01</v>
          </cell>
          <cell r="H137">
            <v>8530</v>
          </cell>
          <cell r="I137">
            <v>2746.66</v>
          </cell>
          <cell r="J137">
            <v>0</v>
          </cell>
          <cell r="K137">
            <v>0.38</v>
          </cell>
          <cell r="L137" t="str">
            <v>26</v>
          </cell>
          <cell r="M137" t="str">
            <v>20236</v>
          </cell>
          <cell r="N137" t="str">
            <v>12 2812000</v>
          </cell>
          <cell r="O137" t="str">
            <v>03</v>
          </cell>
          <cell r="P137">
            <v>2.8</v>
          </cell>
          <cell r="Q137">
            <v>0</v>
          </cell>
          <cell r="R137" t="str">
            <v>1</v>
          </cell>
          <cell r="S137" t="str">
            <v>20</v>
          </cell>
          <cell r="T137">
            <v>83</v>
          </cell>
          <cell r="U137">
            <v>6</v>
          </cell>
          <cell r="V137">
            <v>83</v>
          </cell>
          <cell r="W137">
            <v>6</v>
          </cell>
          <cell r="X137">
            <v>83</v>
          </cell>
          <cell r="AF137" t="str">
            <v>00</v>
          </cell>
          <cell r="AI137">
            <v>22735635</v>
          </cell>
          <cell r="AJ137">
            <v>9230667.0299999993</v>
          </cell>
        </row>
        <row r="138">
          <cell r="A138" t="str">
            <v>02</v>
          </cell>
          <cell r="B138" t="str">
            <v>03</v>
          </cell>
          <cell r="C138" t="str">
            <v>2106</v>
          </cell>
          <cell r="D138" t="str">
            <v>Емкость под ГСМ</v>
          </cell>
          <cell r="E138" t="str">
            <v>металлич. КХТ</v>
          </cell>
          <cell r="G138" t="str">
            <v>01</v>
          </cell>
          <cell r="H138">
            <v>8530</v>
          </cell>
          <cell r="I138">
            <v>2746.66</v>
          </cell>
          <cell r="J138">
            <v>0</v>
          </cell>
          <cell r="K138">
            <v>0.38</v>
          </cell>
          <cell r="L138" t="str">
            <v>26</v>
          </cell>
          <cell r="M138" t="str">
            <v>20236</v>
          </cell>
          <cell r="N138" t="str">
            <v>12 2812000</v>
          </cell>
          <cell r="O138" t="str">
            <v>03</v>
          </cell>
          <cell r="P138">
            <v>2.8</v>
          </cell>
          <cell r="Q138">
            <v>0</v>
          </cell>
          <cell r="R138" t="str">
            <v>1</v>
          </cell>
          <cell r="S138" t="str">
            <v>20</v>
          </cell>
          <cell r="T138">
            <v>83</v>
          </cell>
          <cell r="U138">
            <v>6</v>
          </cell>
          <cell r="V138">
            <v>83</v>
          </cell>
          <cell r="W138">
            <v>6</v>
          </cell>
          <cell r="X138">
            <v>83</v>
          </cell>
          <cell r="AF138" t="str">
            <v>00</v>
          </cell>
          <cell r="AI138">
            <v>22735635</v>
          </cell>
          <cell r="AJ138">
            <v>9230667.0299999993</v>
          </cell>
        </row>
        <row r="139">
          <cell r="A139" t="str">
            <v>02</v>
          </cell>
          <cell r="B139" t="str">
            <v>03</v>
          </cell>
          <cell r="C139" t="str">
            <v>2107</v>
          </cell>
          <cell r="D139" t="str">
            <v>Емкость под ГСМ</v>
          </cell>
          <cell r="E139" t="str">
            <v>металлич. КХТ</v>
          </cell>
          <cell r="G139" t="str">
            <v>01</v>
          </cell>
          <cell r="H139">
            <v>8530</v>
          </cell>
          <cell r="I139">
            <v>2746.66</v>
          </cell>
          <cell r="J139">
            <v>0</v>
          </cell>
          <cell r="K139">
            <v>0.38</v>
          </cell>
          <cell r="L139" t="str">
            <v>26</v>
          </cell>
          <cell r="M139" t="str">
            <v>20236</v>
          </cell>
          <cell r="N139" t="str">
            <v>12 2812000</v>
          </cell>
          <cell r="O139" t="str">
            <v>03</v>
          </cell>
          <cell r="P139">
            <v>2.8</v>
          </cell>
          <cell r="Q139">
            <v>0</v>
          </cell>
          <cell r="R139" t="str">
            <v>1</v>
          </cell>
          <cell r="S139" t="str">
            <v>20</v>
          </cell>
          <cell r="T139">
            <v>83</v>
          </cell>
          <cell r="U139">
            <v>6</v>
          </cell>
          <cell r="V139">
            <v>83</v>
          </cell>
          <cell r="W139">
            <v>6</v>
          </cell>
          <cell r="X139">
            <v>83</v>
          </cell>
          <cell r="AF139" t="str">
            <v>00</v>
          </cell>
          <cell r="AI139">
            <v>22735635</v>
          </cell>
          <cell r="AJ139">
            <v>9230667.0299999993</v>
          </cell>
        </row>
        <row r="140">
          <cell r="A140" t="str">
            <v>02</v>
          </cell>
          <cell r="B140" t="str">
            <v>03</v>
          </cell>
          <cell r="C140" t="str">
            <v>2108</v>
          </cell>
          <cell r="D140" t="str">
            <v>Емкость под ГСМ</v>
          </cell>
          <cell r="E140" t="str">
            <v>металлич. КХТ</v>
          </cell>
          <cell r="G140" t="str">
            <v>01</v>
          </cell>
          <cell r="H140">
            <v>8530</v>
          </cell>
          <cell r="I140">
            <v>2746.66</v>
          </cell>
          <cell r="J140">
            <v>0</v>
          </cell>
          <cell r="K140">
            <v>0.41</v>
          </cell>
          <cell r="L140" t="str">
            <v>26</v>
          </cell>
          <cell r="M140" t="str">
            <v>20236</v>
          </cell>
          <cell r="N140" t="str">
            <v>12 2812000</v>
          </cell>
          <cell r="O140" t="str">
            <v>03</v>
          </cell>
          <cell r="P140">
            <v>2.8</v>
          </cell>
          <cell r="Q140">
            <v>0</v>
          </cell>
          <cell r="R140" t="str">
            <v>1</v>
          </cell>
          <cell r="S140" t="str">
            <v>20</v>
          </cell>
          <cell r="T140">
            <v>83</v>
          </cell>
          <cell r="U140">
            <v>6</v>
          </cell>
          <cell r="V140">
            <v>83</v>
          </cell>
          <cell r="W140">
            <v>6</v>
          </cell>
          <cell r="X140">
            <v>83</v>
          </cell>
          <cell r="AF140" t="str">
            <v>00</v>
          </cell>
          <cell r="AI140">
            <v>20801209</v>
          </cell>
          <cell r="AJ140">
            <v>8445290.1799999997</v>
          </cell>
        </row>
        <row r="141">
          <cell r="A141" t="str">
            <v>02</v>
          </cell>
          <cell r="B141" t="str">
            <v>03</v>
          </cell>
          <cell r="C141" t="str">
            <v>2110</v>
          </cell>
          <cell r="D141" t="str">
            <v>Эл.орган "Электроник</v>
          </cell>
          <cell r="E141" t="str">
            <v>а"</v>
          </cell>
          <cell r="G141" t="str">
            <v>01</v>
          </cell>
          <cell r="H141">
            <v>1526</v>
          </cell>
          <cell r="I141">
            <v>249.63</v>
          </cell>
          <cell r="J141">
            <v>0</v>
          </cell>
          <cell r="K141">
            <v>0.06</v>
          </cell>
          <cell r="L141" t="str">
            <v>88</v>
          </cell>
          <cell r="M141" t="str">
            <v>49302</v>
          </cell>
          <cell r="N141" t="str">
            <v>14 3696000</v>
          </cell>
          <cell r="O141" t="str">
            <v>08</v>
          </cell>
          <cell r="P141">
            <v>1.3</v>
          </cell>
          <cell r="Q141">
            <v>0</v>
          </cell>
          <cell r="R141" t="str">
            <v>1</v>
          </cell>
          <cell r="S141" t="str">
            <v>70</v>
          </cell>
          <cell r="T141">
            <v>82</v>
          </cell>
          <cell r="U141">
            <v>5</v>
          </cell>
          <cell r="V141">
            <v>82</v>
          </cell>
          <cell r="W141">
            <v>5</v>
          </cell>
          <cell r="X141">
            <v>82</v>
          </cell>
          <cell r="AF141" t="str">
            <v>00</v>
          </cell>
          <cell r="AI141">
            <v>25301549</v>
          </cell>
          <cell r="AJ141">
            <v>5125672.13</v>
          </cell>
        </row>
        <row r="142">
          <cell r="A142" t="str">
            <v>02</v>
          </cell>
          <cell r="B142" t="str">
            <v>03</v>
          </cell>
          <cell r="C142" t="str">
            <v>2123</v>
          </cell>
          <cell r="D142" t="str">
            <v>Коммутатор КД 18</v>
          </cell>
          <cell r="G142" t="str">
            <v>01</v>
          </cell>
          <cell r="H142">
            <v>1360</v>
          </cell>
          <cell r="I142">
            <v>565.76</v>
          </cell>
          <cell r="J142">
            <v>0</v>
          </cell>
          <cell r="K142">
            <v>0.16</v>
          </cell>
          <cell r="L142" t="str">
            <v>26</v>
          </cell>
          <cell r="M142" t="str">
            <v>45618</v>
          </cell>
          <cell r="N142" t="str">
            <v>24 0008000</v>
          </cell>
          <cell r="O142" t="str">
            <v>067</v>
          </cell>
          <cell r="P142">
            <v>5.2</v>
          </cell>
          <cell r="Q142">
            <v>0</v>
          </cell>
          <cell r="R142" t="str">
            <v>1</v>
          </cell>
          <cell r="S142" t="str">
            <v>45</v>
          </cell>
          <cell r="T142">
            <v>86</v>
          </cell>
          <cell r="U142">
            <v>12</v>
          </cell>
          <cell r="V142">
            <v>86</v>
          </cell>
          <cell r="W142">
            <v>12</v>
          </cell>
          <cell r="X142">
            <v>86</v>
          </cell>
          <cell r="AF142" t="str">
            <v>00</v>
          </cell>
          <cell r="AI142">
            <v>8281129</v>
          </cell>
          <cell r="AJ142">
            <v>4736805.5199999996</v>
          </cell>
        </row>
        <row r="143">
          <cell r="A143" t="str">
            <v>02</v>
          </cell>
          <cell r="B143" t="str">
            <v>03</v>
          </cell>
          <cell r="C143" t="str">
            <v>2124</v>
          </cell>
          <cell r="D143" t="str">
            <v>Коммутатор КД 18</v>
          </cell>
          <cell r="G143" t="str">
            <v>01</v>
          </cell>
          <cell r="H143">
            <v>1360</v>
          </cell>
          <cell r="I143">
            <v>565.76</v>
          </cell>
          <cell r="J143">
            <v>0</v>
          </cell>
          <cell r="K143">
            <v>0.16</v>
          </cell>
          <cell r="L143" t="str">
            <v>26</v>
          </cell>
          <cell r="M143" t="str">
            <v>45618</v>
          </cell>
          <cell r="N143" t="str">
            <v>24 0008000</v>
          </cell>
          <cell r="O143" t="str">
            <v>067</v>
          </cell>
          <cell r="P143">
            <v>5.2</v>
          </cell>
          <cell r="Q143">
            <v>0</v>
          </cell>
          <cell r="R143" t="str">
            <v>1</v>
          </cell>
          <cell r="S143" t="str">
            <v>45</v>
          </cell>
          <cell r="T143">
            <v>86</v>
          </cell>
          <cell r="U143">
            <v>12</v>
          </cell>
          <cell r="V143">
            <v>86</v>
          </cell>
          <cell r="W143">
            <v>12</v>
          </cell>
          <cell r="X143">
            <v>86</v>
          </cell>
          <cell r="AF143" t="str">
            <v>00</v>
          </cell>
          <cell r="AI143">
            <v>8281129</v>
          </cell>
          <cell r="AJ143">
            <v>4736805.5199999996</v>
          </cell>
        </row>
        <row r="144">
          <cell r="A144" t="str">
            <v>02</v>
          </cell>
          <cell r="B144" t="str">
            <v>03</v>
          </cell>
          <cell r="C144" t="str">
            <v>2125</v>
          </cell>
          <cell r="D144" t="str">
            <v>Устройство ВУТ</v>
          </cell>
          <cell r="G144" t="str">
            <v>01</v>
          </cell>
          <cell r="H144">
            <v>11557.63</v>
          </cell>
          <cell r="I144">
            <v>6310.47</v>
          </cell>
          <cell r="J144">
            <v>0</v>
          </cell>
          <cell r="K144">
            <v>1.17</v>
          </cell>
          <cell r="L144" t="str">
            <v>26</v>
          </cell>
          <cell r="M144" t="str">
            <v>40702</v>
          </cell>
          <cell r="N144" t="str">
            <v>14 2894000</v>
          </cell>
          <cell r="O144" t="str">
            <v>067</v>
          </cell>
          <cell r="P144">
            <v>9.1</v>
          </cell>
          <cell r="Q144">
            <v>0</v>
          </cell>
          <cell r="R144" t="str">
            <v>1</v>
          </cell>
          <cell r="S144" t="str">
            <v>40</v>
          </cell>
          <cell r="T144">
            <v>88</v>
          </cell>
          <cell r="U144">
            <v>12</v>
          </cell>
          <cell r="V144">
            <v>88</v>
          </cell>
          <cell r="W144">
            <v>12</v>
          </cell>
          <cell r="X144">
            <v>88</v>
          </cell>
          <cell r="AF144" t="str">
            <v>00</v>
          </cell>
          <cell r="AI144">
            <v>9878319</v>
          </cell>
          <cell r="AJ144">
            <v>8090343.6500000004</v>
          </cell>
        </row>
        <row r="145">
          <cell r="A145" t="str">
            <v>02</v>
          </cell>
          <cell r="B145" t="str">
            <v>99</v>
          </cell>
          <cell r="C145" t="str">
            <v>2131</v>
          </cell>
          <cell r="D145" t="str">
            <v>Эл. печь СНО  555/4</v>
          </cell>
          <cell r="E145" t="str">
            <v>к ПАУ 502а</v>
          </cell>
          <cell r="G145" t="str">
            <v>01</v>
          </cell>
          <cell r="H145">
            <v>26747</v>
          </cell>
          <cell r="I145">
            <v>16716.88</v>
          </cell>
          <cell r="J145">
            <v>0</v>
          </cell>
          <cell r="K145">
            <v>1.17</v>
          </cell>
          <cell r="L145" t="str">
            <v>20</v>
          </cell>
          <cell r="M145" t="str">
            <v>45801</v>
          </cell>
          <cell r="N145" t="str">
            <v>14 2914136</v>
          </cell>
          <cell r="O145" t="str">
            <v>067</v>
          </cell>
          <cell r="P145">
            <v>12.5</v>
          </cell>
          <cell r="Q145">
            <v>0</v>
          </cell>
          <cell r="R145" t="str">
            <v>1</v>
          </cell>
          <cell r="S145" t="str">
            <v>45</v>
          </cell>
          <cell r="T145">
            <v>89</v>
          </cell>
          <cell r="U145">
            <v>12</v>
          </cell>
          <cell r="V145">
            <v>89</v>
          </cell>
          <cell r="W145">
            <v>12</v>
          </cell>
          <cell r="X145">
            <v>89</v>
          </cell>
          <cell r="AB145" t="str">
            <v>14</v>
          </cell>
          <cell r="AC145">
            <v>3</v>
          </cell>
          <cell r="AF145" t="str">
            <v>00</v>
          </cell>
          <cell r="AI145">
            <v>22926758</v>
          </cell>
          <cell r="AJ145">
            <v>22926758</v>
          </cell>
        </row>
        <row r="146">
          <cell r="A146" t="str">
            <v>02</v>
          </cell>
          <cell r="B146" t="str">
            <v>04</v>
          </cell>
          <cell r="C146" t="str">
            <v>2132</v>
          </cell>
          <cell r="D146" t="str">
            <v>Блок питания</v>
          </cell>
          <cell r="G146" t="str">
            <v>01</v>
          </cell>
          <cell r="H146">
            <v>2266</v>
          </cell>
          <cell r="I146">
            <v>915.46</v>
          </cell>
          <cell r="J146">
            <v>0</v>
          </cell>
          <cell r="K146">
            <v>0.48</v>
          </cell>
          <cell r="L146" t="str">
            <v>23</v>
          </cell>
          <cell r="M146" t="str">
            <v>40702</v>
          </cell>
          <cell r="N146" t="str">
            <v>14 2922810</v>
          </cell>
          <cell r="O146" t="str">
            <v>067</v>
          </cell>
          <cell r="P146">
            <v>10.1</v>
          </cell>
          <cell r="Q146">
            <v>0</v>
          </cell>
          <cell r="R146" t="str">
            <v>1</v>
          </cell>
          <cell r="S146" t="str">
            <v>40</v>
          </cell>
          <cell r="T146">
            <v>90</v>
          </cell>
          <cell r="U146">
            <v>12</v>
          </cell>
          <cell r="V146">
            <v>90</v>
          </cell>
          <cell r="W146">
            <v>12</v>
          </cell>
          <cell r="X146">
            <v>90</v>
          </cell>
          <cell r="AB146" t="str">
            <v>14</v>
          </cell>
          <cell r="AC146">
            <v>2</v>
          </cell>
          <cell r="AF146" t="str">
            <v>00</v>
          </cell>
          <cell r="AI146">
            <v>4690483</v>
          </cell>
          <cell r="AJ146">
            <v>3316171.35</v>
          </cell>
        </row>
        <row r="147">
          <cell r="A147" t="str">
            <v>02</v>
          </cell>
          <cell r="B147" t="str">
            <v>03</v>
          </cell>
          <cell r="C147" t="str">
            <v>2137</v>
          </cell>
          <cell r="D147" t="str">
            <v>Станок строгальный 4</v>
          </cell>
          <cell r="E147" t="str">
            <v>х сторонний</v>
          </cell>
          <cell r="G147" t="str">
            <v>01</v>
          </cell>
          <cell r="H147">
            <v>65130</v>
          </cell>
          <cell r="I147">
            <v>10447.94</v>
          </cell>
          <cell r="J147">
            <v>0</v>
          </cell>
          <cell r="K147">
            <v>0.59</v>
          </cell>
          <cell r="L147" t="str">
            <v>26</v>
          </cell>
          <cell r="M147" t="str">
            <v>41000</v>
          </cell>
          <cell r="N147" t="str">
            <v>14 2922620</v>
          </cell>
          <cell r="O147" t="str">
            <v>067</v>
          </cell>
          <cell r="P147">
            <v>3.5</v>
          </cell>
          <cell r="Q147">
            <v>0</v>
          </cell>
          <cell r="R147" t="str">
            <v>1</v>
          </cell>
          <cell r="S147" t="str">
            <v>41</v>
          </cell>
          <cell r="T147">
            <v>90</v>
          </cell>
          <cell r="U147">
            <v>5</v>
          </cell>
          <cell r="V147">
            <v>90</v>
          </cell>
          <cell r="W147">
            <v>5</v>
          </cell>
          <cell r="X147">
            <v>90</v>
          </cell>
          <cell r="AF147" t="str">
            <v>00</v>
          </cell>
          <cell r="AI147">
            <v>111035565</v>
          </cell>
          <cell r="AJ147">
            <v>29470689.460000001</v>
          </cell>
        </row>
        <row r="148">
          <cell r="A148" t="str">
            <v>02</v>
          </cell>
          <cell r="B148" t="str">
            <v>99</v>
          </cell>
          <cell r="C148" t="str">
            <v>2141</v>
          </cell>
          <cell r="D148" t="str">
            <v>Трансформаторная под</v>
          </cell>
          <cell r="E148" t="str">
            <v>станция КТП-100/10</v>
          </cell>
          <cell r="G148" t="str">
            <v>01</v>
          </cell>
          <cell r="H148">
            <v>13861.59</v>
          </cell>
          <cell r="I148">
            <v>2998.72</v>
          </cell>
          <cell r="J148">
            <v>0</v>
          </cell>
          <cell r="K148">
            <v>1.17</v>
          </cell>
          <cell r="L148" t="str">
            <v>20</v>
          </cell>
          <cell r="M148" t="str">
            <v>40705</v>
          </cell>
          <cell r="N148" t="str">
            <v>14 3115201</v>
          </cell>
          <cell r="O148" t="str">
            <v>067</v>
          </cell>
          <cell r="P148">
            <v>4.4000000000000004</v>
          </cell>
          <cell r="Q148">
            <v>0</v>
          </cell>
          <cell r="R148" t="str">
            <v>1</v>
          </cell>
          <cell r="S148" t="str">
            <v>40</v>
          </cell>
          <cell r="T148">
            <v>90</v>
          </cell>
          <cell r="U148">
            <v>1</v>
          </cell>
          <cell r="V148">
            <v>90</v>
          </cell>
          <cell r="W148">
            <v>1</v>
          </cell>
          <cell r="X148">
            <v>90</v>
          </cell>
          <cell r="AF148" t="str">
            <v>00</v>
          </cell>
          <cell r="AI148">
            <v>11847514</v>
          </cell>
          <cell r="AJ148">
            <v>4126883.69</v>
          </cell>
        </row>
        <row r="149">
          <cell r="A149" t="str">
            <v>02</v>
          </cell>
          <cell r="B149" t="str">
            <v>02</v>
          </cell>
          <cell r="C149" t="str">
            <v>2466</v>
          </cell>
          <cell r="D149" t="str">
            <v>Холодильник "Орск"</v>
          </cell>
          <cell r="G149" t="str">
            <v>01</v>
          </cell>
          <cell r="H149">
            <v>1250</v>
          </cell>
          <cell r="I149">
            <v>875</v>
          </cell>
          <cell r="J149">
            <v>0</v>
          </cell>
          <cell r="K149">
            <v>0.3</v>
          </cell>
          <cell r="L149" t="str">
            <v>20</v>
          </cell>
          <cell r="M149" t="str">
            <v>45800</v>
          </cell>
          <cell r="N149" t="str">
            <v>16 2930100</v>
          </cell>
          <cell r="O149" t="str">
            <v>063</v>
          </cell>
          <cell r="P149">
            <v>10</v>
          </cell>
          <cell r="Q149">
            <v>0</v>
          </cell>
          <cell r="R149" t="str">
            <v>1</v>
          </cell>
          <cell r="S149" t="str">
            <v>45</v>
          </cell>
          <cell r="T149">
            <v>87</v>
          </cell>
          <cell r="U149">
            <v>12</v>
          </cell>
          <cell r="V149">
            <v>87</v>
          </cell>
          <cell r="W149">
            <v>12</v>
          </cell>
          <cell r="X149">
            <v>87</v>
          </cell>
          <cell r="AF149" t="str">
            <v>00</v>
          </cell>
          <cell r="AI149">
            <v>4133376</v>
          </cell>
          <cell r="AJ149">
            <v>4133376</v>
          </cell>
        </row>
        <row r="150">
          <cell r="A150" t="str">
            <v>02</v>
          </cell>
          <cell r="B150" t="str">
            <v>02</v>
          </cell>
          <cell r="C150" t="str">
            <v>2468</v>
          </cell>
          <cell r="D150" t="str">
            <v>Холодильник "Орск"</v>
          </cell>
          <cell r="G150" t="str">
            <v>01</v>
          </cell>
          <cell r="H150">
            <v>1250</v>
          </cell>
          <cell r="I150">
            <v>875</v>
          </cell>
          <cell r="J150">
            <v>0</v>
          </cell>
          <cell r="K150">
            <v>0.43</v>
          </cell>
          <cell r="L150" t="str">
            <v>20</v>
          </cell>
          <cell r="M150" t="str">
            <v>45800</v>
          </cell>
          <cell r="N150" t="str">
            <v>16 2930100</v>
          </cell>
          <cell r="O150" t="str">
            <v>063</v>
          </cell>
          <cell r="P150">
            <v>10</v>
          </cell>
          <cell r="Q150">
            <v>0</v>
          </cell>
          <cell r="R150" t="str">
            <v>1</v>
          </cell>
          <cell r="S150" t="str">
            <v>45</v>
          </cell>
          <cell r="T150">
            <v>87</v>
          </cell>
          <cell r="U150">
            <v>12</v>
          </cell>
          <cell r="V150">
            <v>87</v>
          </cell>
          <cell r="W150">
            <v>12</v>
          </cell>
          <cell r="X150">
            <v>87</v>
          </cell>
          <cell r="AF150" t="str">
            <v>00</v>
          </cell>
          <cell r="AI150">
            <v>2893363</v>
          </cell>
          <cell r="AJ150">
            <v>2893363</v>
          </cell>
        </row>
        <row r="151">
          <cell r="A151" t="str">
            <v>17</v>
          </cell>
          <cell r="B151" t="str">
            <v>82</v>
          </cell>
          <cell r="C151" t="str">
            <v>2482</v>
          </cell>
          <cell r="D151" t="str">
            <v>Холодильная камера</v>
          </cell>
          <cell r="G151" t="str">
            <v>01</v>
          </cell>
          <cell r="H151">
            <v>16600</v>
          </cell>
          <cell r="I151">
            <v>13003.33</v>
          </cell>
          <cell r="J151">
            <v>0</v>
          </cell>
          <cell r="K151">
            <v>0.77</v>
          </cell>
          <cell r="L151" t="str">
            <v>26</v>
          </cell>
          <cell r="M151" t="str">
            <v>45800</v>
          </cell>
          <cell r="N151" t="str">
            <v>16 2930100</v>
          </cell>
          <cell r="O151" t="str">
            <v>063</v>
          </cell>
          <cell r="P151">
            <v>10</v>
          </cell>
          <cell r="Q151">
            <v>0</v>
          </cell>
          <cell r="R151" t="str">
            <v>1</v>
          </cell>
          <cell r="S151" t="str">
            <v>45</v>
          </cell>
          <cell r="T151">
            <v>87</v>
          </cell>
          <cell r="U151">
            <v>2</v>
          </cell>
          <cell r="V151">
            <v>87</v>
          </cell>
          <cell r="W151">
            <v>2</v>
          </cell>
          <cell r="X151">
            <v>87</v>
          </cell>
          <cell r="AB151" t="str">
            <v>14</v>
          </cell>
          <cell r="AC151">
            <v>11</v>
          </cell>
          <cell r="AF151" t="str">
            <v>17</v>
          </cell>
          <cell r="AI151">
            <v>21482318</v>
          </cell>
          <cell r="AJ151">
            <v>21482318</v>
          </cell>
        </row>
        <row r="152">
          <cell r="A152" t="str">
            <v>15</v>
          </cell>
          <cell r="B152" t="str">
            <v>81</v>
          </cell>
          <cell r="C152" t="str">
            <v>2488</v>
          </cell>
          <cell r="D152" t="str">
            <v>Телевизор "Крым"</v>
          </cell>
          <cell r="G152" t="str">
            <v>01</v>
          </cell>
          <cell r="H152">
            <v>624</v>
          </cell>
          <cell r="I152">
            <v>624</v>
          </cell>
          <cell r="J152">
            <v>0</v>
          </cell>
          <cell r="K152">
            <v>0.31</v>
          </cell>
          <cell r="L152" t="str">
            <v>88/2</v>
          </cell>
          <cell r="M152" t="str">
            <v>45620</v>
          </cell>
          <cell r="N152" t="str">
            <v>14 3230101</v>
          </cell>
          <cell r="O152" t="str">
            <v>067</v>
          </cell>
          <cell r="P152">
            <v>12.5</v>
          </cell>
          <cell r="Q152">
            <v>0</v>
          </cell>
          <cell r="R152" t="str">
            <v>1</v>
          </cell>
          <cell r="S152" t="str">
            <v>45</v>
          </cell>
          <cell r="T152">
            <v>77</v>
          </cell>
          <cell r="U152">
            <v>5</v>
          </cell>
          <cell r="V152">
            <v>77</v>
          </cell>
          <cell r="W152">
            <v>5</v>
          </cell>
          <cell r="X152">
            <v>77</v>
          </cell>
          <cell r="AB152" t="str">
            <v>14</v>
          </cell>
          <cell r="AC152">
            <v>2</v>
          </cell>
          <cell r="AF152" t="str">
            <v>15</v>
          </cell>
          <cell r="AI152">
            <v>2043056</v>
          </cell>
          <cell r="AJ152">
            <v>2043056</v>
          </cell>
        </row>
        <row r="153">
          <cell r="A153" t="str">
            <v>02</v>
          </cell>
          <cell r="B153" t="str">
            <v>02</v>
          </cell>
          <cell r="C153" t="str">
            <v>2490</v>
          </cell>
          <cell r="D153" t="str">
            <v>Холодильная камера</v>
          </cell>
          <cell r="E153" t="str">
            <v>САРАТОВ</v>
          </cell>
          <cell r="G153" t="str">
            <v>01</v>
          </cell>
          <cell r="H153">
            <v>6110.54</v>
          </cell>
          <cell r="I153">
            <v>2851.58</v>
          </cell>
          <cell r="J153">
            <v>0</v>
          </cell>
          <cell r="K153">
            <v>0.86</v>
          </cell>
          <cell r="L153" t="str">
            <v>20</v>
          </cell>
          <cell r="M153" t="str">
            <v>45800</v>
          </cell>
          <cell r="N153" t="str">
            <v>16 2920100</v>
          </cell>
          <cell r="O153" t="str">
            <v>063</v>
          </cell>
          <cell r="P153">
            <v>10</v>
          </cell>
          <cell r="Q153">
            <v>0</v>
          </cell>
          <cell r="R153" t="str">
            <v>1</v>
          </cell>
          <cell r="S153" t="str">
            <v>45</v>
          </cell>
          <cell r="T153">
            <v>90</v>
          </cell>
          <cell r="U153">
            <v>4</v>
          </cell>
          <cell r="V153">
            <v>90</v>
          </cell>
          <cell r="W153">
            <v>4</v>
          </cell>
          <cell r="X153">
            <v>90</v>
          </cell>
          <cell r="AF153" t="str">
            <v>00</v>
          </cell>
          <cell r="AI153">
            <v>7105273</v>
          </cell>
          <cell r="AJ153">
            <v>5447376.0899999999</v>
          </cell>
        </row>
        <row r="154">
          <cell r="A154" t="str">
            <v>02</v>
          </cell>
          <cell r="B154" t="str">
            <v>71</v>
          </cell>
          <cell r="C154" t="str">
            <v>2492</v>
          </cell>
          <cell r="D154" t="str">
            <v>Станок отрезной П-1</v>
          </cell>
          <cell r="G154" t="str">
            <v>01</v>
          </cell>
          <cell r="H154">
            <v>5311</v>
          </cell>
          <cell r="I154">
            <v>2726.31</v>
          </cell>
          <cell r="J154">
            <v>0</v>
          </cell>
          <cell r="K154">
            <v>0.94</v>
          </cell>
          <cell r="L154" t="str">
            <v>23</v>
          </cell>
          <cell r="M154" t="str">
            <v>41000</v>
          </cell>
          <cell r="N154" t="str">
            <v>14 2922165</v>
          </cell>
          <cell r="O154" t="str">
            <v>067</v>
          </cell>
          <cell r="P154">
            <v>3.5</v>
          </cell>
          <cell r="Q154">
            <v>0</v>
          </cell>
          <cell r="R154" t="str">
            <v>1</v>
          </cell>
          <cell r="S154" t="str">
            <v>41</v>
          </cell>
          <cell r="T154">
            <v>80</v>
          </cell>
          <cell r="U154">
            <v>4</v>
          </cell>
          <cell r="V154">
            <v>80</v>
          </cell>
          <cell r="W154">
            <v>4</v>
          </cell>
          <cell r="X154">
            <v>80</v>
          </cell>
          <cell r="AF154" t="str">
            <v>00</v>
          </cell>
          <cell r="AI154">
            <v>5677439</v>
          </cell>
          <cell r="AJ154">
            <v>3510550.35</v>
          </cell>
        </row>
        <row r="155">
          <cell r="A155" t="str">
            <v>02</v>
          </cell>
          <cell r="B155" t="str">
            <v>71</v>
          </cell>
          <cell r="C155" t="str">
            <v>2493</v>
          </cell>
          <cell r="D155" t="str">
            <v>Станок горизонт.фрез</v>
          </cell>
          <cell r="E155" t="str">
            <v>. 6М 83Г</v>
          </cell>
          <cell r="G155" t="str">
            <v>01</v>
          </cell>
          <cell r="H155">
            <v>7396</v>
          </cell>
          <cell r="I155">
            <v>4659.4799999999996</v>
          </cell>
          <cell r="J155">
            <v>0</v>
          </cell>
          <cell r="K155">
            <v>1.1100000000000001</v>
          </cell>
          <cell r="L155" t="str">
            <v>23</v>
          </cell>
          <cell r="M155" t="str">
            <v>41000</v>
          </cell>
          <cell r="N155" t="str">
            <v>14 2922165</v>
          </cell>
          <cell r="O155" t="str">
            <v>067</v>
          </cell>
          <cell r="P155">
            <v>3.5</v>
          </cell>
          <cell r="Q155">
            <v>0</v>
          </cell>
          <cell r="R155" t="str">
            <v>1</v>
          </cell>
          <cell r="S155" t="str">
            <v>41</v>
          </cell>
          <cell r="T155">
            <v>76</v>
          </cell>
          <cell r="U155">
            <v>12</v>
          </cell>
          <cell r="V155">
            <v>76</v>
          </cell>
          <cell r="W155">
            <v>12</v>
          </cell>
          <cell r="X155">
            <v>76</v>
          </cell>
          <cell r="AF155" t="str">
            <v>00</v>
          </cell>
          <cell r="AI155">
            <v>6663356</v>
          </cell>
          <cell r="AJ155">
            <v>4897567.05</v>
          </cell>
        </row>
        <row r="156">
          <cell r="A156" t="str">
            <v>02</v>
          </cell>
          <cell r="B156" t="str">
            <v>71</v>
          </cell>
          <cell r="C156" t="str">
            <v>2494</v>
          </cell>
          <cell r="D156" t="str">
            <v>Станок токарно-комби</v>
          </cell>
          <cell r="E156" t="str">
            <v>нир.универс.</v>
          </cell>
          <cell r="G156" t="str">
            <v>01</v>
          </cell>
          <cell r="H156">
            <v>15406.01</v>
          </cell>
          <cell r="I156">
            <v>9166.57</v>
          </cell>
          <cell r="J156">
            <v>0</v>
          </cell>
          <cell r="K156">
            <v>1.1200000000000001</v>
          </cell>
          <cell r="L156" t="str">
            <v>23</v>
          </cell>
          <cell r="M156" t="str">
            <v>41000</v>
          </cell>
          <cell r="N156" t="str">
            <v>14 2922100</v>
          </cell>
          <cell r="O156" t="str">
            <v>067</v>
          </cell>
          <cell r="P156">
            <v>3.5</v>
          </cell>
          <cell r="Q156">
            <v>0</v>
          </cell>
          <cell r="R156" t="str">
            <v>1</v>
          </cell>
          <cell r="S156" t="str">
            <v>41</v>
          </cell>
          <cell r="T156">
            <v>77</v>
          </cell>
          <cell r="U156">
            <v>12</v>
          </cell>
          <cell r="V156">
            <v>77</v>
          </cell>
          <cell r="W156">
            <v>12</v>
          </cell>
          <cell r="X156">
            <v>77</v>
          </cell>
          <cell r="AF156" t="str">
            <v>00</v>
          </cell>
          <cell r="AI156">
            <v>13755363</v>
          </cell>
          <cell r="AJ156">
            <v>9628754.3699999992</v>
          </cell>
        </row>
        <row r="157">
          <cell r="A157" t="str">
            <v>02</v>
          </cell>
          <cell r="B157" t="str">
            <v>71</v>
          </cell>
          <cell r="C157" t="str">
            <v>2495</v>
          </cell>
          <cell r="D157" t="str">
            <v>Станок ТО-161</v>
          </cell>
          <cell r="G157" t="str">
            <v>01</v>
          </cell>
          <cell r="H157">
            <v>5450</v>
          </cell>
          <cell r="I157">
            <v>3083.79</v>
          </cell>
          <cell r="J157">
            <v>0</v>
          </cell>
          <cell r="K157">
            <v>0.93</v>
          </cell>
          <cell r="L157" t="str">
            <v>23</v>
          </cell>
          <cell r="M157" t="str">
            <v>41000</v>
          </cell>
          <cell r="N157" t="str">
            <v>14 2922100</v>
          </cell>
          <cell r="O157" t="str">
            <v>067</v>
          </cell>
          <cell r="P157">
            <v>3.5</v>
          </cell>
          <cell r="Q157">
            <v>0</v>
          </cell>
          <cell r="R157" t="str">
            <v>1</v>
          </cell>
          <cell r="S157" t="str">
            <v>41</v>
          </cell>
          <cell r="T157">
            <v>78</v>
          </cell>
          <cell r="U157">
            <v>10</v>
          </cell>
          <cell r="V157">
            <v>78</v>
          </cell>
          <cell r="W157">
            <v>10</v>
          </cell>
          <cell r="X157">
            <v>78</v>
          </cell>
          <cell r="AF157" t="str">
            <v>00</v>
          </cell>
          <cell r="AI157">
            <v>5842257</v>
          </cell>
          <cell r="AJ157">
            <v>3919181.54</v>
          </cell>
        </row>
        <row r="158">
          <cell r="A158" t="str">
            <v>02</v>
          </cell>
          <cell r="B158" t="str">
            <v>71</v>
          </cell>
          <cell r="C158" t="str">
            <v>2496</v>
          </cell>
          <cell r="D158" t="str">
            <v>Станок росточный 2А-</v>
          </cell>
          <cell r="E158" t="str">
            <v>78</v>
          </cell>
          <cell r="G158" t="str">
            <v>01</v>
          </cell>
          <cell r="H158">
            <v>3661.2</v>
          </cell>
          <cell r="I158">
            <v>2456.0500000000002</v>
          </cell>
          <cell r="J158">
            <v>0</v>
          </cell>
          <cell r="K158">
            <v>0.33</v>
          </cell>
          <cell r="L158" t="str">
            <v>23</v>
          </cell>
          <cell r="M158" t="str">
            <v>41000</v>
          </cell>
          <cell r="N158" t="str">
            <v>14 2922100</v>
          </cell>
          <cell r="O158" t="str">
            <v>067</v>
          </cell>
          <cell r="P158">
            <v>3.5</v>
          </cell>
          <cell r="Q158">
            <v>0</v>
          </cell>
          <cell r="R158" t="str">
            <v>1</v>
          </cell>
          <cell r="S158" t="str">
            <v>41</v>
          </cell>
          <cell r="T158">
            <v>75</v>
          </cell>
          <cell r="U158">
            <v>10</v>
          </cell>
          <cell r="V158">
            <v>75</v>
          </cell>
          <cell r="W158">
            <v>10</v>
          </cell>
          <cell r="X158">
            <v>75</v>
          </cell>
          <cell r="AF158" t="str">
            <v>00</v>
          </cell>
          <cell r="AI158">
            <v>11116966</v>
          </cell>
          <cell r="AJ158">
            <v>8624911.75</v>
          </cell>
        </row>
        <row r="159">
          <cell r="A159" t="str">
            <v>02</v>
          </cell>
          <cell r="B159" t="str">
            <v>71</v>
          </cell>
          <cell r="C159" t="str">
            <v>2497</v>
          </cell>
          <cell r="D159" t="str">
            <v>Станок сверлильный П</v>
          </cell>
          <cell r="E159" t="str">
            <v>К-203</v>
          </cell>
          <cell r="G159" t="str">
            <v>01</v>
          </cell>
          <cell r="H159">
            <v>3322</v>
          </cell>
          <cell r="I159">
            <v>1705.29</v>
          </cell>
          <cell r="J159">
            <v>0</v>
          </cell>
          <cell r="K159">
            <v>0.74</v>
          </cell>
          <cell r="L159" t="str">
            <v>23</v>
          </cell>
          <cell r="M159" t="str">
            <v>41000</v>
          </cell>
          <cell r="N159" t="str">
            <v>14 2922111</v>
          </cell>
          <cell r="O159" t="str">
            <v>067</v>
          </cell>
          <cell r="P159">
            <v>3.5</v>
          </cell>
          <cell r="Q159">
            <v>0</v>
          </cell>
          <cell r="R159" t="str">
            <v>1</v>
          </cell>
          <cell r="S159" t="str">
            <v>41</v>
          </cell>
          <cell r="T159">
            <v>80</v>
          </cell>
          <cell r="U159">
            <v>4</v>
          </cell>
          <cell r="V159">
            <v>80</v>
          </cell>
          <cell r="W159">
            <v>4</v>
          </cell>
          <cell r="X159">
            <v>80</v>
          </cell>
          <cell r="AF159" t="str">
            <v>00</v>
          </cell>
          <cell r="AI159">
            <v>4472245</v>
          </cell>
          <cell r="AJ159">
            <v>2765338.57</v>
          </cell>
        </row>
        <row r="160">
          <cell r="A160" t="str">
            <v>02</v>
          </cell>
          <cell r="B160" t="str">
            <v>71</v>
          </cell>
          <cell r="C160" t="str">
            <v>2502/1</v>
          </cell>
          <cell r="D160" t="str">
            <v>Станок токарновинтор</v>
          </cell>
          <cell r="E160" t="str">
            <v>ез.</v>
          </cell>
          <cell r="G160" t="str">
            <v>01</v>
          </cell>
          <cell r="H160">
            <v>3808.67</v>
          </cell>
          <cell r="I160">
            <v>2532.77</v>
          </cell>
          <cell r="J160">
            <v>0</v>
          </cell>
          <cell r="K160">
            <v>1.1200000000000001</v>
          </cell>
          <cell r="L160" t="str">
            <v>23</v>
          </cell>
          <cell r="M160" t="str">
            <v>41000</v>
          </cell>
          <cell r="N160" t="str">
            <v>14 2922105</v>
          </cell>
          <cell r="O160" t="str">
            <v>067</v>
          </cell>
          <cell r="P160">
            <v>3.5</v>
          </cell>
          <cell r="Q160">
            <v>0</v>
          </cell>
          <cell r="R160" t="str">
            <v>1</v>
          </cell>
          <cell r="S160" t="str">
            <v>41</v>
          </cell>
          <cell r="T160">
            <v>75</v>
          </cell>
          <cell r="U160">
            <v>12</v>
          </cell>
          <cell r="V160">
            <v>75</v>
          </cell>
          <cell r="W160">
            <v>12</v>
          </cell>
          <cell r="X160">
            <v>75</v>
          </cell>
          <cell r="AF160" t="str">
            <v>00</v>
          </cell>
          <cell r="AI160">
            <v>3400600</v>
          </cell>
          <cell r="AJ160">
            <v>2618462.8199999998</v>
          </cell>
        </row>
        <row r="161">
          <cell r="A161" t="str">
            <v>02</v>
          </cell>
          <cell r="B161" t="str">
            <v>02</v>
          </cell>
          <cell r="C161" t="str">
            <v>2504</v>
          </cell>
          <cell r="D161" t="str">
            <v>Сварочное оборудован</v>
          </cell>
          <cell r="E161" t="str">
            <v>ие ЛСТ-8 в к-те</v>
          </cell>
          <cell r="G161" t="str">
            <v>01</v>
          </cell>
          <cell r="H161">
            <v>236000</v>
          </cell>
          <cell r="I161">
            <v>46708.35</v>
          </cell>
          <cell r="J161">
            <v>0</v>
          </cell>
          <cell r="K161">
            <v>1.02</v>
          </cell>
          <cell r="L161" t="str">
            <v>20</v>
          </cell>
          <cell r="M161" t="str">
            <v>42504</v>
          </cell>
          <cell r="N161" t="str">
            <v>14 2947193</v>
          </cell>
          <cell r="O161" t="str">
            <v>067</v>
          </cell>
          <cell r="P161">
            <v>12.5</v>
          </cell>
          <cell r="Q161">
            <v>0</v>
          </cell>
          <cell r="R161" t="str">
            <v>1</v>
          </cell>
          <cell r="S161" t="str">
            <v>42</v>
          </cell>
          <cell r="T161">
            <v>90</v>
          </cell>
          <cell r="U161">
            <v>5</v>
          </cell>
          <cell r="V161">
            <v>93</v>
          </cell>
          <cell r="W161">
            <v>5</v>
          </cell>
          <cell r="X161">
            <v>93</v>
          </cell>
          <cell r="AB161" t="str">
            <v>14</v>
          </cell>
          <cell r="AC161">
            <v>2</v>
          </cell>
          <cell r="AF161" t="str">
            <v>00</v>
          </cell>
          <cell r="AI161">
            <v>230382351</v>
          </cell>
          <cell r="AJ161">
            <v>131989907.63</v>
          </cell>
        </row>
        <row r="162">
          <cell r="A162" t="str">
            <v>02</v>
          </cell>
          <cell r="B162" t="str">
            <v>71</v>
          </cell>
          <cell r="C162" t="str">
            <v>2504/1</v>
          </cell>
          <cell r="D162" t="str">
            <v>Хонинговальный стано</v>
          </cell>
          <cell r="E162" t="str">
            <v>к</v>
          </cell>
          <cell r="G162" t="str">
            <v>01</v>
          </cell>
          <cell r="H162">
            <v>7029</v>
          </cell>
          <cell r="I162">
            <v>2952.18</v>
          </cell>
          <cell r="J162">
            <v>0</v>
          </cell>
          <cell r="K162">
            <v>0.74</v>
          </cell>
          <cell r="L162" t="str">
            <v>23</v>
          </cell>
          <cell r="M162" t="str">
            <v>41000</v>
          </cell>
          <cell r="N162" t="str">
            <v>14 2922176</v>
          </cell>
          <cell r="O162" t="str">
            <v>067</v>
          </cell>
          <cell r="P162">
            <v>3.5</v>
          </cell>
          <cell r="Q162">
            <v>0</v>
          </cell>
          <cell r="R162" t="str">
            <v>1</v>
          </cell>
          <cell r="S162" t="str">
            <v>41</v>
          </cell>
          <cell r="T162">
            <v>82</v>
          </cell>
          <cell r="U162">
            <v>12</v>
          </cell>
          <cell r="V162">
            <v>82</v>
          </cell>
          <cell r="W162">
            <v>12</v>
          </cell>
          <cell r="X162">
            <v>82</v>
          </cell>
          <cell r="AF162" t="str">
            <v>00</v>
          </cell>
          <cell r="AI162">
            <v>9530109</v>
          </cell>
          <cell r="AJ162">
            <v>5003307.03</v>
          </cell>
        </row>
        <row r="163">
          <cell r="A163" t="str">
            <v>02</v>
          </cell>
          <cell r="B163" t="str">
            <v>71</v>
          </cell>
          <cell r="C163" t="str">
            <v>2510</v>
          </cell>
          <cell r="D163" t="str">
            <v>Круглошлиф.станок 3</v>
          </cell>
          <cell r="E163" t="str">
            <v>У131 М</v>
          </cell>
          <cell r="G163" t="str">
            <v>01</v>
          </cell>
          <cell r="H163">
            <v>70946.86</v>
          </cell>
          <cell r="I163">
            <v>25038.33</v>
          </cell>
          <cell r="J163">
            <v>0</v>
          </cell>
          <cell r="K163">
            <v>1.06</v>
          </cell>
          <cell r="L163" t="str">
            <v>23</v>
          </cell>
          <cell r="M163" t="str">
            <v>41000</v>
          </cell>
          <cell r="N163" t="str">
            <v>14 2922623</v>
          </cell>
          <cell r="O163" t="str">
            <v>067</v>
          </cell>
          <cell r="P163">
            <v>3.5</v>
          </cell>
          <cell r="Q163">
            <v>0</v>
          </cell>
          <cell r="R163" t="str">
            <v>1</v>
          </cell>
          <cell r="S163" t="str">
            <v>41</v>
          </cell>
          <cell r="T163">
            <v>84</v>
          </cell>
          <cell r="U163">
            <v>11</v>
          </cell>
          <cell r="V163">
            <v>84</v>
          </cell>
          <cell r="W163">
            <v>11</v>
          </cell>
          <cell r="X163">
            <v>84</v>
          </cell>
          <cell r="AF163" t="str">
            <v>00</v>
          </cell>
          <cell r="AI163">
            <v>66930997</v>
          </cell>
          <cell r="AJ163">
            <v>30648819.34</v>
          </cell>
        </row>
        <row r="164">
          <cell r="A164" t="str">
            <v>02</v>
          </cell>
          <cell r="B164" t="str">
            <v>55</v>
          </cell>
          <cell r="C164" t="str">
            <v>2513</v>
          </cell>
          <cell r="D164" t="str">
            <v>Рампа 2010 кислр.</v>
          </cell>
          <cell r="G164" t="str">
            <v>01</v>
          </cell>
          <cell r="H164">
            <v>2085.4499999999998</v>
          </cell>
          <cell r="I164">
            <v>2085.4499999999998</v>
          </cell>
          <cell r="J164">
            <v>0</v>
          </cell>
          <cell r="K164">
            <v>1.27</v>
          </cell>
          <cell r="L164" t="str">
            <v>26</v>
          </cell>
          <cell r="M164" t="str">
            <v>43401</v>
          </cell>
          <cell r="N164" t="str">
            <v>14 2919107</v>
          </cell>
          <cell r="O164" t="str">
            <v>064</v>
          </cell>
          <cell r="P164">
            <v>16.7</v>
          </cell>
          <cell r="Q164">
            <v>0</v>
          </cell>
          <cell r="R164" t="str">
            <v>1</v>
          </cell>
          <cell r="S164" t="str">
            <v>43</v>
          </cell>
          <cell r="T164">
            <v>83</v>
          </cell>
          <cell r="U164">
            <v>9</v>
          </cell>
          <cell r="V164">
            <v>83</v>
          </cell>
          <cell r="W164">
            <v>9</v>
          </cell>
          <cell r="X164">
            <v>83</v>
          </cell>
          <cell r="AF164" t="str">
            <v>00</v>
          </cell>
          <cell r="AI164">
            <v>1642088</v>
          </cell>
          <cell r="AJ164">
            <v>1642088</v>
          </cell>
        </row>
        <row r="165">
          <cell r="A165" t="str">
            <v>02</v>
          </cell>
          <cell r="B165" t="str">
            <v>71</v>
          </cell>
          <cell r="C165" t="str">
            <v>2515</v>
          </cell>
          <cell r="D165" t="str">
            <v>Пресс гидравл. ПО 93</v>
          </cell>
          <cell r="E165" t="str">
            <v>0</v>
          </cell>
          <cell r="G165" t="str">
            <v>01</v>
          </cell>
          <cell r="H165">
            <v>20340</v>
          </cell>
          <cell r="I165">
            <v>4093.43</v>
          </cell>
          <cell r="J165">
            <v>0</v>
          </cell>
          <cell r="K165">
            <v>1.1399999999999999</v>
          </cell>
          <cell r="L165" t="str">
            <v>23</v>
          </cell>
          <cell r="M165" t="str">
            <v>41000</v>
          </cell>
          <cell r="N165" t="str">
            <v>14 2922200</v>
          </cell>
          <cell r="O165" t="str">
            <v>067</v>
          </cell>
          <cell r="P165">
            <v>3.5</v>
          </cell>
          <cell r="Q165">
            <v>0</v>
          </cell>
          <cell r="R165" t="str">
            <v>1</v>
          </cell>
          <cell r="S165" t="str">
            <v>41</v>
          </cell>
          <cell r="T165">
            <v>89</v>
          </cell>
          <cell r="U165">
            <v>3</v>
          </cell>
          <cell r="V165">
            <v>89</v>
          </cell>
          <cell r="W165">
            <v>3</v>
          </cell>
          <cell r="X165">
            <v>89</v>
          </cell>
          <cell r="AF165" t="str">
            <v>00</v>
          </cell>
          <cell r="AI165">
            <v>17791488</v>
          </cell>
          <cell r="AJ165">
            <v>5448643.2000000002</v>
          </cell>
        </row>
        <row r="166">
          <cell r="A166" t="str">
            <v>02</v>
          </cell>
          <cell r="B166" t="str">
            <v>71</v>
          </cell>
          <cell r="C166" t="str">
            <v>2516</v>
          </cell>
          <cell r="D166" t="str">
            <v>Пресс-ножницы</v>
          </cell>
          <cell r="G166" t="str">
            <v>01</v>
          </cell>
          <cell r="H166">
            <v>34250</v>
          </cell>
          <cell r="I166">
            <v>13485.94</v>
          </cell>
          <cell r="J166">
            <v>0</v>
          </cell>
          <cell r="K166">
            <v>0.97</v>
          </cell>
          <cell r="L166" t="str">
            <v>23</v>
          </cell>
          <cell r="M166" t="str">
            <v>41000</v>
          </cell>
          <cell r="N166" t="str">
            <v>14 2922250</v>
          </cell>
          <cell r="O166" t="str">
            <v>067</v>
          </cell>
          <cell r="P166">
            <v>3.5</v>
          </cell>
          <cell r="Q166">
            <v>0</v>
          </cell>
          <cell r="R166" t="str">
            <v>1</v>
          </cell>
          <cell r="S166" t="str">
            <v>41</v>
          </cell>
          <cell r="T166">
            <v>83</v>
          </cell>
          <cell r="U166">
            <v>9</v>
          </cell>
          <cell r="V166">
            <v>83</v>
          </cell>
          <cell r="W166">
            <v>9</v>
          </cell>
          <cell r="X166">
            <v>83</v>
          </cell>
          <cell r="AF166" t="str">
            <v>00</v>
          </cell>
          <cell r="AI166">
            <v>35304984</v>
          </cell>
          <cell r="AJ166">
            <v>17608360.77</v>
          </cell>
        </row>
        <row r="167">
          <cell r="A167" t="str">
            <v>02</v>
          </cell>
          <cell r="B167" t="str">
            <v>55</v>
          </cell>
          <cell r="C167" t="str">
            <v>2524</v>
          </cell>
          <cell r="D167" t="str">
            <v>Резервуар УТК 05/025</v>
          </cell>
          <cell r="G167" t="str">
            <v>01</v>
          </cell>
          <cell r="H167">
            <v>35800</v>
          </cell>
          <cell r="I167">
            <v>10525.2</v>
          </cell>
          <cell r="J167">
            <v>0</v>
          </cell>
          <cell r="K167">
            <v>1.03</v>
          </cell>
          <cell r="L167" t="str">
            <v>26</v>
          </cell>
          <cell r="M167" t="str">
            <v>20236</v>
          </cell>
          <cell r="N167" t="str">
            <v>12 2812000</v>
          </cell>
          <cell r="O167" t="str">
            <v>03</v>
          </cell>
          <cell r="P167">
            <v>2.8</v>
          </cell>
          <cell r="Q167">
            <v>0</v>
          </cell>
          <cell r="R167" t="str">
            <v>1</v>
          </cell>
          <cell r="S167" t="str">
            <v>20</v>
          </cell>
          <cell r="T167">
            <v>84</v>
          </cell>
          <cell r="U167">
            <v>6</v>
          </cell>
          <cell r="V167">
            <v>84</v>
          </cell>
          <cell r="W167">
            <v>6</v>
          </cell>
          <cell r="X167">
            <v>84</v>
          </cell>
          <cell r="AF167" t="str">
            <v>00</v>
          </cell>
          <cell r="AI167">
            <v>34899200</v>
          </cell>
          <cell r="AJ167">
            <v>13191898.08</v>
          </cell>
        </row>
        <row r="168">
          <cell r="A168" t="str">
            <v>02</v>
          </cell>
          <cell r="B168" t="str">
            <v>71</v>
          </cell>
          <cell r="C168" t="str">
            <v>2525</v>
          </cell>
          <cell r="D168" t="str">
            <v>Сверлил.станок</v>
          </cell>
          <cell r="G168" t="str">
            <v>01</v>
          </cell>
          <cell r="H168">
            <v>7719</v>
          </cell>
          <cell r="I168">
            <v>3782.31</v>
          </cell>
          <cell r="J168">
            <v>0</v>
          </cell>
          <cell r="K168">
            <v>0.66</v>
          </cell>
          <cell r="L168" t="str">
            <v>23</v>
          </cell>
          <cell r="M168" t="str">
            <v>41000</v>
          </cell>
          <cell r="N168" t="str">
            <v>14 2922111</v>
          </cell>
          <cell r="O168" t="str">
            <v>067</v>
          </cell>
          <cell r="P168">
            <v>3.5</v>
          </cell>
          <cell r="Q168">
            <v>0</v>
          </cell>
          <cell r="R168" t="str">
            <v>1</v>
          </cell>
          <cell r="S168" t="str">
            <v>41</v>
          </cell>
          <cell r="T168">
            <v>80</v>
          </cell>
          <cell r="U168">
            <v>12</v>
          </cell>
          <cell r="V168">
            <v>80</v>
          </cell>
          <cell r="W168">
            <v>12</v>
          </cell>
          <cell r="X168">
            <v>80</v>
          </cell>
          <cell r="AF168" t="str">
            <v>00</v>
          </cell>
          <cell r="AI168">
            <v>11732723</v>
          </cell>
          <cell r="AJ168">
            <v>6980969.7999999998</v>
          </cell>
        </row>
        <row r="169">
          <cell r="A169" t="str">
            <v>02</v>
          </cell>
          <cell r="B169" t="str">
            <v>71</v>
          </cell>
          <cell r="C169" t="str">
            <v>2527</v>
          </cell>
          <cell r="D169" t="str">
            <v>Установка для мойки</v>
          </cell>
          <cell r="E169" t="str">
            <v>деталей</v>
          </cell>
          <cell r="G169" t="str">
            <v>01</v>
          </cell>
          <cell r="H169">
            <v>3860</v>
          </cell>
          <cell r="I169">
            <v>2621.9</v>
          </cell>
          <cell r="J169">
            <v>0</v>
          </cell>
          <cell r="K169">
            <v>0.92</v>
          </cell>
          <cell r="L169" t="str">
            <v>23</v>
          </cell>
          <cell r="M169" t="str">
            <v>46115</v>
          </cell>
          <cell r="N169" t="str">
            <v>14 3740102</v>
          </cell>
          <cell r="O169" t="str">
            <v>067</v>
          </cell>
          <cell r="P169">
            <v>14.3</v>
          </cell>
          <cell r="Q169">
            <v>0</v>
          </cell>
          <cell r="R169" t="str">
            <v>1</v>
          </cell>
          <cell r="S169" t="str">
            <v>46</v>
          </cell>
          <cell r="T169">
            <v>90</v>
          </cell>
          <cell r="U169">
            <v>3</v>
          </cell>
          <cell r="V169">
            <v>90</v>
          </cell>
          <cell r="W169">
            <v>3</v>
          </cell>
          <cell r="X169">
            <v>90</v>
          </cell>
          <cell r="AF169" t="str">
            <v>00</v>
          </cell>
          <cell r="AI169">
            <v>4181000</v>
          </cell>
          <cell r="AJ169">
            <v>4181000</v>
          </cell>
        </row>
        <row r="170">
          <cell r="A170" t="str">
            <v>02</v>
          </cell>
          <cell r="B170" t="str">
            <v>05</v>
          </cell>
          <cell r="C170" t="str">
            <v>2539</v>
          </cell>
          <cell r="D170" t="str">
            <v>Катер Р-376 1524</v>
          </cell>
          <cell r="E170" t="str">
            <v>/Сосновский судостр.</v>
          </cell>
          <cell r="F170" t="str">
            <v>завод /</v>
          </cell>
          <cell r="G170" t="str">
            <v>01</v>
          </cell>
          <cell r="H170">
            <v>226430.84</v>
          </cell>
          <cell r="I170">
            <v>201372.49</v>
          </cell>
          <cell r="J170">
            <v>0</v>
          </cell>
          <cell r="K170">
            <v>1.1499999999999999</v>
          </cell>
          <cell r="L170" t="str">
            <v>20</v>
          </cell>
          <cell r="M170" t="str">
            <v>50202</v>
          </cell>
          <cell r="N170" t="str">
            <v>15 3511225</v>
          </cell>
          <cell r="O170" t="str">
            <v>075</v>
          </cell>
          <cell r="P170">
            <v>4.5999999999999996</v>
          </cell>
          <cell r="Q170">
            <v>0</v>
          </cell>
          <cell r="R170" t="str">
            <v>1</v>
          </cell>
          <cell r="S170" t="str">
            <v>50</v>
          </cell>
          <cell r="T170">
            <v>75</v>
          </cell>
          <cell r="U170">
            <v>8</v>
          </cell>
          <cell r="V170">
            <v>75</v>
          </cell>
          <cell r="W170">
            <v>8</v>
          </cell>
          <cell r="X170">
            <v>75</v>
          </cell>
          <cell r="AF170" t="str">
            <v>00</v>
          </cell>
          <cell r="AI170">
            <v>196896380</v>
          </cell>
          <cell r="AJ170">
            <v>196896380</v>
          </cell>
        </row>
        <row r="171">
          <cell r="A171" t="str">
            <v>02</v>
          </cell>
          <cell r="B171" t="str">
            <v>05</v>
          </cell>
          <cell r="C171" t="str">
            <v>2540</v>
          </cell>
          <cell r="D171" t="str">
            <v>Водолазный бот РВ-19</v>
          </cell>
          <cell r="E171" t="str">
            <v>30/ Сосновский судос</v>
          </cell>
          <cell r="F171" t="str">
            <v>троит.з-д/</v>
          </cell>
          <cell r="G171" t="str">
            <v>01</v>
          </cell>
          <cell r="H171">
            <v>302939.57</v>
          </cell>
          <cell r="I171">
            <v>302939.57</v>
          </cell>
          <cell r="J171">
            <v>0</v>
          </cell>
          <cell r="K171">
            <v>1.1499999999999999</v>
          </cell>
          <cell r="L171" t="str">
            <v>20</v>
          </cell>
          <cell r="M171" t="str">
            <v>42402</v>
          </cell>
          <cell r="N171" t="str">
            <v>15 3511232</v>
          </cell>
          <cell r="O171" t="str">
            <v>067</v>
          </cell>
          <cell r="P171">
            <v>5.6</v>
          </cell>
          <cell r="Q171">
            <v>0</v>
          </cell>
          <cell r="R171" t="str">
            <v>1</v>
          </cell>
          <cell r="S171" t="str">
            <v>42</v>
          </cell>
          <cell r="T171">
            <v>72</v>
          </cell>
          <cell r="U171">
            <v>2</v>
          </cell>
          <cell r="V171">
            <v>72</v>
          </cell>
          <cell r="W171">
            <v>2</v>
          </cell>
          <cell r="X171">
            <v>72</v>
          </cell>
          <cell r="AF171" t="str">
            <v>00</v>
          </cell>
          <cell r="AI171">
            <v>263425713</v>
          </cell>
          <cell r="AJ171">
            <v>263425713</v>
          </cell>
        </row>
        <row r="172">
          <cell r="A172" t="str">
            <v>02</v>
          </cell>
          <cell r="B172" t="str">
            <v>05</v>
          </cell>
          <cell r="C172" t="str">
            <v>2542</v>
          </cell>
          <cell r="D172" t="str">
            <v>Баржа-площадка N 1</v>
          </cell>
          <cell r="G172" t="str">
            <v>01</v>
          </cell>
          <cell r="H172">
            <v>212416.78</v>
          </cell>
          <cell r="I172">
            <v>212416.78</v>
          </cell>
          <cell r="J172">
            <v>0</v>
          </cell>
          <cell r="K172">
            <v>1.1499999999999999</v>
          </cell>
          <cell r="L172" t="str">
            <v>20</v>
          </cell>
          <cell r="M172" t="str">
            <v>50219</v>
          </cell>
          <cell r="N172" t="str">
            <v>15 3511242</v>
          </cell>
          <cell r="O172" t="str">
            <v>075</v>
          </cell>
          <cell r="P172">
            <v>4.5</v>
          </cell>
          <cell r="Q172">
            <v>0</v>
          </cell>
          <cell r="R172" t="str">
            <v>1</v>
          </cell>
          <cell r="S172" t="str">
            <v>50</v>
          </cell>
          <cell r="T172">
            <v>72</v>
          </cell>
          <cell r="U172">
            <v>8</v>
          </cell>
          <cell r="V172">
            <v>72</v>
          </cell>
          <cell r="W172">
            <v>8</v>
          </cell>
          <cell r="X172">
            <v>72</v>
          </cell>
          <cell r="AF172" t="str">
            <v>00</v>
          </cell>
          <cell r="AI172">
            <v>184710240</v>
          </cell>
          <cell r="AJ172">
            <v>184710240</v>
          </cell>
        </row>
        <row r="173">
          <cell r="A173" t="str">
            <v>02</v>
          </cell>
          <cell r="B173" t="str">
            <v>70</v>
          </cell>
          <cell r="C173" t="str">
            <v>2589</v>
          </cell>
          <cell r="D173" t="str">
            <v>Трубоукладчик Т-12-2</v>
          </cell>
          <cell r="E173" t="str">
            <v>4</v>
          </cell>
          <cell r="G173" t="str">
            <v>01</v>
          </cell>
          <cell r="H173">
            <v>268920</v>
          </cell>
          <cell r="I173">
            <v>107568</v>
          </cell>
          <cell r="J173">
            <v>0</v>
          </cell>
          <cell r="K173">
            <v>1.04</v>
          </cell>
          <cell r="L173" t="str">
            <v>20</v>
          </cell>
          <cell r="M173" t="str">
            <v>41723</v>
          </cell>
          <cell r="N173" t="str">
            <v>14 2915246</v>
          </cell>
          <cell r="O173" t="str">
            <v>067</v>
          </cell>
          <cell r="P173">
            <v>10</v>
          </cell>
          <cell r="Q173">
            <v>0</v>
          </cell>
          <cell r="R173" t="str">
            <v>1</v>
          </cell>
          <cell r="S173" t="str">
            <v>41</v>
          </cell>
          <cell r="T173">
            <v>0</v>
          </cell>
          <cell r="U173">
            <v>12</v>
          </cell>
          <cell r="V173">
            <v>90</v>
          </cell>
          <cell r="W173">
            <v>12</v>
          </cell>
          <cell r="X173">
            <v>90</v>
          </cell>
          <cell r="AB173" t="str">
            <v>14</v>
          </cell>
          <cell r="AC173">
            <v>10</v>
          </cell>
          <cell r="AF173" t="str">
            <v>00</v>
          </cell>
          <cell r="AI173">
            <v>257777778</v>
          </cell>
          <cell r="AJ173">
            <v>180444444.59999999</v>
          </cell>
        </row>
        <row r="174">
          <cell r="A174" t="str">
            <v>02</v>
          </cell>
          <cell r="B174" t="str">
            <v>05</v>
          </cell>
          <cell r="C174" t="str">
            <v>2595</v>
          </cell>
          <cell r="D174" t="str">
            <v>Будка КуМГ /ЗИЛ-131/</v>
          </cell>
          <cell r="G174" t="str">
            <v>01</v>
          </cell>
          <cell r="H174">
            <v>11100</v>
          </cell>
          <cell r="I174">
            <v>7631.21</v>
          </cell>
          <cell r="J174">
            <v>0</v>
          </cell>
          <cell r="K174">
            <v>0.92</v>
          </cell>
          <cell r="L174" t="str">
            <v>20</v>
          </cell>
          <cell r="M174" t="str">
            <v>10010</v>
          </cell>
          <cell r="N174" t="str">
            <v>13 2022231</v>
          </cell>
          <cell r="O174" t="str">
            <v>01</v>
          </cell>
          <cell r="P174">
            <v>12.5</v>
          </cell>
          <cell r="Q174">
            <v>0</v>
          </cell>
          <cell r="R174" t="str">
            <v>1</v>
          </cell>
          <cell r="S174" t="str">
            <v>10</v>
          </cell>
          <cell r="T174">
            <v>89</v>
          </cell>
          <cell r="U174">
            <v>6</v>
          </cell>
          <cell r="V174">
            <v>89</v>
          </cell>
          <cell r="W174">
            <v>6</v>
          </cell>
          <cell r="X174">
            <v>89</v>
          </cell>
          <cell r="AF174" t="str">
            <v>00</v>
          </cell>
          <cell r="AI174">
            <v>12031040</v>
          </cell>
          <cell r="AJ174">
            <v>12031040</v>
          </cell>
        </row>
        <row r="175">
          <cell r="A175" t="str">
            <v>02</v>
          </cell>
          <cell r="B175" t="str">
            <v>05</v>
          </cell>
          <cell r="C175" t="str">
            <v>2596</v>
          </cell>
          <cell r="D175" t="str">
            <v>Лодка "Казанка"</v>
          </cell>
          <cell r="G175" t="str">
            <v>01</v>
          </cell>
          <cell r="H175">
            <v>3800</v>
          </cell>
          <cell r="I175">
            <v>2736</v>
          </cell>
          <cell r="J175">
            <v>0</v>
          </cell>
          <cell r="K175">
            <v>0.56999999999999995</v>
          </cell>
          <cell r="L175" t="str">
            <v>20</v>
          </cell>
          <cell r="M175" t="str">
            <v>50224</v>
          </cell>
          <cell r="N175" t="str">
            <v>15 3511230</v>
          </cell>
          <cell r="O175" t="str">
            <v>075</v>
          </cell>
          <cell r="P175">
            <v>12</v>
          </cell>
          <cell r="Q175">
            <v>0</v>
          </cell>
          <cell r="R175" t="str">
            <v>1</v>
          </cell>
          <cell r="S175" t="str">
            <v>50</v>
          </cell>
          <cell r="T175">
            <v>88</v>
          </cell>
          <cell r="U175">
            <v>12</v>
          </cell>
          <cell r="V175">
            <v>88</v>
          </cell>
          <cell r="W175">
            <v>12</v>
          </cell>
          <cell r="X175">
            <v>88</v>
          </cell>
          <cell r="AF175" t="str">
            <v>00</v>
          </cell>
          <cell r="AI175">
            <v>6631373</v>
          </cell>
          <cell r="AJ175">
            <v>6631373</v>
          </cell>
        </row>
        <row r="176">
          <cell r="A176" t="str">
            <v>02</v>
          </cell>
          <cell r="B176" t="str">
            <v>05</v>
          </cell>
          <cell r="C176" t="str">
            <v>2600</v>
          </cell>
          <cell r="D176" t="str">
            <v>Шаланда СШ-20</v>
          </cell>
          <cell r="G176" t="str">
            <v>01</v>
          </cell>
          <cell r="H176">
            <v>95535.29</v>
          </cell>
          <cell r="I176">
            <v>61739.68</v>
          </cell>
          <cell r="J176">
            <v>0</v>
          </cell>
          <cell r="K176">
            <v>1.23</v>
          </cell>
          <cell r="L176" t="str">
            <v>20</v>
          </cell>
          <cell r="M176" t="str">
            <v>45503</v>
          </cell>
          <cell r="N176" t="str">
            <v>15 2947192</v>
          </cell>
          <cell r="O176" t="str">
            <v>067</v>
          </cell>
          <cell r="P176">
            <v>4.7</v>
          </cell>
          <cell r="Q176">
            <v>0</v>
          </cell>
          <cell r="R176" t="str">
            <v>1</v>
          </cell>
          <cell r="S176" t="str">
            <v>45</v>
          </cell>
          <cell r="T176">
            <v>81</v>
          </cell>
          <cell r="U176">
            <v>3</v>
          </cell>
          <cell r="V176">
            <v>81</v>
          </cell>
          <cell r="W176">
            <v>3</v>
          </cell>
          <cell r="X176">
            <v>81</v>
          </cell>
          <cell r="AF176" t="str">
            <v>00</v>
          </cell>
          <cell r="AI176">
            <v>77670965</v>
          </cell>
          <cell r="AJ176">
            <v>61146467.280000001</v>
          </cell>
        </row>
        <row r="177">
          <cell r="A177" t="str">
            <v>02</v>
          </cell>
          <cell r="B177" t="str">
            <v>05</v>
          </cell>
          <cell r="C177" t="str">
            <v>2603</v>
          </cell>
          <cell r="D177" t="str">
            <v>Станция насосная СНП</v>
          </cell>
          <cell r="E177" t="str">
            <v xml:space="preserve"> 100х80</v>
          </cell>
          <cell r="G177" t="str">
            <v>01</v>
          </cell>
          <cell r="H177">
            <v>26278</v>
          </cell>
          <cell r="I177">
            <v>17244.91</v>
          </cell>
          <cell r="J177">
            <v>0</v>
          </cell>
          <cell r="K177">
            <v>0.89</v>
          </cell>
          <cell r="L177" t="str">
            <v>20</v>
          </cell>
          <cell r="M177" t="str">
            <v>42405</v>
          </cell>
          <cell r="N177" t="str">
            <v>14 2912000</v>
          </cell>
          <cell r="O177" t="str">
            <v>067</v>
          </cell>
          <cell r="P177">
            <v>12.5</v>
          </cell>
          <cell r="Q177">
            <v>0</v>
          </cell>
          <cell r="R177" t="str">
            <v>1</v>
          </cell>
          <cell r="S177" t="str">
            <v>42</v>
          </cell>
          <cell r="T177">
            <v>89</v>
          </cell>
          <cell r="U177">
            <v>9</v>
          </cell>
          <cell r="V177">
            <v>89</v>
          </cell>
          <cell r="W177">
            <v>9</v>
          </cell>
          <cell r="X177">
            <v>89</v>
          </cell>
          <cell r="AF177" t="str">
            <v>00</v>
          </cell>
          <cell r="AI177">
            <v>29617652</v>
          </cell>
          <cell r="AJ177">
            <v>29617652</v>
          </cell>
        </row>
        <row r="178">
          <cell r="A178" t="str">
            <v>02</v>
          </cell>
          <cell r="B178" t="str">
            <v>05</v>
          </cell>
          <cell r="C178" t="str">
            <v>2612</v>
          </cell>
          <cell r="D178" t="str">
            <v>Катер "Волга" на П/К</v>
          </cell>
          <cell r="E178" t="str">
            <v>Гомель</v>
          </cell>
          <cell r="G178" t="str">
            <v>01</v>
          </cell>
          <cell r="H178">
            <v>71877.55</v>
          </cell>
          <cell r="I178">
            <v>32344.9</v>
          </cell>
          <cell r="J178">
            <v>0</v>
          </cell>
          <cell r="K178">
            <v>1.23</v>
          </cell>
          <cell r="L178" t="str">
            <v>20</v>
          </cell>
          <cell r="M178" t="str">
            <v>50215</v>
          </cell>
          <cell r="N178" t="str">
            <v>15 3511236</v>
          </cell>
          <cell r="O178" t="str">
            <v>075</v>
          </cell>
          <cell r="P178">
            <v>4.5</v>
          </cell>
          <cell r="Q178">
            <v>0</v>
          </cell>
          <cell r="R178" t="str">
            <v>1</v>
          </cell>
          <cell r="S178" t="str">
            <v>50</v>
          </cell>
          <cell r="T178">
            <v>84</v>
          </cell>
          <cell r="U178">
            <v>12</v>
          </cell>
          <cell r="V178">
            <v>84</v>
          </cell>
          <cell r="W178">
            <v>12</v>
          </cell>
          <cell r="X178">
            <v>84</v>
          </cell>
          <cell r="AF178" t="str">
            <v>00</v>
          </cell>
          <cell r="AI178">
            <v>58437032</v>
          </cell>
          <cell r="AJ178">
            <v>34185663.719999999</v>
          </cell>
        </row>
        <row r="179">
          <cell r="A179" t="str">
            <v>02</v>
          </cell>
          <cell r="B179" t="str">
            <v>05</v>
          </cell>
          <cell r="C179" t="str">
            <v>2613</v>
          </cell>
          <cell r="D179" t="str">
            <v>Катер на подводных к</v>
          </cell>
          <cell r="E179" t="str">
            <v>рыльях</v>
          </cell>
          <cell r="F179" t="str">
            <v>Гомель</v>
          </cell>
          <cell r="G179" t="str">
            <v>01</v>
          </cell>
          <cell r="H179">
            <v>81591.38</v>
          </cell>
          <cell r="I179">
            <v>36716.120000000003</v>
          </cell>
          <cell r="J179">
            <v>0</v>
          </cell>
          <cell r="K179">
            <v>1.23</v>
          </cell>
          <cell r="L179" t="str">
            <v>20</v>
          </cell>
          <cell r="M179" t="str">
            <v>50215</v>
          </cell>
          <cell r="N179" t="str">
            <v>15 3511236</v>
          </cell>
          <cell r="O179" t="str">
            <v>075</v>
          </cell>
          <cell r="P179">
            <v>4.5</v>
          </cell>
          <cell r="Q179">
            <v>0</v>
          </cell>
          <cell r="R179" t="str">
            <v>1</v>
          </cell>
          <cell r="S179" t="str">
            <v>50</v>
          </cell>
          <cell r="T179">
            <v>84</v>
          </cell>
          <cell r="U179">
            <v>12</v>
          </cell>
          <cell r="V179">
            <v>84</v>
          </cell>
          <cell r="W179">
            <v>12</v>
          </cell>
          <cell r="X179">
            <v>84</v>
          </cell>
          <cell r="AF179" t="str">
            <v>00</v>
          </cell>
          <cell r="AI179">
            <v>66334451</v>
          </cell>
          <cell r="AJ179">
            <v>38805653.670000002</v>
          </cell>
        </row>
        <row r="180">
          <cell r="A180" t="str">
            <v>02</v>
          </cell>
          <cell r="B180" t="str">
            <v>05</v>
          </cell>
          <cell r="C180" t="str">
            <v>2617</v>
          </cell>
          <cell r="D180" t="str">
            <v>Дальномер</v>
          </cell>
          <cell r="G180" t="str">
            <v>01</v>
          </cell>
          <cell r="H180">
            <v>83333</v>
          </cell>
          <cell r="I180">
            <v>42999.83</v>
          </cell>
          <cell r="J180">
            <v>0</v>
          </cell>
          <cell r="K180">
            <v>0.98</v>
          </cell>
          <cell r="L180" t="str">
            <v>20</v>
          </cell>
          <cell r="M180" t="str">
            <v>47034</v>
          </cell>
          <cell r="N180" t="str">
            <v>14 3915230</v>
          </cell>
          <cell r="O180" t="str">
            <v>063</v>
          </cell>
          <cell r="P180">
            <v>12.9</v>
          </cell>
          <cell r="Q180">
            <v>0</v>
          </cell>
          <cell r="R180" t="str">
            <v>1</v>
          </cell>
          <cell r="S180" t="str">
            <v>47</v>
          </cell>
          <cell r="T180">
            <v>90</v>
          </cell>
          <cell r="U180">
            <v>12</v>
          </cell>
          <cell r="V180">
            <v>90</v>
          </cell>
          <cell r="W180">
            <v>12</v>
          </cell>
          <cell r="X180">
            <v>90</v>
          </cell>
          <cell r="AF180" t="str">
            <v>00</v>
          </cell>
          <cell r="AI180">
            <v>85444632</v>
          </cell>
          <cell r="AJ180">
            <v>77156502.579999998</v>
          </cell>
        </row>
        <row r="181">
          <cell r="A181" t="str">
            <v>02</v>
          </cell>
          <cell r="B181" t="str">
            <v>41</v>
          </cell>
          <cell r="C181" t="str">
            <v>2618</v>
          </cell>
          <cell r="D181" t="str">
            <v>Фотоувеличитель "Азо</v>
          </cell>
          <cell r="E181" t="str">
            <v>в"</v>
          </cell>
          <cell r="G181" t="str">
            <v>01</v>
          </cell>
          <cell r="H181">
            <v>275</v>
          </cell>
          <cell r="I181">
            <v>165.55</v>
          </cell>
          <cell r="J181">
            <v>0</v>
          </cell>
          <cell r="K181">
            <v>0.04</v>
          </cell>
          <cell r="L181" t="str">
            <v>20</v>
          </cell>
          <cell r="M181" t="str">
            <v>45904</v>
          </cell>
          <cell r="N181" t="str">
            <v>14 3322330</v>
          </cell>
          <cell r="O181" t="str">
            <v>067</v>
          </cell>
          <cell r="P181">
            <v>8.4</v>
          </cell>
          <cell r="Q181">
            <v>0</v>
          </cell>
          <cell r="R181" t="str">
            <v>1</v>
          </cell>
          <cell r="S181" t="str">
            <v>45</v>
          </cell>
          <cell r="T181">
            <v>87</v>
          </cell>
          <cell r="U181">
            <v>10</v>
          </cell>
          <cell r="V181">
            <v>87</v>
          </cell>
          <cell r="W181">
            <v>10</v>
          </cell>
          <cell r="X181">
            <v>87</v>
          </cell>
          <cell r="AF181" t="str">
            <v>00</v>
          </cell>
          <cell r="AI181">
            <v>6307891</v>
          </cell>
          <cell r="AJ181">
            <v>5386938.5300000003</v>
          </cell>
        </row>
        <row r="182">
          <cell r="A182" t="str">
            <v>02</v>
          </cell>
          <cell r="B182" t="str">
            <v>03</v>
          </cell>
          <cell r="C182" t="str">
            <v>2626</v>
          </cell>
          <cell r="D182" t="str">
            <v>Щит ЩПТ 4/200 649</v>
          </cell>
          <cell r="G182" t="str">
            <v>01</v>
          </cell>
          <cell r="H182">
            <v>6140.73</v>
          </cell>
          <cell r="I182">
            <v>3352.84</v>
          </cell>
          <cell r="J182">
            <v>0</v>
          </cell>
          <cell r="K182">
            <v>1.17</v>
          </cell>
          <cell r="L182" t="str">
            <v>26</v>
          </cell>
          <cell r="M182" t="str">
            <v>40702</v>
          </cell>
          <cell r="N182" t="str">
            <v>14 3120390</v>
          </cell>
          <cell r="O182" t="str">
            <v>067</v>
          </cell>
          <cell r="P182">
            <v>9.1</v>
          </cell>
          <cell r="Q182">
            <v>0</v>
          </cell>
          <cell r="R182" t="str">
            <v>1</v>
          </cell>
          <cell r="S182" t="str">
            <v>40</v>
          </cell>
          <cell r="T182">
            <v>88</v>
          </cell>
          <cell r="U182">
            <v>12</v>
          </cell>
          <cell r="V182">
            <v>88</v>
          </cell>
          <cell r="W182">
            <v>12</v>
          </cell>
          <cell r="X182">
            <v>88</v>
          </cell>
          <cell r="AF182" t="str">
            <v>00</v>
          </cell>
          <cell r="AI182">
            <v>5248489</v>
          </cell>
          <cell r="AJ182">
            <v>4298512.3499999996</v>
          </cell>
        </row>
        <row r="183">
          <cell r="A183" t="str">
            <v>02</v>
          </cell>
          <cell r="B183" t="str">
            <v>05</v>
          </cell>
          <cell r="C183" t="str">
            <v>2628</v>
          </cell>
          <cell r="D183" t="str">
            <v>Эл.агрегат АВ-1</v>
          </cell>
          <cell r="G183" t="str">
            <v>01</v>
          </cell>
          <cell r="H183">
            <v>1631.5</v>
          </cell>
          <cell r="I183">
            <v>968.69</v>
          </cell>
          <cell r="J183">
            <v>0</v>
          </cell>
          <cell r="K183">
            <v>1.17</v>
          </cell>
          <cell r="L183" t="str">
            <v>20</v>
          </cell>
          <cell r="M183" t="str">
            <v>47016</v>
          </cell>
          <cell r="N183" t="str">
            <v>14 2947193</v>
          </cell>
          <cell r="O183" t="str">
            <v>063</v>
          </cell>
          <cell r="P183">
            <v>12.5</v>
          </cell>
          <cell r="Q183">
            <v>0</v>
          </cell>
          <cell r="R183" t="str">
            <v>1</v>
          </cell>
          <cell r="S183" t="str">
            <v>47</v>
          </cell>
          <cell r="T183">
            <v>90</v>
          </cell>
          <cell r="U183">
            <v>3</v>
          </cell>
          <cell r="V183">
            <v>90</v>
          </cell>
          <cell r="W183">
            <v>3</v>
          </cell>
          <cell r="X183">
            <v>90</v>
          </cell>
          <cell r="AB183" t="str">
            <v>14</v>
          </cell>
          <cell r="AC183">
            <v>9</v>
          </cell>
          <cell r="AF183" t="str">
            <v>00</v>
          </cell>
          <cell r="AI183">
            <v>1394440</v>
          </cell>
          <cell r="AJ183">
            <v>1350859</v>
          </cell>
        </row>
        <row r="184">
          <cell r="A184" t="str">
            <v>02</v>
          </cell>
          <cell r="B184" t="str">
            <v>08</v>
          </cell>
          <cell r="C184" t="str">
            <v>2629</v>
          </cell>
          <cell r="D184" t="str">
            <v>Рентгенотелевизионны</v>
          </cell>
          <cell r="E184" t="str">
            <v>й интерскоп РТ-60ТК</v>
          </cell>
          <cell r="G184" t="str">
            <v>01</v>
          </cell>
          <cell r="H184">
            <v>21000</v>
          </cell>
          <cell r="I184">
            <v>10374</v>
          </cell>
          <cell r="J184">
            <v>0</v>
          </cell>
          <cell r="K184">
            <v>1.04</v>
          </cell>
          <cell r="L184" t="str">
            <v>20</v>
          </cell>
          <cell r="M184" t="str">
            <v>47024</v>
          </cell>
          <cell r="N184" t="str">
            <v>14 3313341</v>
          </cell>
          <cell r="O184" t="str">
            <v>063</v>
          </cell>
          <cell r="P184">
            <v>10.4</v>
          </cell>
          <cell r="Q184">
            <v>0</v>
          </cell>
          <cell r="R184" t="str">
            <v>1</v>
          </cell>
          <cell r="S184" t="str">
            <v>47</v>
          </cell>
          <cell r="T184">
            <v>90</v>
          </cell>
          <cell r="U184">
            <v>3</v>
          </cell>
          <cell r="V184">
            <v>90</v>
          </cell>
          <cell r="W184">
            <v>3</v>
          </cell>
          <cell r="X184">
            <v>90</v>
          </cell>
          <cell r="AF184" t="str">
            <v>00</v>
          </cell>
          <cell r="AG184">
            <v>20250000</v>
          </cell>
          <cell r="AI184">
            <v>20250000</v>
          </cell>
          <cell r="AJ184">
            <v>16321500</v>
          </cell>
        </row>
        <row r="185">
          <cell r="A185" t="str">
            <v>02</v>
          </cell>
          <cell r="B185" t="str">
            <v>41</v>
          </cell>
          <cell r="C185" t="str">
            <v>2630</v>
          </cell>
          <cell r="D185" t="str">
            <v>ЭВМ "Электроника"</v>
          </cell>
          <cell r="G185" t="str">
            <v>01</v>
          </cell>
          <cell r="H185">
            <v>1800</v>
          </cell>
          <cell r="I185">
            <v>765</v>
          </cell>
          <cell r="J185">
            <v>0</v>
          </cell>
          <cell r="K185">
            <v>0.27</v>
          </cell>
          <cell r="L185" t="str">
            <v>20</v>
          </cell>
          <cell r="M185" t="str">
            <v>48000</v>
          </cell>
          <cell r="N185" t="str">
            <v>14 3020206</v>
          </cell>
          <cell r="O185" t="str">
            <v>063</v>
          </cell>
          <cell r="P185">
            <v>10</v>
          </cell>
          <cell r="Q185">
            <v>0</v>
          </cell>
          <cell r="R185" t="str">
            <v>1</v>
          </cell>
          <cell r="S185" t="str">
            <v>48</v>
          </cell>
          <cell r="T185">
            <v>90</v>
          </cell>
          <cell r="U185">
            <v>9</v>
          </cell>
          <cell r="V185">
            <v>90</v>
          </cell>
          <cell r="W185">
            <v>9</v>
          </cell>
          <cell r="X185">
            <v>90</v>
          </cell>
          <cell r="AF185" t="str">
            <v>00</v>
          </cell>
          <cell r="AI185">
            <v>6707291</v>
          </cell>
          <cell r="AJ185">
            <v>4862784.3</v>
          </cell>
        </row>
        <row r="186">
          <cell r="A186" t="str">
            <v>02</v>
          </cell>
          <cell r="B186" t="str">
            <v>41</v>
          </cell>
          <cell r="C186" t="str">
            <v>2633</v>
          </cell>
          <cell r="D186" t="str">
            <v>Прибор ИТТ-10 НК</v>
          </cell>
          <cell r="G186" t="str">
            <v>01</v>
          </cell>
          <cell r="H186">
            <v>4896</v>
          </cell>
          <cell r="I186">
            <v>2376.19</v>
          </cell>
          <cell r="J186">
            <v>0</v>
          </cell>
          <cell r="K186">
            <v>0.72</v>
          </cell>
          <cell r="L186" t="str">
            <v>20</v>
          </cell>
          <cell r="M186" t="str">
            <v>47024</v>
          </cell>
          <cell r="N186" t="str">
            <v>14 3313366</v>
          </cell>
          <cell r="O186" t="str">
            <v>063</v>
          </cell>
          <cell r="P186">
            <v>10.4</v>
          </cell>
          <cell r="Q186">
            <v>0</v>
          </cell>
          <cell r="R186" t="str">
            <v>1</v>
          </cell>
          <cell r="S186" t="str">
            <v>47</v>
          </cell>
          <cell r="T186">
            <v>90</v>
          </cell>
          <cell r="U186">
            <v>4</v>
          </cell>
          <cell r="V186">
            <v>90</v>
          </cell>
          <cell r="W186">
            <v>4</v>
          </cell>
          <cell r="X186">
            <v>90</v>
          </cell>
          <cell r="AF186" t="str">
            <v>00</v>
          </cell>
          <cell r="AI186">
            <v>6765859</v>
          </cell>
          <cell r="AJ186">
            <v>5394644.9199999999</v>
          </cell>
        </row>
        <row r="187">
          <cell r="A187" t="str">
            <v>02</v>
          </cell>
          <cell r="B187" t="str">
            <v>41</v>
          </cell>
          <cell r="C187" t="str">
            <v>2634</v>
          </cell>
          <cell r="D187" t="str">
            <v>Ренгенаппарат "Арина</v>
          </cell>
          <cell r="E187" t="str">
            <v>" 02М</v>
          </cell>
          <cell r="G187" t="str">
            <v>01</v>
          </cell>
          <cell r="H187">
            <v>6350</v>
          </cell>
          <cell r="I187">
            <v>2696.63</v>
          </cell>
          <cell r="J187">
            <v>0</v>
          </cell>
          <cell r="K187">
            <v>0.63</v>
          </cell>
          <cell r="L187" t="str">
            <v>20</v>
          </cell>
          <cell r="M187" t="str">
            <v>47024</v>
          </cell>
          <cell r="N187" t="str">
            <v>14 3313341</v>
          </cell>
          <cell r="O187" t="str">
            <v>063</v>
          </cell>
          <cell r="P187">
            <v>10.4</v>
          </cell>
          <cell r="Q187">
            <v>0</v>
          </cell>
          <cell r="R187" t="str">
            <v>1</v>
          </cell>
          <cell r="S187" t="str">
            <v>47</v>
          </cell>
          <cell r="T187">
            <v>90</v>
          </cell>
          <cell r="U187">
            <v>11</v>
          </cell>
          <cell r="V187">
            <v>90</v>
          </cell>
          <cell r="W187">
            <v>11</v>
          </cell>
          <cell r="X187">
            <v>90</v>
          </cell>
          <cell r="AF187" t="str">
            <v>00</v>
          </cell>
          <cell r="AI187">
            <v>10032407</v>
          </cell>
          <cell r="AJ187">
            <v>7390539.8200000003</v>
          </cell>
        </row>
        <row r="188">
          <cell r="A188" t="str">
            <v>02</v>
          </cell>
          <cell r="B188" t="str">
            <v>41</v>
          </cell>
          <cell r="C188" t="str">
            <v>2635</v>
          </cell>
          <cell r="D188" t="str">
            <v>Ренгенаппарат "Арина</v>
          </cell>
          <cell r="E188" t="str">
            <v>" 02М</v>
          </cell>
          <cell r="G188" t="str">
            <v>01</v>
          </cell>
          <cell r="H188">
            <v>6350</v>
          </cell>
          <cell r="I188">
            <v>2696.63</v>
          </cell>
          <cell r="J188">
            <v>0</v>
          </cell>
          <cell r="K188">
            <v>0.63</v>
          </cell>
          <cell r="L188" t="str">
            <v>20</v>
          </cell>
          <cell r="M188" t="str">
            <v>47024</v>
          </cell>
          <cell r="N188" t="str">
            <v>14 3313341</v>
          </cell>
          <cell r="O188" t="str">
            <v>063</v>
          </cell>
          <cell r="P188">
            <v>10.4</v>
          </cell>
          <cell r="Q188">
            <v>0</v>
          </cell>
          <cell r="R188" t="str">
            <v>1</v>
          </cell>
          <cell r="S188" t="str">
            <v>47</v>
          </cell>
          <cell r="T188">
            <v>90</v>
          </cell>
          <cell r="U188">
            <v>11</v>
          </cell>
          <cell r="V188">
            <v>90</v>
          </cell>
          <cell r="W188">
            <v>11</v>
          </cell>
          <cell r="X188">
            <v>90</v>
          </cell>
          <cell r="AF188" t="str">
            <v>00</v>
          </cell>
          <cell r="AI188">
            <v>10032407</v>
          </cell>
          <cell r="AJ188">
            <v>7390539.8200000003</v>
          </cell>
        </row>
        <row r="189">
          <cell r="A189" t="str">
            <v>02</v>
          </cell>
          <cell r="B189" t="str">
            <v>41</v>
          </cell>
          <cell r="C189" t="str">
            <v>2636</v>
          </cell>
          <cell r="D189" t="str">
            <v>Ренгенаппарат "Арина</v>
          </cell>
          <cell r="E189" t="str">
            <v xml:space="preserve"> "02М</v>
          </cell>
          <cell r="G189" t="str">
            <v>01</v>
          </cell>
          <cell r="H189">
            <v>6350</v>
          </cell>
          <cell r="I189">
            <v>2696.63</v>
          </cell>
          <cell r="J189">
            <v>0</v>
          </cell>
          <cell r="K189">
            <v>0.63</v>
          </cell>
          <cell r="L189" t="str">
            <v>20</v>
          </cell>
          <cell r="M189" t="str">
            <v>47024</v>
          </cell>
          <cell r="N189" t="str">
            <v>14 3313341</v>
          </cell>
          <cell r="O189" t="str">
            <v>063</v>
          </cell>
          <cell r="P189">
            <v>10.4</v>
          </cell>
          <cell r="Q189">
            <v>0</v>
          </cell>
          <cell r="R189" t="str">
            <v>1</v>
          </cell>
          <cell r="S189" t="str">
            <v>47</v>
          </cell>
          <cell r="T189">
            <v>90</v>
          </cell>
          <cell r="U189">
            <v>11</v>
          </cell>
          <cell r="V189">
            <v>90</v>
          </cell>
          <cell r="W189">
            <v>11</v>
          </cell>
          <cell r="X189">
            <v>90</v>
          </cell>
          <cell r="AF189" t="str">
            <v>00</v>
          </cell>
          <cell r="AI189">
            <v>10032407</v>
          </cell>
          <cell r="AJ189">
            <v>7390539.8200000003</v>
          </cell>
        </row>
        <row r="190">
          <cell r="A190" t="str">
            <v>02</v>
          </cell>
          <cell r="B190" t="str">
            <v>41</v>
          </cell>
          <cell r="C190" t="str">
            <v>2637</v>
          </cell>
          <cell r="D190" t="str">
            <v>Ренгенаппарат "Арина</v>
          </cell>
          <cell r="E190" t="str">
            <v>"</v>
          </cell>
          <cell r="G190" t="str">
            <v>01</v>
          </cell>
          <cell r="H190">
            <v>6200</v>
          </cell>
          <cell r="I190">
            <v>3062.8</v>
          </cell>
          <cell r="J190">
            <v>0</v>
          </cell>
          <cell r="K190">
            <v>0.3</v>
          </cell>
          <cell r="L190" t="str">
            <v>20</v>
          </cell>
          <cell r="M190" t="str">
            <v>47024</v>
          </cell>
          <cell r="N190" t="str">
            <v>14 3313341</v>
          </cell>
          <cell r="O190" t="str">
            <v>063</v>
          </cell>
          <cell r="P190">
            <v>10.4</v>
          </cell>
          <cell r="Q190">
            <v>0</v>
          </cell>
          <cell r="R190" t="str">
            <v>1</v>
          </cell>
          <cell r="S190" t="str">
            <v>47</v>
          </cell>
          <cell r="T190">
            <v>90</v>
          </cell>
          <cell r="U190">
            <v>3</v>
          </cell>
          <cell r="V190">
            <v>90</v>
          </cell>
          <cell r="W190">
            <v>3</v>
          </cell>
          <cell r="X190">
            <v>90</v>
          </cell>
          <cell r="AF190" t="str">
            <v>00</v>
          </cell>
          <cell r="AI190">
            <v>21015352</v>
          </cell>
          <cell r="AJ190">
            <v>16938373.710000001</v>
          </cell>
        </row>
        <row r="191">
          <cell r="A191" t="str">
            <v>02</v>
          </cell>
          <cell r="B191" t="str">
            <v>41</v>
          </cell>
          <cell r="C191" t="str">
            <v>2638</v>
          </cell>
          <cell r="D191" t="str">
            <v>Ренгенаппарат "Арина</v>
          </cell>
          <cell r="E191" t="str">
            <v>"</v>
          </cell>
          <cell r="G191" t="str">
            <v>01</v>
          </cell>
          <cell r="H191">
            <v>6200</v>
          </cell>
          <cell r="I191">
            <v>3062.8</v>
          </cell>
          <cell r="J191">
            <v>0</v>
          </cell>
          <cell r="K191">
            <v>0.3</v>
          </cell>
          <cell r="L191" t="str">
            <v>20</v>
          </cell>
          <cell r="M191" t="str">
            <v>47024</v>
          </cell>
          <cell r="N191" t="str">
            <v>14 3313341</v>
          </cell>
          <cell r="O191" t="str">
            <v>063</v>
          </cell>
          <cell r="P191">
            <v>10.4</v>
          </cell>
          <cell r="Q191">
            <v>0</v>
          </cell>
          <cell r="R191" t="str">
            <v>1</v>
          </cell>
          <cell r="S191" t="str">
            <v>47</v>
          </cell>
          <cell r="T191">
            <v>90</v>
          </cell>
          <cell r="U191">
            <v>3</v>
          </cell>
          <cell r="V191">
            <v>90</v>
          </cell>
          <cell r="W191">
            <v>3</v>
          </cell>
          <cell r="X191">
            <v>90</v>
          </cell>
          <cell r="AF191" t="str">
            <v>00</v>
          </cell>
          <cell r="AI191">
            <v>21015352</v>
          </cell>
          <cell r="AJ191">
            <v>16938373.710000001</v>
          </cell>
        </row>
        <row r="192">
          <cell r="A192" t="str">
            <v>02</v>
          </cell>
          <cell r="B192" t="str">
            <v>41</v>
          </cell>
          <cell r="C192" t="str">
            <v>2639</v>
          </cell>
          <cell r="D192" t="str">
            <v>Ренгенаппарат "Арина</v>
          </cell>
          <cell r="E192" t="str">
            <v>"</v>
          </cell>
          <cell r="G192" t="str">
            <v>01</v>
          </cell>
          <cell r="H192">
            <v>6200</v>
          </cell>
          <cell r="I192">
            <v>3062.8</v>
          </cell>
          <cell r="J192">
            <v>0</v>
          </cell>
          <cell r="K192">
            <v>0.3</v>
          </cell>
          <cell r="L192" t="str">
            <v>20</v>
          </cell>
          <cell r="M192" t="str">
            <v>47024</v>
          </cell>
          <cell r="N192" t="str">
            <v>14 3313341</v>
          </cell>
          <cell r="O192" t="str">
            <v>063</v>
          </cell>
          <cell r="P192">
            <v>10.4</v>
          </cell>
          <cell r="Q192">
            <v>0</v>
          </cell>
          <cell r="R192" t="str">
            <v>1</v>
          </cell>
          <cell r="S192" t="str">
            <v>47</v>
          </cell>
          <cell r="T192">
            <v>90</v>
          </cell>
          <cell r="U192">
            <v>3</v>
          </cell>
          <cell r="V192">
            <v>90</v>
          </cell>
          <cell r="W192">
            <v>3</v>
          </cell>
          <cell r="X192">
            <v>90</v>
          </cell>
          <cell r="AF192" t="str">
            <v>00</v>
          </cell>
          <cell r="AI192">
            <v>21015352</v>
          </cell>
          <cell r="AJ192">
            <v>16938373.710000001</v>
          </cell>
        </row>
        <row r="193">
          <cell r="A193" t="str">
            <v>02</v>
          </cell>
          <cell r="B193" t="str">
            <v>41</v>
          </cell>
          <cell r="C193" t="str">
            <v>2640</v>
          </cell>
          <cell r="D193" t="str">
            <v>Ренгенаппарат "Арина</v>
          </cell>
          <cell r="E193" t="str">
            <v>"</v>
          </cell>
          <cell r="G193" t="str">
            <v>01</v>
          </cell>
          <cell r="H193">
            <v>6200</v>
          </cell>
          <cell r="I193">
            <v>3062.8</v>
          </cell>
          <cell r="J193">
            <v>0</v>
          </cell>
          <cell r="K193">
            <v>0.3</v>
          </cell>
          <cell r="L193" t="str">
            <v>20</v>
          </cell>
          <cell r="M193" t="str">
            <v>47024</v>
          </cell>
          <cell r="N193" t="str">
            <v>14 3313341</v>
          </cell>
          <cell r="O193" t="str">
            <v>063</v>
          </cell>
          <cell r="P193">
            <v>10.4</v>
          </cell>
          <cell r="Q193">
            <v>0</v>
          </cell>
          <cell r="R193" t="str">
            <v>1</v>
          </cell>
          <cell r="S193" t="str">
            <v>47</v>
          </cell>
          <cell r="T193">
            <v>90</v>
          </cell>
          <cell r="U193">
            <v>3</v>
          </cell>
          <cell r="V193">
            <v>90</v>
          </cell>
          <cell r="W193">
            <v>3</v>
          </cell>
          <cell r="X193">
            <v>90</v>
          </cell>
          <cell r="AF193" t="str">
            <v>00</v>
          </cell>
          <cell r="AI193">
            <v>21015352</v>
          </cell>
          <cell r="AJ193">
            <v>16938373.710000001</v>
          </cell>
        </row>
        <row r="194">
          <cell r="A194" t="str">
            <v>02</v>
          </cell>
          <cell r="B194" t="str">
            <v>41</v>
          </cell>
          <cell r="C194" t="str">
            <v>2641</v>
          </cell>
          <cell r="D194" t="str">
            <v>Рентген.ап-т Андрекс</v>
          </cell>
          <cell r="G194" t="str">
            <v>01</v>
          </cell>
          <cell r="H194">
            <v>6300</v>
          </cell>
          <cell r="I194">
            <v>3112.2</v>
          </cell>
          <cell r="J194">
            <v>0</v>
          </cell>
          <cell r="K194">
            <v>0.3</v>
          </cell>
          <cell r="L194" t="str">
            <v>20</v>
          </cell>
          <cell r="M194" t="str">
            <v>47024</v>
          </cell>
          <cell r="N194" t="str">
            <v>14 3313341</v>
          </cell>
          <cell r="O194" t="str">
            <v>063</v>
          </cell>
          <cell r="P194">
            <v>10.4</v>
          </cell>
          <cell r="Q194">
            <v>0</v>
          </cell>
          <cell r="R194" t="str">
            <v>1</v>
          </cell>
          <cell r="S194" t="str">
            <v>47</v>
          </cell>
          <cell r="T194">
            <v>90</v>
          </cell>
          <cell r="U194">
            <v>3</v>
          </cell>
          <cell r="V194">
            <v>90</v>
          </cell>
          <cell r="W194">
            <v>3</v>
          </cell>
          <cell r="X194">
            <v>90</v>
          </cell>
          <cell r="AF194" t="str">
            <v>00</v>
          </cell>
          <cell r="AI194">
            <v>21015352</v>
          </cell>
          <cell r="AJ194">
            <v>16938373.710000001</v>
          </cell>
        </row>
        <row r="195">
          <cell r="A195" t="str">
            <v>02</v>
          </cell>
          <cell r="B195" t="str">
            <v>41</v>
          </cell>
          <cell r="C195" t="str">
            <v>2644</v>
          </cell>
          <cell r="D195" t="str">
            <v>Аппарат"Андрекс"</v>
          </cell>
          <cell r="G195" t="str">
            <v>01</v>
          </cell>
          <cell r="H195">
            <v>3956.49</v>
          </cell>
          <cell r="I195">
            <v>1978.25</v>
          </cell>
          <cell r="J195">
            <v>0</v>
          </cell>
          <cell r="K195">
            <v>1.17</v>
          </cell>
          <cell r="L195" t="str">
            <v>20</v>
          </cell>
          <cell r="M195" t="str">
            <v>47033</v>
          </cell>
          <cell r="N195" t="str">
            <v>14 3313341</v>
          </cell>
          <cell r="O195" t="str">
            <v>063</v>
          </cell>
          <cell r="P195">
            <v>12.5</v>
          </cell>
          <cell r="Q195">
            <v>0</v>
          </cell>
          <cell r="R195" t="str">
            <v>1</v>
          </cell>
          <cell r="S195" t="str">
            <v>47</v>
          </cell>
          <cell r="T195">
            <v>90</v>
          </cell>
          <cell r="U195">
            <v>12</v>
          </cell>
          <cell r="V195">
            <v>90</v>
          </cell>
          <cell r="W195">
            <v>12</v>
          </cell>
          <cell r="X195">
            <v>90</v>
          </cell>
          <cell r="AF195" t="str">
            <v>00</v>
          </cell>
          <cell r="AI195">
            <v>3381618</v>
          </cell>
          <cell r="AJ195">
            <v>2958915.75</v>
          </cell>
        </row>
        <row r="196">
          <cell r="A196" t="str">
            <v>02</v>
          </cell>
          <cell r="B196" t="str">
            <v>99</v>
          </cell>
          <cell r="C196" t="str">
            <v>2668</v>
          </cell>
          <cell r="D196" t="str">
            <v>Холодильная камера</v>
          </cell>
          <cell r="G196" t="str">
            <v>01</v>
          </cell>
          <cell r="H196">
            <v>16600</v>
          </cell>
          <cell r="I196">
            <v>12726.7</v>
          </cell>
          <cell r="J196">
            <v>0</v>
          </cell>
          <cell r="K196">
            <v>0.83</v>
          </cell>
          <cell r="L196" t="str">
            <v>20</v>
          </cell>
          <cell r="M196" t="str">
            <v>45800</v>
          </cell>
          <cell r="N196" t="str">
            <v>16 2930100</v>
          </cell>
          <cell r="O196" t="str">
            <v>063</v>
          </cell>
          <cell r="P196">
            <v>10</v>
          </cell>
          <cell r="Q196">
            <v>0</v>
          </cell>
          <cell r="R196" t="str">
            <v>1</v>
          </cell>
          <cell r="S196" t="str">
            <v>45</v>
          </cell>
          <cell r="T196">
            <v>0</v>
          </cell>
          <cell r="U196">
            <v>4</v>
          </cell>
          <cell r="V196">
            <v>87</v>
          </cell>
          <cell r="W196">
            <v>4</v>
          </cell>
          <cell r="X196">
            <v>87</v>
          </cell>
          <cell r="AB196" t="str">
            <v>14</v>
          </cell>
          <cell r="AC196">
            <v>12</v>
          </cell>
          <cell r="AF196" t="str">
            <v>00</v>
          </cell>
          <cell r="AI196">
            <v>20008123</v>
          </cell>
          <cell r="AJ196">
            <v>20008123</v>
          </cell>
        </row>
        <row r="197">
          <cell r="A197" t="str">
            <v>15</v>
          </cell>
          <cell r="B197" t="str">
            <v>81</v>
          </cell>
          <cell r="C197" t="str">
            <v>2727</v>
          </cell>
          <cell r="D197" t="str">
            <v>Кресло-стоматологиче</v>
          </cell>
          <cell r="E197" t="str">
            <v>ское</v>
          </cell>
          <cell r="G197" t="str">
            <v>01</v>
          </cell>
          <cell r="H197">
            <v>3644.7</v>
          </cell>
          <cell r="I197">
            <v>2156.4499999999998</v>
          </cell>
          <cell r="J197">
            <v>0</v>
          </cell>
          <cell r="K197">
            <v>1.17</v>
          </cell>
          <cell r="L197" t="str">
            <v>88/2</v>
          </cell>
          <cell r="M197" t="str">
            <v>46012</v>
          </cell>
          <cell r="N197" t="str">
            <v>14 3311269</v>
          </cell>
          <cell r="O197" t="str">
            <v>067</v>
          </cell>
          <cell r="P197">
            <v>10</v>
          </cell>
          <cell r="Q197">
            <v>0</v>
          </cell>
          <cell r="R197" t="str">
            <v>1</v>
          </cell>
          <cell r="S197" t="str">
            <v>46</v>
          </cell>
          <cell r="T197">
            <v>0</v>
          </cell>
          <cell r="U197">
            <v>1</v>
          </cell>
          <cell r="V197">
            <v>89</v>
          </cell>
          <cell r="W197">
            <v>1</v>
          </cell>
          <cell r="X197">
            <v>89</v>
          </cell>
          <cell r="AF197" t="str">
            <v>15</v>
          </cell>
          <cell r="AI197">
            <v>3115128</v>
          </cell>
          <cell r="AJ197">
            <v>2777655.8</v>
          </cell>
        </row>
        <row r="198">
          <cell r="A198" t="str">
            <v>02</v>
          </cell>
          <cell r="B198" t="str">
            <v>71</v>
          </cell>
          <cell r="C198" t="str">
            <v>2736</v>
          </cell>
          <cell r="D198" t="str">
            <v>ЭО УБ 1233-1</v>
          </cell>
          <cell r="E198" t="str">
            <v>экскаватор</v>
          </cell>
          <cell r="F198" t="str">
            <v>963-900-12</v>
          </cell>
          <cell r="G198" t="str">
            <v>01</v>
          </cell>
          <cell r="H198">
            <v>473100</v>
          </cell>
          <cell r="I198">
            <v>226023.52</v>
          </cell>
          <cell r="J198">
            <v>0</v>
          </cell>
          <cell r="K198">
            <v>0.85</v>
          </cell>
          <cell r="L198" t="str">
            <v>23</v>
          </cell>
          <cell r="M198" t="str">
            <v>41803</v>
          </cell>
          <cell r="N198" t="str">
            <v>14 2924331</v>
          </cell>
          <cell r="O198" t="str">
            <v>064</v>
          </cell>
          <cell r="P198">
            <v>9.1</v>
          </cell>
          <cell r="Q198">
            <v>0</v>
          </cell>
          <cell r="R198" t="str">
            <v>1</v>
          </cell>
          <cell r="S198" t="str">
            <v>41</v>
          </cell>
          <cell r="T198">
            <v>0</v>
          </cell>
          <cell r="U198">
            <v>9</v>
          </cell>
          <cell r="V198">
            <v>89</v>
          </cell>
          <cell r="W198">
            <v>9</v>
          </cell>
          <cell r="X198">
            <v>89</v>
          </cell>
          <cell r="AB198" t="str">
            <v>14</v>
          </cell>
          <cell r="AC198">
            <v>10</v>
          </cell>
          <cell r="AF198" t="str">
            <v>00</v>
          </cell>
          <cell r="AI198">
            <v>559263744</v>
          </cell>
          <cell r="AJ198">
            <v>419867255.63999999</v>
          </cell>
        </row>
        <row r="199">
          <cell r="A199" t="str">
            <v>02</v>
          </cell>
          <cell r="B199" t="str">
            <v>03</v>
          </cell>
          <cell r="C199" t="str">
            <v>2741</v>
          </cell>
          <cell r="D199" t="str">
            <v>Водонагреватель</v>
          </cell>
          <cell r="G199" t="str">
            <v>01</v>
          </cell>
          <cell r="H199">
            <v>1750</v>
          </cell>
          <cell r="I199">
            <v>1134</v>
          </cell>
          <cell r="J199">
            <v>0</v>
          </cell>
          <cell r="K199">
            <v>1.01</v>
          </cell>
          <cell r="L199" t="str">
            <v>26</v>
          </cell>
          <cell r="M199" t="str">
            <v>43126</v>
          </cell>
          <cell r="N199" t="str">
            <v>16 2930151</v>
          </cell>
          <cell r="O199" t="str">
            <v>067</v>
          </cell>
          <cell r="P199">
            <v>5.4</v>
          </cell>
          <cell r="Q199">
            <v>0</v>
          </cell>
          <cell r="R199" t="str">
            <v>1</v>
          </cell>
          <cell r="S199" t="str">
            <v>43</v>
          </cell>
          <cell r="T199">
            <v>82</v>
          </cell>
          <cell r="U199">
            <v>12</v>
          </cell>
          <cell r="V199">
            <v>82</v>
          </cell>
          <cell r="W199">
            <v>12</v>
          </cell>
          <cell r="X199">
            <v>82</v>
          </cell>
          <cell r="AB199" t="str">
            <v>14</v>
          </cell>
          <cell r="AC199">
            <v>8</v>
          </cell>
          <cell r="AF199" t="str">
            <v>00</v>
          </cell>
          <cell r="AI199">
            <v>1732034</v>
          </cell>
          <cell r="AJ199">
            <v>1402947.06</v>
          </cell>
        </row>
        <row r="200">
          <cell r="A200" t="str">
            <v>16</v>
          </cell>
          <cell r="B200" t="str">
            <v>06</v>
          </cell>
          <cell r="C200" t="str">
            <v>3101/1</v>
          </cell>
          <cell r="D200" t="str">
            <v>Въездной знак металл</v>
          </cell>
          <cell r="E200" t="str">
            <v>навигацион.опознават</v>
          </cell>
          <cell r="F200" t="str">
            <v>3286-АР</v>
          </cell>
          <cell r="G200" t="str">
            <v>01</v>
          </cell>
          <cell r="H200">
            <v>25720</v>
          </cell>
          <cell r="I200">
            <v>1929</v>
          </cell>
          <cell r="J200">
            <v>0</v>
          </cell>
          <cell r="K200">
            <v>1.08</v>
          </cell>
          <cell r="L200" t="str">
            <v>88/1</v>
          </cell>
          <cell r="M200" t="str">
            <v>20250</v>
          </cell>
          <cell r="N200" t="str">
            <v>12 4526314</v>
          </cell>
          <cell r="O200" t="str">
            <v>03</v>
          </cell>
          <cell r="P200">
            <v>2</v>
          </cell>
          <cell r="Q200">
            <v>0</v>
          </cell>
          <cell r="R200" t="str">
            <v>1</v>
          </cell>
          <cell r="S200" t="str">
            <v>20</v>
          </cell>
          <cell r="T200">
            <v>91</v>
          </cell>
          <cell r="U200">
            <v>3</v>
          </cell>
          <cell r="V200">
            <v>91</v>
          </cell>
          <cell r="W200">
            <v>3</v>
          </cell>
          <cell r="X200">
            <v>91</v>
          </cell>
          <cell r="AF200" t="str">
            <v>16</v>
          </cell>
          <cell r="AG200">
            <v>23800000</v>
          </cell>
          <cell r="AI200">
            <v>23800000</v>
          </cell>
          <cell r="AJ200">
            <v>3213000</v>
          </cell>
        </row>
        <row r="201">
          <cell r="A201" t="str">
            <v>02</v>
          </cell>
          <cell r="B201" t="str">
            <v>03</v>
          </cell>
          <cell r="C201" t="str">
            <v>3104/1</v>
          </cell>
          <cell r="D201" t="str">
            <v>Мясорубка МНМ</v>
          </cell>
          <cell r="G201" t="str">
            <v>01</v>
          </cell>
          <cell r="H201">
            <v>2117</v>
          </cell>
          <cell r="I201">
            <v>1135.24</v>
          </cell>
          <cell r="J201">
            <v>0</v>
          </cell>
          <cell r="K201">
            <v>0.99</v>
          </cell>
          <cell r="L201" t="str">
            <v>26</v>
          </cell>
          <cell r="M201" t="str">
            <v>45803</v>
          </cell>
          <cell r="N201" t="str">
            <v>14 2945102</v>
          </cell>
          <cell r="O201" t="str">
            <v>067</v>
          </cell>
          <cell r="P201">
            <v>14.3</v>
          </cell>
          <cell r="Q201">
            <v>0</v>
          </cell>
          <cell r="R201" t="str">
            <v>1</v>
          </cell>
          <cell r="S201" t="str">
            <v>45</v>
          </cell>
          <cell r="T201">
            <v>91</v>
          </cell>
          <cell r="U201">
            <v>3</v>
          </cell>
          <cell r="V201">
            <v>91</v>
          </cell>
          <cell r="W201">
            <v>3</v>
          </cell>
          <cell r="X201">
            <v>91</v>
          </cell>
          <cell r="AB201" t="str">
            <v>14</v>
          </cell>
          <cell r="AC201">
            <v>8</v>
          </cell>
          <cell r="AF201" t="str">
            <v>00</v>
          </cell>
          <cell r="AI201">
            <v>2143413</v>
          </cell>
          <cell r="AJ201">
            <v>2068929.18</v>
          </cell>
        </row>
        <row r="202">
          <cell r="A202" t="str">
            <v>02</v>
          </cell>
          <cell r="B202" t="str">
            <v>55</v>
          </cell>
          <cell r="C202" t="str">
            <v>3106</v>
          </cell>
          <cell r="D202" t="str">
            <v>Вагон-домик</v>
          </cell>
          <cell r="E202" t="str">
            <v>дерево-мет. 3 х 6</v>
          </cell>
          <cell r="G202" t="str">
            <v>01</v>
          </cell>
          <cell r="H202">
            <v>28105.46</v>
          </cell>
          <cell r="I202">
            <v>28105.46</v>
          </cell>
          <cell r="J202">
            <v>0</v>
          </cell>
          <cell r="K202">
            <v>1.1299999999999999</v>
          </cell>
          <cell r="L202" t="str">
            <v>26</v>
          </cell>
          <cell r="M202" t="str">
            <v>10010</v>
          </cell>
          <cell r="N202" t="str">
            <v>13 2022261</v>
          </cell>
          <cell r="O202" t="str">
            <v>01</v>
          </cell>
          <cell r="P202">
            <v>12.5</v>
          </cell>
          <cell r="Q202">
            <v>0</v>
          </cell>
          <cell r="R202" t="str">
            <v>1</v>
          </cell>
          <cell r="S202" t="str">
            <v>10</v>
          </cell>
          <cell r="T202">
            <v>78</v>
          </cell>
          <cell r="U202">
            <v>12</v>
          </cell>
          <cell r="V202">
            <v>78</v>
          </cell>
          <cell r="W202">
            <v>12</v>
          </cell>
          <cell r="X202">
            <v>78</v>
          </cell>
          <cell r="AF202" t="str">
            <v>00</v>
          </cell>
          <cell r="AI202">
            <v>24861088</v>
          </cell>
          <cell r="AJ202">
            <v>24861088</v>
          </cell>
        </row>
        <row r="203">
          <cell r="A203" t="str">
            <v>02</v>
          </cell>
          <cell r="B203" t="str">
            <v>55</v>
          </cell>
          <cell r="C203" t="str">
            <v>3107</v>
          </cell>
          <cell r="D203" t="str">
            <v>Вагон-домик</v>
          </cell>
          <cell r="E203" t="str">
            <v>дерево-мет. 6 х 9</v>
          </cell>
          <cell r="G203" t="str">
            <v>01</v>
          </cell>
          <cell r="H203">
            <v>54710.61</v>
          </cell>
          <cell r="I203">
            <v>38183.449999999997</v>
          </cell>
          <cell r="J203">
            <v>0</v>
          </cell>
          <cell r="K203">
            <v>1.22</v>
          </cell>
          <cell r="L203" t="str">
            <v>26</v>
          </cell>
          <cell r="M203" t="str">
            <v>10010</v>
          </cell>
          <cell r="N203" t="str">
            <v>13 2022261</v>
          </cell>
          <cell r="O203" t="str">
            <v>01</v>
          </cell>
          <cell r="P203">
            <v>12.5</v>
          </cell>
          <cell r="Q203">
            <v>0</v>
          </cell>
          <cell r="R203" t="str">
            <v>1</v>
          </cell>
          <cell r="S203" t="str">
            <v>10</v>
          </cell>
          <cell r="T203">
            <v>89</v>
          </cell>
          <cell r="U203">
            <v>5</v>
          </cell>
          <cell r="V203">
            <v>89</v>
          </cell>
          <cell r="W203">
            <v>5</v>
          </cell>
          <cell r="X203">
            <v>89</v>
          </cell>
          <cell r="AF203" t="str">
            <v>00</v>
          </cell>
          <cell r="AI203">
            <v>45010784</v>
          </cell>
          <cell r="AJ203">
            <v>45010784</v>
          </cell>
        </row>
        <row r="204">
          <cell r="A204" t="str">
            <v>02</v>
          </cell>
          <cell r="B204" t="str">
            <v>02</v>
          </cell>
          <cell r="C204" t="str">
            <v>3119</v>
          </cell>
          <cell r="D204" t="str">
            <v>Вагон-столовая</v>
          </cell>
          <cell r="E204" t="str">
            <v>дерево-металлич.</v>
          </cell>
          <cell r="F204" t="str">
            <v>Финляндия</v>
          </cell>
          <cell r="G204" t="str">
            <v>01</v>
          </cell>
          <cell r="H204">
            <v>56485.55</v>
          </cell>
          <cell r="I204">
            <v>28831.17</v>
          </cell>
          <cell r="J204">
            <v>0</v>
          </cell>
          <cell r="K204">
            <v>1.43</v>
          </cell>
          <cell r="L204" t="str">
            <v>20</v>
          </cell>
          <cell r="M204" t="str">
            <v>10010</v>
          </cell>
          <cell r="N204" t="str">
            <v>13 2022261</v>
          </cell>
          <cell r="O204" t="str">
            <v>01</v>
          </cell>
          <cell r="P204">
            <v>12.5</v>
          </cell>
          <cell r="Q204">
            <v>0</v>
          </cell>
          <cell r="R204" t="str">
            <v>1</v>
          </cell>
          <cell r="S204" t="str">
            <v>10</v>
          </cell>
          <cell r="T204">
            <v>90</v>
          </cell>
          <cell r="U204">
            <v>11</v>
          </cell>
          <cell r="V204">
            <v>90</v>
          </cell>
          <cell r="W204">
            <v>11</v>
          </cell>
          <cell r="X204">
            <v>90</v>
          </cell>
          <cell r="AF204" t="str">
            <v>00</v>
          </cell>
          <cell r="AI204">
            <v>39500384</v>
          </cell>
          <cell r="AJ204">
            <v>34974298.109999999</v>
          </cell>
        </row>
        <row r="205">
          <cell r="A205" t="str">
            <v>02</v>
          </cell>
          <cell r="B205" t="str">
            <v>03</v>
          </cell>
          <cell r="C205" t="str">
            <v>3125</v>
          </cell>
          <cell r="D205" t="str">
            <v>Устройство ВУТ 31/60</v>
          </cell>
          <cell r="G205" t="str">
            <v>01</v>
          </cell>
          <cell r="H205">
            <v>11557.63</v>
          </cell>
          <cell r="I205">
            <v>5872.24</v>
          </cell>
          <cell r="J205">
            <v>0</v>
          </cell>
          <cell r="K205">
            <v>1.17</v>
          </cell>
          <cell r="L205" t="str">
            <v>26</v>
          </cell>
          <cell r="M205" t="str">
            <v>40702</v>
          </cell>
          <cell r="N205" t="str">
            <v>14 2894000</v>
          </cell>
          <cell r="O205" t="str">
            <v>067</v>
          </cell>
          <cell r="P205">
            <v>9.1</v>
          </cell>
          <cell r="Q205">
            <v>0</v>
          </cell>
          <cell r="R205" t="str">
            <v>1</v>
          </cell>
          <cell r="S205" t="str">
            <v>10</v>
          </cell>
          <cell r="T205">
            <v>89</v>
          </cell>
          <cell r="U205">
            <v>5</v>
          </cell>
          <cell r="V205">
            <v>89</v>
          </cell>
          <cell r="W205">
            <v>5</v>
          </cell>
          <cell r="X205">
            <v>89</v>
          </cell>
          <cell r="AF205" t="str">
            <v>00</v>
          </cell>
          <cell r="AI205">
            <v>9878319</v>
          </cell>
          <cell r="AJ205">
            <v>7715790.7000000002</v>
          </cell>
        </row>
        <row r="206">
          <cell r="A206" t="str">
            <v>02</v>
          </cell>
          <cell r="B206" t="str">
            <v>03</v>
          </cell>
          <cell r="C206" t="str">
            <v>3204</v>
          </cell>
          <cell r="D206" t="str">
            <v>Люльки строительные</v>
          </cell>
          <cell r="E206" t="str">
            <v>2штуки подвесные</v>
          </cell>
          <cell r="G206" t="str">
            <v>01</v>
          </cell>
          <cell r="H206">
            <v>12900</v>
          </cell>
          <cell r="I206">
            <v>7001.48</v>
          </cell>
          <cell r="J206">
            <v>0</v>
          </cell>
          <cell r="K206">
            <v>0.54</v>
          </cell>
          <cell r="L206" t="str">
            <v>26</v>
          </cell>
          <cell r="M206" t="str">
            <v>42008</v>
          </cell>
          <cell r="N206" t="str">
            <v>14 2947109</v>
          </cell>
          <cell r="O206" t="str">
            <v>067</v>
          </cell>
          <cell r="P206">
            <v>16.7</v>
          </cell>
          <cell r="Q206">
            <v>0</v>
          </cell>
          <cell r="R206" t="str">
            <v>1</v>
          </cell>
          <cell r="S206" t="str">
            <v>42</v>
          </cell>
          <cell r="T206">
            <v>91</v>
          </cell>
          <cell r="U206">
            <v>9</v>
          </cell>
          <cell r="V206">
            <v>91</v>
          </cell>
          <cell r="W206">
            <v>9</v>
          </cell>
          <cell r="X206">
            <v>91</v>
          </cell>
          <cell r="AB206" t="str">
            <v>14</v>
          </cell>
          <cell r="AC206">
            <v>12</v>
          </cell>
          <cell r="AF206" t="str">
            <v>00</v>
          </cell>
          <cell r="AI206">
            <v>23749151</v>
          </cell>
          <cell r="AJ206">
            <v>23749151</v>
          </cell>
        </row>
        <row r="207">
          <cell r="A207" t="str">
            <v>02</v>
          </cell>
          <cell r="B207" t="str">
            <v>41</v>
          </cell>
          <cell r="C207" t="str">
            <v>3209/1</v>
          </cell>
          <cell r="D207" t="str">
            <v>Аппарат АРИНА</v>
          </cell>
          <cell r="F207" t="str">
            <v>5961</v>
          </cell>
          <cell r="G207" t="str">
            <v>01</v>
          </cell>
          <cell r="H207">
            <v>6200</v>
          </cell>
          <cell r="I207">
            <v>1934.4</v>
          </cell>
          <cell r="J207">
            <v>0</v>
          </cell>
          <cell r="K207">
            <v>1.08</v>
          </cell>
          <cell r="L207" t="str">
            <v>20</v>
          </cell>
          <cell r="M207" t="str">
            <v>47024</v>
          </cell>
          <cell r="N207" t="str">
            <v>14 3313341</v>
          </cell>
          <cell r="O207" t="str">
            <v>063</v>
          </cell>
          <cell r="P207">
            <v>10.4</v>
          </cell>
          <cell r="Q207">
            <v>0</v>
          </cell>
          <cell r="R207" t="str">
            <v>1</v>
          </cell>
          <cell r="S207" t="str">
            <v>47</v>
          </cell>
          <cell r="T207">
            <v>91</v>
          </cell>
          <cell r="U207">
            <v>12</v>
          </cell>
          <cell r="V207">
            <v>91</v>
          </cell>
          <cell r="W207">
            <v>12</v>
          </cell>
          <cell r="X207">
            <v>91</v>
          </cell>
          <cell r="AF207" t="str">
            <v>00</v>
          </cell>
          <cell r="AI207">
            <v>5752239</v>
          </cell>
          <cell r="AJ207">
            <v>3589397.14</v>
          </cell>
        </row>
        <row r="208">
          <cell r="A208" t="str">
            <v>02</v>
          </cell>
          <cell r="B208" t="str">
            <v>41</v>
          </cell>
          <cell r="C208" t="str">
            <v>3210</v>
          </cell>
          <cell r="D208" t="str">
            <v>Аппарат АРИНА</v>
          </cell>
          <cell r="F208" t="str">
            <v>5957</v>
          </cell>
          <cell r="G208" t="str">
            <v>01</v>
          </cell>
          <cell r="H208">
            <v>6200</v>
          </cell>
          <cell r="I208">
            <v>1934.4</v>
          </cell>
          <cell r="J208">
            <v>0</v>
          </cell>
          <cell r="K208">
            <v>1.08</v>
          </cell>
          <cell r="L208" t="str">
            <v>20</v>
          </cell>
          <cell r="M208" t="str">
            <v>47024</v>
          </cell>
          <cell r="N208" t="str">
            <v>14 3313341</v>
          </cell>
          <cell r="O208" t="str">
            <v>063</v>
          </cell>
          <cell r="P208">
            <v>10.4</v>
          </cell>
          <cell r="Q208">
            <v>0</v>
          </cell>
          <cell r="R208" t="str">
            <v>1</v>
          </cell>
          <cell r="S208" t="str">
            <v>47</v>
          </cell>
          <cell r="T208">
            <v>91</v>
          </cell>
          <cell r="U208">
            <v>12</v>
          </cell>
          <cell r="V208">
            <v>91</v>
          </cell>
          <cell r="W208">
            <v>12</v>
          </cell>
          <cell r="X208">
            <v>91</v>
          </cell>
          <cell r="AF208" t="str">
            <v>00</v>
          </cell>
          <cell r="AI208">
            <v>5752239</v>
          </cell>
          <cell r="AJ208">
            <v>3589397.14</v>
          </cell>
        </row>
        <row r="209">
          <cell r="A209" t="str">
            <v>02</v>
          </cell>
          <cell r="B209" t="str">
            <v>41</v>
          </cell>
          <cell r="C209" t="str">
            <v>3211</v>
          </cell>
          <cell r="D209" t="str">
            <v>Толщиномер УТ-93-П 2</v>
          </cell>
          <cell r="E209" t="str">
            <v>шт.НПО Волна гКишине</v>
          </cell>
          <cell r="F209" t="str">
            <v>в 9959 9726</v>
          </cell>
          <cell r="G209" t="str">
            <v>01</v>
          </cell>
          <cell r="H209">
            <v>3446</v>
          </cell>
          <cell r="I209">
            <v>1075.1500000000001</v>
          </cell>
          <cell r="J209">
            <v>0</v>
          </cell>
          <cell r="K209">
            <v>0.32</v>
          </cell>
          <cell r="L209" t="str">
            <v>20</v>
          </cell>
          <cell r="M209" t="str">
            <v>47024</v>
          </cell>
          <cell r="N209" t="str">
            <v>14 3313302</v>
          </cell>
          <cell r="O209" t="str">
            <v>063</v>
          </cell>
          <cell r="P209">
            <v>10.4</v>
          </cell>
          <cell r="Q209">
            <v>0</v>
          </cell>
          <cell r="R209" t="str">
            <v>1</v>
          </cell>
          <cell r="S209" t="str">
            <v>47</v>
          </cell>
          <cell r="T209">
            <v>91</v>
          </cell>
          <cell r="U209">
            <v>12</v>
          </cell>
          <cell r="V209">
            <v>91</v>
          </cell>
          <cell r="W209">
            <v>12</v>
          </cell>
          <cell r="X209">
            <v>91</v>
          </cell>
          <cell r="AF209" t="str">
            <v>00</v>
          </cell>
          <cell r="AI209">
            <v>10668372</v>
          </cell>
          <cell r="AJ209">
            <v>6657064.1299999999</v>
          </cell>
        </row>
        <row r="210">
          <cell r="A210" t="str">
            <v>02</v>
          </cell>
          <cell r="B210" t="str">
            <v>80</v>
          </cell>
          <cell r="C210" t="str">
            <v>3214</v>
          </cell>
          <cell r="D210" t="str">
            <v>Ковер 2х3</v>
          </cell>
          <cell r="G210" t="str">
            <v>01</v>
          </cell>
          <cell r="H210">
            <v>475</v>
          </cell>
          <cell r="I210">
            <v>103.43</v>
          </cell>
          <cell r="J210">
            <v>0</v>
          </cell>
          <cell r="K210">
            <v>0.13</v>
          </cell>
          <cell r="L210" t="str">
            <v>88/2</v>
          </cell>
          <cell r="M210" t="str">
            <v>70004</v>
          </cell>
          <cell r="N210" t="str">
            <v>16 1722000</v>
          </cell>
          <cell r="O210" t="str">
            <v>08</v>
          </cell>
          <cell r="P210">
            <v>6.7</v>
          </cell>
          <cell r="Q210">
            <v>0</v>
          </cell>
          <cell r="R210" t="str">
            <v>1</v>
          </cell>
          <cell r="S210" t="str">
            <v>70</v>
          </cell>
          <cell r="T210">
            <v>91</v>
          </cell>
          <cell r="U210">
            <v>9</v>
          </cell>
          <cell r="V210">
            <v>91</v>
          </cell>
          <cell r="W210">
            <v>9</v>
          </cell>
          <cell r="X210">
            <v>91</v>
          </cell>
          <cell r="AF210" t="str">
            <v>00</v>
          </cell>
          <cell r="AI210">
            <v>3608064</v>
          </cell>
          <cell r="AJ210">
            <v>1510876.86</v>
          </cell>
        </row>
        <row r="211">
          <cell r="A211" t="str">
            <v>02</v>
          </cell>
          <cell r="B211" t="str">
            <v>23</v>
          </cell>
          <cell r="C211" t="str">
            <v>3221</v>
          </cell>
          <cell r="D211" t="str">
            <v>Газоанализатор инфра</v>
          </cell>
          <cell r="E211" t="str">
            <v>лит -1100</v>
          </cell>
          <cell r="F211" t="str">
            <v>66226003</v>
          </cell>
          <cell r="G211" t="str">
            <v>01</v>
          </cell>
          <cell r="H211">
            <v>14737</v>
          </cell>
          <cell r="I211">
            <v>4981.1099999999997</v>
          </cell>
          <cell r="J211">
            <v>0</v>
          </cell>
          <cell r="K211">
            <v>1</v>
          </cell>
          <cell r="L211" t="str">
            <v>23</v>
          </cell>
          <cell r="M211" t="str">
            <v>41024</v>
          </cell>
          <cell r="N211" t="str">
            <v>14 3313141</v>
          </cell>
          <cell r="O211" t="str">
            <v>067</v>
          </cell>
          <cell r="P211">
            <v>10.4</v>
          </cell>
          <cell r="Q211">
            <v>0</v>
          </cell>
          <cell r="R211" t="str">
            <v>1</v>
          </cell>
          <cell r="S211" t="str">
            <v>41</v>
          </cell>
          <cell r="T211">
            <v>90</v>
          </cell>
          <cell r="U211">
            <v>9</v>
          </cell>
          <cell r="V211">
            <v>91</v>
          </cell>
          <cell r="W211">
            <v>9</v>
          </cell>
          <cell r="X211">
            <v>91</v>
          </cell>
          <cell r="AF211" t="str">
            <v>00</v>
          </cell>
          <cell r="AI211">
            <v>14778223</v>
          </cell>
          <cell r="AJ211">
            <v>9605844.5800000001</v>
          </cell>
        </row>
        <row r="212">
          <cell r="A212" t="str">
            <v>02</v>
          </cell>
          <cell r="B212" t="str">
            <v>04</v>
          </cell>
          <cell r="C212" t="str">
            <v>3222</v>
          </cell>
          <cell r="D212" t="str">
            <v>Шкаф распределительн</v>
          </cell>
          <cell r="E212" t="str">
            <v>ый ПР-11</v>
          </cell>
          <cell r="F212" t="str">
            <v>1012</v>
          </cell>
          <cell r="G212" t="str">
            <v>01</v>
          </cell>
          <cell r="H212">
            <v>2450</v>
          </cell>
          <cell r="I212">
            <v>724.59</v>
          </cell>
          <cell r="J212">
            <v>0</v>
          </cell>
          <cell r="K212">
            <v>0.98</v>
          </cell>
          <cell r="L212" t="str">
            <v>23</v>
          </cell>
          <cell r="M212" t="str">
            <v>40702</v>
          </cell>
          <cell r="N212" t="str">
            <v>14 3120390</v>
          </cell>
          <cell r="O212" t="str">
            <v>067</v>
          </cell>
          <cell r="P212">
            <v>9.1</v>
          </cell>
          <cell r="Q212">
            <v>0</v>
          </cell>
          <cell r="R212" t="str">
            <v>1</v>
          </cell>
          <cell r="S212" t="str">
            <v>40</v>
          </cell>
          <cell r="T212">
            <v>89</v>
          </cell>
          <cell r="U212">
            <v>9</v>
          </cell>
          <cell r="V212">
            <v>91</v>
          </cell>
          <cell r="W212">
            <v>9</v>
          </cell>
          <cell r="X212">
            <v>91</v>
          </cell>
          <cell r="AB212" t="str">
            <v>14</v>
          </cell>
          <cell r="AC212">
            <v>11</v>
          </cell>
          <cell r="AF212" t="str">
            <v>00</v>
          </cell>
          <cell r="AI212">
            <v>2489326</v>
          </cell>
          <cell r="AJ212">
            <v>1415804</v>
          </cell>
        </row>
        <row r="213">
          <cell r="A213" t="str">
            <v>02</v>
          </cell>
          <cell r="B213" t="str">
            <v>03</v>
          </cell>
          <cell r="C213" t="str">
            <v>3223</v>
          </cell>
          <cell r="D213" t="str">
            <v>Котел КП</v>
          </cell>
          <cell r="F213" t="str">
            <v>178</v>
          </cell>
          <cell r="G213" t="str">
            <v>01</v>
          </cell>
          <cell r="H213">
            <v>4741</v>
          </cell>
          <cell r="I213">
            <v>1926.03</v>
          </cell>
          <cell r="J213">
            <v>0</v>
          </cell>
          <cell r="K213">
            <v>0.86</v>
          </cell>
          <cell r="L213" t="str">
            <v>26</v>
          </cell>
          <cell r="M213" t="str">
            <v>45801</v>
          </cell>
          <cell r="N213" t="str">
            <v>14 2813101</v>
          </cell>
          <cell r="O213" t="str">
            <v>067</v>
          </cell>
          <cell r="P213">
            <v>12.5</v>
          </cell>
          <cell r="Q213">
            <v>0</v>
          </cell>
          <cell r="R213" t="str">
            <v>1</v>
          </cell>
          <cell r="S213" t="str">
            <v>45</v>
          </cell>
          <cell r="T213">
            <v>90</v>
          </cell>
          <cell r="U213">
            <v>9</v>
          </cell>
          <cell r="V213">
            <v>91</v>
          </cell>
          <cell r="W213">
            <v>9</v>
          </cell>
          <cell r="X213">
            <v>91</v>
          </cell>
          <cell r="AF213" t="str">
            <v>00</v>
          </cell>
          <cell r="AI213">
            <v>5532673</v>
          </cell>
          <cell r="AJ213">
            <v>4322400.38</v>
          </cell>
        </row>
        <row r="214">
          <cell r="A214" t="str">
            <v>02</v>
          </cell>
          <cell r="B214" t="str">
            <v>80</v>
          </cell>
          <cell r="C214" t="str">
            <v>3227</v>
          </cell>
          <cell r="D214" t="str">
            <v>Электронный калькуля</v>
          </cell>
          <cell r="E214" t="str">
            <v>тор 15 шт.</v>
          </cell>
          <cell r="G214" t="str">
            <v>01</v>
          </cell>
          <cell r="H214">
            <v>96</v>
          </cell>
          <cell r="I214">
            <v>34.630000000000003</v>
          </cell>
          <cell r="J214">
            <v>0</v>
          </cell>
          <cell r="K214">
            <v>0.01</v>
          </cell>
          <cell r="L214" t="str">
            <v>26</v>
          </cell>
          <cell r="M214" t="str">
            <v>48009</v>
          </cell>
          <cell r="N214" t="str">
            <v>14 3020204</v>
          </cell>
          <cell r="O214" t="str">
            <v>063</v>
          </cell>
          <cell r="P214">
            <v>11.1</v>
          </cell>
          <cell r="Q214">
            <v>0</v>
          </cell>
          <cell r="R214" t="str">
            <v>1</v>
          </cell>
          <cell r="S214" t="str">
            <v>48</v>
          </cell>
          <cell r="T214">
            <v>91</v>
          </cell>
          <cell r="U214">
            <v>9</v>
          </cell>
          <cell r="V214">
            <v>91</v>
          </cell>
          <cell r="W214">
            <v>9</v>
          </cell>
          <cell r="X214">
            <v>91</v>
          </cell>
          <cell r="AF214" t="str">
            <v>00</v>
          </cell>
          <cell r="AI214">
            <v>9544080</v>
          </cell>
          <cell r="AJ214">
            <v>6621205.6399999997</v>
          </cell>
        </row>
        <row r="215">
          <cell r="A215" t="str">
            <v>02</v>
          </cell>
          <cell r="B215" t="str">
            <v>71</v>
          </cell>
          <cell r="C215" t="str">
            <v>3228</v>
          </cell>
          <cell r="D215" t="str">
            <v>Трактор К-701 с зипо</v>
          </cell>
          <cell r="E215" t="str">
            <v>м</v>
          </cell>
          <cell r="F215" t="str">
            <v>9108771</v>
          </cell>
          <cell r="G215" t="str">
            <v>01</v>
          </cell>
          <cell r="H215">
            <v>190956</v>
          </cell>
          <cell r="I215">
            <v>62060.7</v>
          </cell>
          <cell r="J215">
            <v>0</v>
          </cell>
          <cell r="K215">
            <v>1.05</v>
          </cell>
          <cell r="L215" t="str">
            <v>23</v>
          </cell>
          <cell r="M215" t="str">
            <v>40600</v>
          </cell>
          <cell r="N215" t="str">
            <v>14 2918104</v>
          </cell>
          <cell r="O215" t="str">
            <v>065</v>
          </cell>
          <cell r="P215">
            <v>10</v>
          </cell>
          <cell r="Q215">
            <v>0</v>
          </cell>
          <cell r="R215" t="str">
            <v>1</v>
          </cell>
          <cell r="S215" t="str">
            <v>40</v>
          </cell>
          <cell r="T215">
            <v>91</v>
          </cell>
          <cell r="U215">
            <v>9</v>
          </cell>
          <cell r="V215">
            <v>91</v>
          </cell>
          <cell r="W215">
            <v>9</v>
          </cell>
          <cell r="X215">
            <v>91</v>
          </cell>
          <cell r="AF215" t="str">
            <v>00</v>
          </cell>
          <cell r="AI215">
            <v>181069959</v>
          </cell>
          <cell r="AJ215">
            <v>113168724.34</v>
          </cell>
        </row>
        <row r="216">
          <cell r="A216" t="str">
            <v>02</v>
          </cell>
          <cell r="B216" t="str">
            <v>03</v>
          </cell>
          <cell r="C216" t="str">
            <v>3316</v>
          </cell>
          <cell r="D216" t="str">
            <v>Эл.таль во93м 0.25т</v>
          </cell>
          <cell r="G216" t="str">
            <v>01</v>
          </cell>
          <cell r="H216">
            <v>1492</v>
          </cell>
          <cell r="I216">
            <v>320.02999999999997</v>
          </cell>
          <cell r="J216">
            <v>0</v>
          </cell>
          <cell r="K216">
            <v>0.24</v>
          </cell>
          <cell r="L216" t="str">
            <v>26</v>
          </cell>
          <cell r="M216" t="str">
            <v>41722</v>
          </cell>
          <cell r="N216" t="str">
            <v>14 2915282</v>
          </cell>
          <cell r="O216" t="str">
            <v>063</v>
          </cell>
          <cell r="P216">
            <v>14.3</v>
          </cell>
          <cell r="Q216">
            <v>0</v>
          </cell>
          <cell r="R216" t="str">
            <v>1</v>
          </cell>
          <cell r="S216" t="str">
            <v>41</v>
          </cell>
          <cell r="T216">
            <v>93</v>
          </cell>
          <cell r="U216">
            <v>6</v>
          </cell>
          <cell r="V216">
            <v>93</v>
          </cell>
          <cell r="W216">
            <v>6</v>
          </cell>
          <cell r="X216">
            <v>93</v>
          </cell>
          <cell r="AF216" t="str">
            <v>00</v>
          </cell>
          <cell r="AI216">
            <v>6131009</v>
          </cell>
          <cell r="AJ216">
            <v>3945304.27</v>
          </cell>
        </row>
        <row r="217">
          <cell r="A217" t="str">
            <v>02</v>
          </cell>
          <cell r="B217" t="str">
            <v>61</v>
          </cell>
          <cell r="C217" t="str">
            <v>3318</v>
          </cell>
          <cell r="D217" t="str">
            <v>Таль ручная нс-3т</v>
          </cell>
          <cell r="G217" t="str">
            <v>01</v>
          </cell>
          <cell r="H217">
            <v>3500</v>
          </cell>
          <cell r="I217">
            <v>750.75</v>
          </cell>
          <cell r="J217">
            <v>0</v>
          </cell>
          <cell r="K217">
            <v>1.21</v>
          </cell>
          <cell r="L217" t="str">
            <v>23</v>
          </cell>
          <cell r="M217" t="str">
            <v>41722</v>
          </cell>
          <cell r="N217" t="str">
            <v>14 2915282</v>
          </cell>
          <cell r="O217" t="str">
            <v>063</v>
          </cell>
          <cell r="P217">
            <v>14.3</v>
          </cell>
          <cell r="Q217">
            <v>0</v>
          </cell>
          <cell r="R217" t="str">
            <v>1</v>
          </cell>
          <cell r="S217" t="str">
            <v>41</v>
          </cell>
          <cell r="T217">
            <v>93</v>
          </cell>
          <cell r="U217">
            <v>6</v>
          </cell>
          <cell r="V217">
            <v>93</v>
          </cell>
          <cell r="W217">
            <v>6</v>
          </cell>
          <cell r="X217">
            <v>93</v>
          </cell>
          <cell r="AB217" t="str">
            <v>14</v>
          </cell>
          <cell r="AC217">
            <v>9</v>
          </cell>
          <cell r="AF217" t="str">
            <v>00</v>
          </cell>
          <cell r="AI217">
            <v>2898386</v>
          </cell>
          <cell r="AJ217">
            <v>1865111.59</v>
          </cell>
        </row>
        <row r="218">
          <cell r="A218" t="str">
            <v>02</v>
          </cell>
          <cell r="B218" t="str">
            <v>12</v>
          </cell>
          <cell r="C218" t="str">
            <v>3319</v>
          </cell>
          <cell r="D218" t="str">
            <v>Сцепка СП-11</v>
          </cell>
          <cell r="F218" t="str">
            <v>3300275</v>
          </cell>
          <cell r="G218" t="str">
            <v>01</v>
          </cell>
          <cell r="H218">
            <v>6100</v>
          </cell>
          <cell r="I218">
            <v>1830</v>
          </cell>
          <cell r="J218">
            <v>0</v>
          </cell>
          <cell r="K218">
            <v>0.94</v>
          </cell>
          <cell r="L218" t="str">
            <v>88/4</v>
          </cell>
          <cell r="M218" t="str">
            <v>45740</v>
          </cell>
          <cell r="N218" t="str">
            <v>14 2921000</v>
          </cell>
          <cell r="O218" t="str">
            <v>067</v>
          </cell>
          <cell r="P218">
            <v>20</v>
          </cell>
          <cell r="Q218">
            <v>0</v>
          </cell>
          <cell r="R218" t="str">
            <v>1</v>
          </cell>
          <cell r="S218" t="str">
            <v>45</v>
          </cell>
          <cell r="T218">
            <v>93</v>
          </cell>
          <cell r="U218">
            <v>6</v>
          </cell>
          <cell r="V218">
            <v>93</v>
          </cell>
          <cell r="W218">
            <v>6</v>
          </cell>
          <cell r="X218">
            <v>93</v>
          </cell>
          <cell r="AF218" t="str">
            <v>00</v>
          </cell>
          <cell r="AI218">
            <v>6459264</v>
          </cell>
          <cell r="AJ218">
            <v>5813337.4000000004</v>
          </cell>
        </row>
        <row r="219">
          <cell r="A219" t="str">
            <v>17</v>
          </cell>
          <cell r="B219" t="str">
            <v>82</v>
          </cell>
          <cell r="C219" t="str">
            <v>3320</v>
          </cell>
          <cell r="D219" t="str">
            <v>Телефонный аппарат</v>
          </cell>
          <cell r="E219" t="str">
            <v>ТА-80</v>
          </cell>
          <cell r="G219" t="str">
            <v>01</v>
          </cell>
          <cell r="H219">
            <v>73.11</v>
          </cell>
          <cell r="I219">
            <v>21.93</v>
          </cell>
          <cell r="J219">
            <v>0</v>
          </cell>
          <cell r="K219">
            <v>1.21</v>
          </cell>
          <cell r="L219" t="str">
            <v>26</v>
          </cell>
          <cell r="M219" t="str">
            <v>45610</v>
          </cell>
          <cell r="N219" t="str">
            <v>14 3222131</v>
          </cell>
          <cell r="O219" t="str">
            <v>067</v>
          </cell>
          <cell r="P219">
            <v>20</v>
          </cell>
          <cell r="Q219">
            <v>0</v>
          </cell>
          <cell r="R219" t="str">
            <v>1</v>
          </cell>
          <cell r="S219" t="str">
            <v>45</v>
          </cell>
          <cell r="T219">
            <v>93</v>
          </cell>
          <cell r="U219">
            <v>6</v>
          </cell>
          <cell r="V219">
            <v>93</v>
          </cell>
          <cell r="W219">
            <v>6</v>
          </cell>
          <cell r="X219">
            <v>93</v>
          </cell>
          <cell r="AF219" t="str">
            <v>17</v>
          </cell>
          <cell r="AI219">
            <v>60420</v>
          </cell>
          <cell r="AJ219">
            <v>54378</v>
          </cell>
        </row>
        <row r="220">
          <cell r="A220" t="str">
            <v>02</v>
          </cell>
          <cell r="B220" t="str">
            <v>71</v>
          </cell>
          <cell r="C220" t="str">
            <v>3323</v>
          </cell>
          <cell r="D220" t="str">
            <v>Дизель генератор 100</v>
          </cell>
          <cell r="E220" t="str">
            <v xml:space="preserve"> квт</v>
          </cell>
          <cell r="G220" t="str">
            <v>01</v>
          </cell>
          <cell r="H220">
            <v>48573.75</v>
          </cell>
          <cell r="I220">
            <v>3060.15</v>
          </cell>
          <cell r="J220">
            <v>0</v>
          </cell>
          <cell r="K220">
            <v>1.25</v>
          </cell>
          <cell r="L220" t="str">
            <v>23</v>
          </cell>
          <cell r="M220" t="str">
            <v>40202</v>
          </cell>
          <cell r="N220" t="str">
            <v>14 2911101</v>
          </cell>
          <cell r="O220" t="str">
            <v>063</v>
          </cell>
          <cell r="P220">
            <v>4.2</v>
          </cell>
          <cell r="Q220">
            <v>0</v>
          </cell>
          <cell r="R220" t="str">
            <v>1</v>
          </cell>
          <cell r="S220" t="str">
            <v>40</v>
          </cell>
          <cell r="T220">
            <v>93</v>
          </cell>
          <cell r="U220">
            <v>6</v>
          </cell>
          <cell r="V220">
            <v>93</v>
          </cell>
          <cell r="W220">
            <v>6</v>
          </cell>
          <cell r="X220">
            <v>93</v>
          </cell>
          <cell r="AB220" t="str">
            <v>14</v>
          </cell>
          <cell r="AC220">
            <v>6</v>
          </cell>
          <cell r="AF220" t="str">
            <v>00</v>
          </cell>
          <cell r="AG220">
            <v>38859000</v>
          </cell>
          <cell r="AI220">
            <v>38859000</v>
          </cell>
          <cell r="AJ220">
            <v>7344351</v>
          </cell>
        </row>
        <row r="221">
          <cell r="A221" t="str">
            <v>02</v>
          </cell>
          <cell r="B221" t="str">
            <v>03</v>
          </cell>
          <cell r="C221" t="str">
            <v>3324</v>
          </cell>
          <cell r="D221" t="str">
            <v>Телевизор СПЕКТР 51</v>
          </cell>
          <cell r="E221" t="str">
            <v>ТЦ-423ДВ диагональ 5</v>
          </cell>
          <cell r="F221" t="str">
            <v>13000804</v>
          </cell>
          <cell r="G221" t="str">
            <v>01</v>
          </cell>
          <cell r="H221">
            <v>955.5</v>
          </cell>
          <cell r="I221">
            <v>150.49</v>
          </cell>
          <cell r="J221">
            <v>0</v>
          </cell>
          <cell r="K221">
            <v>0.91</v>
          </cell>
          <cell r="L221" t="str">
            <v>26</v>
          </cell>
          <cell r="M221" t="str">
            <v>45625</v>
          </cell>
          <cell r="N221" t="str">
            <v>14 3230100</v>
          </cell>
          <cell r="O221" t="str">
            <v>067</v>
          </cell>
          <cell r="P221">
            <v>10.5</v>
          </cell>
          <cell r="Q221">
            <v>0</v>
          </cell>
          <cell r="R221" t="str">
            <v>1</v>
          </cell>
          <cell r="S221" t="str">
            <v>45</v>
          </cell>
          <cell r="T221">
            <v>93</v>
          </cell>
          <cell r="U221">
            <v>6</v>
          </cell>
          <cell r="V221">
            <v>93</v>
          </cell>
          <cell r="W221">
            <v>6</v>
          </cell>
          <cell r="X221">
            <v>93</v>
          </cell>
          <cell r="AB221" t="str">
            <v>14</v>
          </cell>
          <cell r="AC221">
            <v>8</v>
          </cell>
          <cell r="AF221" t="str">
            <v>00</v>
          </cell>
          <cell r="AG221">
            <v>1050000</v>
          </cell>
          <cell r="AI221">
            <v>1050000</v>
          </cell>
          <cell r="AJ221">
            <v>496125</v>
          </cell>
        </row>
        <row r="222">
          <cell r="A222" t="str">
            <v>02</v>
          </cell>
          <cell r="B222" t="str">
            <v>03</v>
          </cell>
          <cell r="C222" t="str">
            <v>3326</v>
          </cell>
          <cell r="D222" t="str">
            <v>Фрезерный станок ГФ-</v>
          </cell>
          <cell r="E222" t="str">
            <v>21</v>
          </cell>
          <cell r="G222" t="str">
            <v>01</v>
          </cell>
          <cell r="H222">
            <v>14125</v>
          </cell>
          <cell r="I222">
            <v>1758.56</v>
          </cell>
          <cell r="J222">
            <v>0</v>
          </cell>
          <cell r="K222">
            <v>0.33</v>
          </cell>
          <cell r="L222" t="str">
            <v>26</v>
          </cell>
          <cell r="M222" t="str">
            <v>44502</v>
          </cell>
          <cell r="N222" t="str">
            <v>14 2922623</v>
          </cell>
          <cell r="O222" t="str">
            <v>067</v>
          </cell>
          <cell r="P222">
            <v>8.3000000000000007</v>
          </cell>
          <cell r="Q222">
            <v>0</v>
          </cell>
          <cell r="R222" t="str">
            <v>1</v>
          </cell>
          <cell r="S222" t="str">
            <v>44</v>
          </cell>
          <cell r="T222">
            <v>93</v>
          </cell>
          <cell r="U222">
            <v>6</v>
          </cell>
          <cell r="V222">
            <v>93</v>
          </cell>
          <cell r="W222">
            <v>6</v>
          </cell>
          <cell r="X222">
            <v>93</v>
          </cell>
          <cell r="AF222" t="str">
            <v>00</v>
          </cell>
          <cell r="AI222">
            <v>42336000</v>
          </cell>
          <cell r="AJ222">
            <v>15812496</v>
          </cell>
        </row>
        <row r="223">
          <cell r="A223" t="str">
            <v>02</v>
          </cell>
          <cell r="B223" t="str">
            <v>03</v>
          </cell>
          <cell r="C223" t="str">
            <v>3327</v>
          </cell>
          <cell r="D223" t="str">
            <v>Реймусовый станок РС</v>
          </cell>
          <cell r="E223" t="str">
            <v>-482</v>
          </cell>
          <cell r="G223" t="str">
            <v>01</v>
          </cell>
          <cell r="H223">
            <v>7741.44</v>
          </cell>
          <cell r="I223">
            <v>963.81</v>
          </cell>
          <cell r="J223">
            <v>0</v>
          </cell>
          <cell r="K223">
            <v>1.1200000000000001</v>
          </cell>
          <cell r="L223" t="str">
            <v>26</v>
          </cell>
          <cell r="M223" t="str">
            <v>44502</v>
          </cell>
          <cell r="N223" t="str">
            <v>14 2922623</v>
          </cell>
          <cell r="O223" t="str">
            <v>067</v>
          </cell>
          <cell r="P223">
            <v>8.3000000000000007</v>
          </cell>
          <cell r="Q223">
            <v>0</v>
          </cell>
          <cell r="R223" t="str">
            <v>1</v>
          </cell>
          <cell r="S223" t="str">
            <v>44</v>
          </cell>
          <cell r="T223">
            <v>93</v>
          </cell>
          <cell r="U223">
            <v>6</v>
          </cell>
          <cell r="V223">
            <v>93</v>
          </cell>
          <cell r="W223">
            <v>6</v>
          </cell>
          <cell r="X223">
            <v>93</v>
          </cell>
          <cell r="AF223" t="str">
            <v>00</v>
          </cell>
          <cell r="AI223">
            <v>6912000</v>
          </cell>
          <cell r="AJ223">
            <v>2581632</v>
          </cell>
        </row>
        <row r="224">
          <cell r="A224" t="str">
            <v>02</v>
          </cell>
          <cell r="B224" t="str">
            <v>41</v>
          </cell>
          <cell r="C224" t="str">
            <v>3328</v>
          </cell>
          <cell r="D224" t="str">
            <v>Пишущая машина Ятран</v>
          </cell>
          <cell r="E224" t="str">
            <v>ь</v>
          </cell>
          <cell r="F224" t="str">
            <v>1496618</v>
          </cell>
          <cell r="G224" t="str">
            <v>01</v>
          </cell>
          <cell r="H224">
            <v>1067</v>
          </cell>
          <cell r="I224">
            <v>200.06</v>
          </cell>
          <cell r="J224">
            <v>0</v>
          </cell>
          <cell r="K224">
            <v>0.04</v>
          </cell>
          <cell r="L224" t="str">
            <v>20</v>
          </cell>
          <cell r="M224" t="str">
            <v>44811</v>
          </cell>
          <cell r="N224" t="str">
            <v>14 3010103</v>
          </cell>
          <cell r="O224" t="str">
            <v>063</v>
          </cell>
          <cell r="P224">
            <v>12.5</v>
          </cell>
          <cell r="Q224">
            <v>0</v>
          </cell>
          <cell r="R224" t="str">
            <v>1</v>
          </cell>
          <cell r="S224" t="str">
            <v>44</v>
          </cell>
          <cell r="T224">
            <v>92</v>
          </cell>
          <cell r="U224">
            <v>6</v>
          </cell>
          <cell r="V224">
            <v>93</v>
          </cell>
          <cell r="W224">
            <v>6</v>
          </cell>
          <cell r="X224">
            <v>93</v>
          </cell>
          <cell r="AB224" t="str">
            <v>14</v>
          </cell>
          <cell r="AC224">
            <v>2</v>
          </cell>
          <cell r="AF224" t="str">
            <v>00</v>
          </cell>
          <cell r="AI224">
            <v>23828013</v>
          </cell>
          <cell r="AJ224">
            <v>13403257.359999999</v>
          </cell>
        </row>
        <row r="225">
          <cell r="A225" t="str">
            <v>02</v>
          </cell>
          <cell r="B225" t="str">
            <v>08</v>
          </cell>
          <cell r="C225" t="str">
            <v>3329</v>
          </cell>
          <cell r="D225" t="str">
            <v>Электро генераторСФО</v>
          </cell>
          <cell r="E225" t="str">
            <v>ч 60/65 ч1</v>
          </cell>
          <cell r="G225" t="str">
            <v>01</v>
          </cell>
          <cell r="H225">
            <v>4790</v>
          </cell>
          <cell r="I225">
            <v>474.21</v>
          </cell>
          <cell r="J225">
            <v>0</v>
          </cell>
          <cell r="K225">
            <v>0.99</v>
          </cell>
          <cell r="L225" t="str">
            <v>20</v>
          </cell>
          <cell r="M225" t="str">
            <v>40200</v>
          </cell>
          <cell r="N225" t="str">
            <v>14 3112220</v>
          </cell>
          <cell r="O225" t="str">
            <v>063</v>
          </cell>
          <cell r="P225">
            <v>6.6</v>
          </cell>
          <cell r="Q225">
            <v>0</v>
          </cell>
          <cell r="R225" t="str">
            <v>1</v>
          </cell>
          <cell r="S225" t="str">
            <v>40</v>
          </cell>
          <cell r="T225">
            <v>93</v>
          </cell>
          <cell r="U225">
            <v>6</v>
          </cell>
          <cell r="V225">
            <v>93</v>
          </cell>
          <cell r="W225">
            <v>6</v>
          </cell>
          <cell r="X225">
            <v>93</v>
          </cell>
          <cell r="AF225" t="str">
            <v>00</v>
          </cell>
          <cell r="AG225">
            <v>4830000</v>
          </cell>
          <cell r="AI225">
            <v>4830000</v>
          </cell>
          <cell r="AJ225">
            <v>1434510</v>
          </cell>
        </row>
        <row r="226">
          <cell r="A226" t="str">
            <v>02</v>
          </cell>
          <cell r="B226" t="str">
            <v>05</v>
          </cell>
          <cell r="C226" t="str">
            <v>3330</v>
          </cell>
          <cell r="D226" t="str">
            <v>Лодочный мотор Вихрь</v>
          </cell>
          <cell r="E226" t="str">
            <v>-30</v>
          </cell>
          <cell r="F226" t="str">
            <v>5257э</v>
          </cell>
          <cell r="G226" t="str">
            <v>01</v>
          </cell>
          <cell r="H226">
            <v>6712</v>
          </cell>
          <cell r="I226">
            <v>916.19</v>
          </cell>
          <cell r="J226">
            <v>0</v>
          </cell>
          <cell r="K226">
            <v>1.1599999999999999</v>
          </cell>
          <cell r="L226" t="str">
            <v>20</v>
          </cell>
          <cell r="M226" t="str">
            <v>70000</v>
          </cell>
          <cell r="N226" t="str">
            <v>14 2911110</v>
          </cell>
          <cell r="O226" t="str">
            <v>08</v>
          </cell>
          <cell r="P226">
            <v>9.1</v>
          </cell>
          <cell r="Q226">
            <v>0</v>
          </cell>
          <cell r="R226" t="str">
            <v>1</v>
          </cell>
          <cell r="S226" t="str">
            <v>70</v>
          </cell>
          <cell r="T226">
            <v>91</v>
          </cell>
          <cell r="U226">
            <v>6</v>
          </cell>
          <cell r="V226">
            <v>93</v>
          </cell>
          <cell r="W226">
            <v>6</v>
          </cell>
          <cell r="X226">
            <v>93</v>
          </cell>
          <cell r="AF226" t="str">
            <v>00</v>
          </cell>
          <cell r="AI226">
            <v>5807376</v>
          </cell>
          <cell r="AJ226">
            <v>2378120.65</v>
          </cell>
        </row>
        <row r="227">
          <cell r="A227" t="str">
            <v>02</v>
          </cell>
          <cell r="B227" t="str">
            <v>03</v>
          </cell>
          <cell r="C227" t="str">
            <v>3331</v>
          </cell>
          <cell r="D227" t="str">
            <v>Котел ДОН КС-ТВМ-16</v>
          </cell>
          <cell r="E227" t="str">
            <v>отопительный</v>
          </cell>
          <cell r="G227" t="str">
            <v>01</v>
          </cell>
          <cell r="H227">
            <v>7091.52</v>
          </cell>
          <cell r="I227">
            <v>531.86</v>
          </cell>
          <cell r="J227">
            <v>0</v>
          </cell>
          <cell r="K227">
            <v>1.51</v>
          </cell>
          <cell r="L227" t="str">
            <v>26</v>
          </cell>
          <cell r="M227" t="str">
            <v>40002</v>
          </cell>
          <cell r="N227" t="str">
            <v>14 2813101</v>
          </cell>
          <cell r="O227" t="str">
            <v>066</v>
          </cell>
          <cell r="P227">
            <v>5</v>
          </cell>
          <cell r="Q227">
            <v>0</v>
          </cell>
          <cell r="R227" t="str">
            <v>1</v>
          </cell>
          <cell r="S227" t="str">
            <v>40</v>
          </cell>
          <cell r="T227">
            <v>93</v>
          </cell>
          <cell r="U227">
            <v>6</v>
          </cell>
          <cell r="V227">
            <v>93</v>
          </cell>
          <cell r="W227">
            <v>6</v>
          </cell>
          <cell r="X227">
            <v>93</v>
          </cell>
          <cell r="AF227" t="str">
            <v>00</v>
          </cell>
          <cell r="AI227">
            <v>4696369</v>
          </cell>
          <cell r="AJ227">
            <v>1056683.3500000001</v>
          </cell>
        </row>
        <row r="228">
          <cell r="A228" t="str">
            <v>02</v>
          </cell>
          <cell r="B228" t="str">
            <v>03</v>
          </cell>
          <cell r="C228" t="str">
            <v>3332</v>
          </cell>
          <cell r="D228" t="str">
            <v>Котел ДОН КС-ТВМ-16</v>
          </cell>
          <cell r="E228" t="str">
            <v>отопительный</v>
          </cell>
          <cell r="G228" t="str">
            <v>01</v>
          </cell>
          <cell r="H228">
            <v>7091.52</v>
          </cell>
          <cell r="I228">
            <v>531.86</v>
          </cell>
          <cell r="J228">
            <v>0</v>
          </cell>
          <cell r="K228">
            <v>1.51</v>
          </cell>
          <cell r="L228" t="str">
            <v>26</v>
          </cell>
          <cell r="M228" t="str">
            <v>40002</v>
          </cell>
          <cell r="N228" t="str">
            <v>14 2813101</v>
          </cell>
          <cell r="O228" t="str">
            <v>066</v>
          </cell>
          <cell r="P228">
            <v>5</v>
          </cell>
          <cell r="Q228">
            <v>0</v>
          </cell>
          <cell r="R228" t="str">
            <v>1</v>
          </cell>
          <cell r="S228" t="str">
            <v>40</v>
          </cell>
          <cell r="T228">
            <v>93</v>
          </cell>
          <cell r="U228">
            <v>6</v>
          </cell>
          <cell r="V228">
            <v>93</v>
          </cell>
          <cell r="W228">
            <v>6</v>
          </cell>
          <cell r="X228">
            <v>93</v>
          </cell>
          <cell r="AF228" t="str">
            <v>00</v>
          </cell>
          <cell r="AI228">
            <v>4696369</v>
          </cell>
          <cell r="AJ228">
            <v>1056683.3500000001</v>
          </cell>
        </row>
        <row r="229">
          <cell r="A229" t="str">
            <v>02</v>
          </cell>
          <cell r="B229" t="str">
            <v>12</v>
          </cell>
          <cell r="C229" t="str">
            <v>3335</v>
          </cell>
          <cell r="D229" t="str">
            <v>Сеялка СЗП-3.6</v>
          </cell>
          <cell r="F229" t="str">
            <v>329</v>
          </cell>
          <cell r="G229" t="str">
            <v>01</v>
          </cell>
          <cell r="H229">
            <v>18755</v>
          </cell>
          <cell r="I229">
            <v>3094.58</v>
          </cell>
          <cell r="J229">
            <v>0</v>
          </cell>
          <cell r="K229">
            <v>1.01</v>
          </cell>
          <cell r="L229" t="str">
            <v>88/4</v>
          </cell>
          <cell r="M229" t="str">
            <v>45727</v>
          </cell>
          <cell r="N229" t="str">
            <v>14 2921000</v>
          </cell>
          <cell r="O229" t="str">
            <v>063</v>
          </cell>
          <cell r="P229">
            <v>11</v>
          </cell>
          <cell r="Q229">
            <v>0</v>
          </cell>
          <cell r="R229" t="str">
            <v>1</v>
          </cell>
          <cell r="S229" t="str">
            <v>45</v>
          </cell>
          <cell r="T229">
            <v>93</v>
          </cell>
          <cell r="U229">
            <v>6</v>
          </cell>
          <cell r="V229">
            <v>93</v>
          </cell>
          <cell r="W229">
            <v>6</v>
          </cell>
          <cell r="X229">
            <v>93</v>
          </cell>
          <cell r="AF229" t="str">
            <v>00</v>
          </cell>
          <cell r="AI229">
            <v>18565071</v>
          </cell>
          <cell r="AJ229">
            <v>9189710.4299999997</v>
          </cell>
        </row>
        <row r="230">
          <cell r="A230" t="str">
            <v>02</v>
          </cell>
          <cell r="B230" t="str">
            <v>12</v>
          </cell>
          <cell r="C230" t="str">
            <v>3336</v>
          </cell>
          <cell r="D230" t="str">
            <v>Сеялка СЗП-3.6</v>
          </cell>
          <cell r="F230" t="str">
            <v>330</v>
          </cell>
          <cell r="G230" t="str">
            <v>01</v>
          </cell>
          <cell r="H230">
            <v>18755</v>
          </cell>
          <cell r="I230">
            <v>3094.58</v>
          </cell>
          <cell r="J230">
            <v>0</v>
          </cell>
          <cell r="K230">
            <v>1.01</v>
          </cell>
          <cell r="L230" t="str">
            <v>88/4</v>
          </cell>
          <cell r="M230" t="str">
            <v>45727</v>
          </cell>
          <cell r="N230" t="str">
            <v>14 2921000</v>
          </cell>
          <cell r="O230" t="str">
            <v>063</v>
          </cell>
          <cell r="P230">
            <v>11</v>
          </cell>
          <cell r="Q230">
            <v>0</v>
          </cell>
          <cell r="R230" t="str">
            <v>1</v>
          </cell>
          <cell r="S230" t="str">
            <v>45</v>
          </cell>
          <cell r="T230">
            <v>93</v>
          </cell>
          <cell r="U230">
            <v>6</v>
          </cell>
          <cell r="V230">
            <v>93</v>
          </cell>
          <cell r="W230">
            <v>6</v>
          </cell>
          <cell r="X230">
            <v>93</v>
          </cell>
          <cell r="AF230" t="str">
            <v>00</v>
          </cell>
          <cell r="AI230">
            <v>18565071</v>
          </cell>
          <cell r="AJ230">
            <v>9189710.4299999997</v>
          </cell>
        </row>
        <row r="231">
          <cell r="A231" t="str">
            <v>02</v>
          </cell>
          <cell r="B231" t="str">
            <v>12</v>
          </cell>
          <cell r="C231" t="str">
            <v>3337</v>
          </cell>
          <cell r="D231" t="str">
            <v>СЕЯЛКА СЗП-3.6</v>
          </cell>
          <cell r="F231" t="str">
            <v>339</v>
          </cell>
          <cell r="G231" t="str">
            <v>01</v>
          </cell>
          <cell r="H231">
            <v>18755</v>
          </cell>
          <cell r="I231">
            <v>3094.58</v>
          </cell>
          <cell r="J231">
            <v>0</v>
          </cell>
          <cell r="K231">
            <v>1.01</v>
          </cell>
          <cell r="L231" t="str">
            <v>88/4</v>
          </cell>
          <cell r="M231" t="str">
            <v>45727</v>
          </cell>
          <cell r="N231" t="str">
            <v>14 2921000</v>
          </cell>
          <cell r="O231" t="str">
            <v>063</v>
          </cell>
          <cell r="P231">
            <v>11</v>
          </cell>
          <cell r="Q231">
            <v>0</v>
          </cell>
          <cell r="R231" t="str">
            <v>1</v>
          </cell>
          <cell r="S231" t="str">
            <v>45</v>
          </cell>
          <cell r="T231">
            <v>93</v>
          </cell>
          <cell r="U231">
            <v>6</v>
          </cell>
          <cell r="V231">
            <v>93</v>
          </cell>
          <cell r="W231">
            <v>6</v>
          </cell>
          <cell r="X231">
            <v>93</v>
          </cell>
          <cell r="AF231" t="str">
            <v>00</v>
          </cell>
          <cell r="AI231">
            <v>18565071</v>
          </cell>
          <cell r="AJ231">
            <v>9189710.4299999997</v>
          </cell>
        </row>
        <row r="232">
          <cell r="A232" t="str">
            <v>02</v>
          </cell>
          <cell r="B232" t="str">
            <v>99</v>
          </cell>
          <cell r="C232" t="str">
            <v>3343</v>
          </cell>
          <cell r="D232" t="str">
            <v>Эл.шлифмашина МА-180</v>
          </cell>
          <cell r="E232" t="str">
            <v>0</v>
          </cell>
          <cell r="G232" t="str">
            <v>01</v>
          </cell>
          <cell r="H232">
            <v>820</v>
          </cell>
          <cell r="I232">
            <v>111.93</v>
          </cell>
          <cell r="J232">
            <v>0</v>
          </cell>
          <cell r="K232">
            <v>0.36</v>
          </cell>
          <cell r="L232" t="str">
            <v>20</v>
          </cell>
          <cell r="M232" t="str">
            <v>60000</v>
          </cell>
          <cell r="N232" t="str">
            <v>14 2947196</v>
          </cell>
          <cell r="O232" t="str">
            <v>08</v>
          </cell>
          <cell r="P232">
            <v>50</v>
          </cell>
          <cell r="Q232">
            <v>0</v>
          </cell>
          <cell r="R232" t="str">
            <v>1</v>
          </cell>
          <cell r="S232" t="str">
            <v>70</v>
          </cell>
          <cell r="T232">
            <v>92</v>
          </cell>
          <cell r="U232">
            <v>6</v>
          </cell>
          <cell r="V232">
            <v>93</v>
          </cell>
          <cell r="W232">
            <v>6</v>
          </cell>
          <cell r="X232">
            <v>93</v>
          </cell>
          <cell r="AF232" t="str">
            <v>00</v>
          </cell>
          <cell r="AI232">
            <v>2268000</v>
          </cell>
          <cell r="AJ232">
            <v>2268000</v>
          </cell>
        </row>
        <row r="233">
          <cell r="A233" t="str">
            <v>02</v>
          </cell>
          <cell r="B233" t="str">
            <v>02</v>
          </cell>
          <cell r="C233" t="str">
            <v>3345</v>
          </cell>
          <cell r="D233" t="str">
            <v>Эл.шлифмашина МА-180</v>
          </cell>
          <cell r="E233" t="str">
            <v>0</v>
          </cell>
          <cell r="G233" t="str">
            <v>01</v>
          </cell>
          <cell r="H233">
            <v>820</v>
          </cell>
          <cell r="I233">
            <v>111.93</v>
          </cell>
          <cell r="J233">
            <v>0</v>
          </cell>
          <cell r="K233">
            <v>0.36</v>
          </cell>
          <cell r="L233" t="str">
            <v>20</v>
          </cell>
          <cell r="M233" t="str">
            <v>60000</v>
          </cell>
          <cell r="N233" t="str">
            <v>14 2947196</v>
          </cell>
          <cell r="O233" t="str">
            <v>08</v>
          </cell>
          <cell r="P233">
            <v>50</v>
          </cell>
          <cell r="Q233">
            <v>0</v>
          </cell>
          <cell r="R233" t="str">
            <v>1</v>
          </cell>
          <cell r="S233" t="str">
            <v>70</v>
          </cell>
          <cell r="T233">
            <v>92</v>
          </cell>
          <cell r="U233">
            <v>6</v>
          </cell>
          <cell r="V233">
            <v>93</v>
          </cell>
          <cell r="W233">
            <v>6</v>
          </cell>
          <cell r="X233">
            <v>93</v>
          </cell>
          <cell r="AF233" t="str">
            <v>00</v>
          </cell>
          <cell r="AI233">
            <v>2268000</v>
          </cell>
          <cell r="AJ233">
            <v>2268000</v>
          </cell>
        </row>
        <row r="234">
          <cell r="A234" t="str">
            <v>02</v>
          </cell>
          <cell r="B234" t="str">
            <v>05</v>
          </cell>
          <cell r="C234" t="str">
            <v>3347</v>
          </cell>
          <cell r="D234" t="str">
            <v>Водолазный БОТ 1527</v>
          </cell>
          <cell r="E234" t="str">
            <v>РВМ-376  Сосновский</v>
          </cell>
          <cell r="F234" t="str">
            <v>судостр.з-д</v>
          </cell>
          <cell r="G234" t="str">
            <v>01</v>
          </cell>
          <cell r="H234">
            <v>920000</v>
          </cell>
          <cell r="I234">
            <v>77280</v>
          </cell>
          <cell r="J234">
            <v>0</v>
          </cell>
          <cell r="K234">
            <v>0.82</v>
          </cell>
          <cell r="L234" t="str">
            <v>20</v>
          </cell>
          <cell r="M234" t="str">
            <v>42402</v>
          </cell>
          <cell r="N234" t="str">
            <v>15 3511232</v>
          </cell>
          <cell r="O234" t="str">
            <v>067</v>
          </cell>
          <cell r="P234">
            <v>5.6</v>
          </cell>
          <cell r="Q234">
            <v>0</v>
          </cell>
          <cell r="R234" t="str">
            <v>1</v>
          </cell>
          <cell r="S234" t="str">
            <v>42</v>
          </cell>
          <cell r="T234">
            <v>92</v>
          </cell>
          <cell r="U234">
            <v>6</v>
          </cell>
          <cell r="V234">
            <v>93</v>
          </cell>
          <cell r="W234">
            <v>6</v>
          </cell>
          <cell r="X234">
            <v>93</v>
          </cell>
          <cell r="AF234" t="str">
            <v>00</v>
          </cell>
          <cell r="AI234">
            <v>1127226620</v>
          </cell>
          <cell r="AJ234">
            <v>284061108.12</v>
          </cell>
        </row>
        <row r="235">
          <cell r="A235" t="str">
            <v>02</v>
          </cell>
          <cell r="B235" t="str">
            <v>05</v>
          </cell>
          <cell r="C235" t="str">
            <v>3348</v>
          </cell>
          <cell r="D235" t="str">
            <v>Водолазный БОТ РВМ-3</v>
          </cell>
          <cell r="E235" t="str">
            <v>76 Сосновский судост</v>
          </cell>
          <cell r="F235" t="str">
            <v>р.з-д</v>
          </cell>
          <cell r="G235" t="str">
            <v>01</v>
          </cell>
          <cell r="H235">
            <v>920000</v>
          </cell>
          <cell r="I235">
            <v>77280</v>
          </cell>
          <cell r="J235">
            <v>0</v>
          </cell>
          <cell r="K235">
            <v>0.82</v>
          </cell>
          <cell r="L235" t="str">
            <v>20</v>
          </cell>
          <cell r="M235" t="str">
            <v>42402</v>
          </cell>
          <cell r="N235" t="str">
            <v>15 3511232</v>
          </cell>
          <cell r="O235" t="str">
            <v>067</v>
          </cell>
          <cell r="P235">
            <v>5.6</v>
          </cell>
          <cell r="Q235">
            <v>0</v>
          </cell>
          <cell r="R235" t="str">
            <v>1</v>
          </cell>
          <cell r="S235" t="str">
            <v>42</v>
          </cell>
          <cell r="T235">
            <v>92</v>
          </cell>
          <cell r="U235">
            <v>6</v>
          </cell>
          <cell r="V235">
            <v>93</v>
          </cell>
          <cell r="W235">
            <v>6</v>
          </cell>
          <cell r="X235">
            <v>93</v>
          </cell>
          <cell r="AF235" t="str">
            <v>00</v>
          </cell>
          <cell r="AI235">
            <v>1127226620</v>
          </cell>
          <cell r="AJ235">
            <v>284061108.12</v>
          </cell>
        </row>
        <row r="236">
          <cell r="A236" t="str">
            <v>02</v>
          </cell>
          <cell r="B236" t="str">
            <v>80</v>
          </cell>
          <cell r="C236" t="str">
            <v>3349</v>
          </cell>
          <cell r="D236" t="str">
            <v>ПЭВМ</v>
          </cell>
          <cell r="G236" t="str">
            <v>01</v>
          </cell>
          <cell r="H236">
            <v>3500</v>
          </cell>
          <cell r="I236">
            <v>525</v>
          </cell>
          <cell r="J236">
            <v>7018.4</v>
          </cell>
          <cell r="K236">
            <v>0.5</v>
          </cell>
          <cell r="L236" t="str">
            <v>26</v>
          </cell>
          <cell r="M236" t="str">
            <v>48008</v>
          </cell>
          <cell r="N236" t="str">
            <v>14 3020203</v>
          </cell>
          <cell r="O236" t="str">
            <v>063</v>
          </cell>
          <cell r="P236">
            <v>10</v>
          </cell>
          <cell r="Q236">
            <v>0</v>
          </cell>
          <cell r="R236" t="str">
            <v>1</v>
          </cell>
          <cell r="S236" t="str">
            <v>48</v>
          </cell>
          <cell r="T236">
            <v>93</v>
          </cell>
          <cell r="U236">
            <v>6</v>
          </cell>
          <cell r="V236">
            <v>93</v>
          </cell>
          <cell r="W236">
            <v>6</v>
          </cell>
          <cell r="X236">
            <v>93</v>
          </cell>
          <cell r="Y236">
            <v>6</v>
          </cell>
          <cell r="Z236">
            <v>99</v>
          </cell>
          <cell r="AF236" t="str">
            <v>00</v>
          </cell>
          <cell r="AI236">
            <v>7035700</v>
          </cell>
          <cell r="AJ236">
            <v>3166065</v>
          </cell>
        </row>
        <row r="237">
          <cell r="A237" t="str">
            <v>02</v>
          </cell>
          <cell r="B237" t="str">
            <v>80</v>
          </cell>
          <cell r="C237" t="str">
            <v>3350</v>
          </cell>
          <cell r="D237" t="str">
            <v xml:space="preserve"> ПВЭМ</v>
          </cell>
          <cell r="G237" t="str">
            <v>01</v>
          </cell>
          <cell r="H237">
            <v>3500</v>
          </cell>
          <cell r="I237">
            <v>525</v>
          </cell>
          <cell r="J237">
            <v>0</v>
          </cell>
          <cell r="K237">
            <v>0.5</v>
          </cell>
          <cell r="L237" t="str">
            <v>26</v>
          </cell>
          <cell r="M237" t="str">
            <v>48008</v>
          </cell>
          <cell r="N237" t="str">
            <v>14 3020203</v>
          </cell>
          <cell r="O237" t="str">
            <v>063</v>
          </cell>
          <cell r="P237">
            <v>10</v>
          </cell>
          <cell r="Q237">
            <v>0</v>
          </cell>
          <cell r="R237" t="str">
            <v>1</v>
          </cell>
          <cell r="S237" t="str">
            <v>48</v>
          </cell>
          <cell r="T237">
            <v>93</v>
          </cell>
          <cell r="U237">
            <v>6</v>
          </cell>
          <cell r="V237">
            <v>93</v>
          </cell>
          <cell r="W237">
            <v>6</v>
          </cell>
          <cell r="X237">
            <v>93</v>
          </cell>
          <cell r="AF237" t="str">
            <v>00</v>
          </cell>
          <cell r="AI237">
            <v>7035700</v>
          </cell>
          <cell r="AJ237">
            <v>3166065</v>
          </cell>
        </row>
        <row r="238">
          <cell r="A238" t="str">
            <v>02</v>
          </cell>
          <cell r="B238" t="str">
            <v>55</v>
          </cell>
          <cell r="C238" t="str">
            <v>3351</v>
          </cell>
          <cell r="D238" t="str">
            <v>ПВЭМ РС-486 с лазерн</v>
          </cell>
          <cell r="E238" t="str">
            <v>ым принтером</v>
          </cell>
          <cell r="G238" t="str">
            <v>01</v>
          </cell>
          <cell r="H238">
            <v>6556</v>
          </cell>
          <cell r="I238">
            <v>907</v>
          </cell>
          <cell r="J238">
            <v>0</v>
          </cell>
          <cell r="K238">
            <v>0.5</v>
          </cell>
          <cell r="L238" t="str">
            <v>26</v>
          </cell>
          <cell r="M238" t="str">
            <v>48008</v>
          </cell>
          <cell r="N238" t="str">
            <v>14 3020201</v>
          </cell>
          <cell r="O238" t="str">
            <v>063</v>
          </cell>
          <cell r="P238">
            <v>10</v>
          </cell>
          <cell r="Q238">
            <v>0</v>
          </cell>
          <cell r="R238" t="str">
            <v>1</v>
          </cell>
          <cell r="S238" t="str">
            <v>48</v>
          </cell>
          <cell r="T238">
            <v>93</v>
          </cell>
          <cell r="U238">
            <v>6</v>
          </cell>
          <cell r="V238">
            <v>93</v>
          </cell>
          <cell r="W238">
            <v>6</v>
          </cell>
          <cell r="X238">
            <v>93</v>
          </cell>
          <cell r="AF238" t="str">
            <v>00</v>
          </cell>
          <cell r="AI238">
            <v>7035700</v>
          </cell>
          <cell r="AJ238">
            <v>3166065</v>
          </cell>
        </row>
        <row r="239">
          <cell r="A239" t="str">
            <v>02</v>
          </cell>
          <cell r="B239" t="str">
            <v>80</v>
          </cell>
          <cell r="C239" t="str">
            <v>3353</v>
          </cell>
          <cell r="D239" t="str">
            <v>ПАННО худож. резьба</v>
          </cell>
          <cell r="E239" t="str">
            <v>по дереву сборщица в</v>
          </cell>
          <cell r="G239" t="str">
            <v>01</v>
          </cell>
          <cell r="H239">
            <v>21402.66</v>
          </cell>
          <cell r="I239">
            <v>642.08000000000004</v>
          </cell>
          <cell r="J239">
            <v>0</v>
          </cell>
          <cell r="K239">
            <v>1.26</v>
          </cell>
          <cell r="L239" t="str">
            <v>88/2</v>
          </cell>
          <cell r="M239" t="str">
            <v>70007</v>
          </cell>
          <cell r="N239" t="str">
            <v>19 0001034</v>
          </cell>
          <cell r="O239" t="str">
            <v>08</v>
          </cell>
          <cell r="P239">
            <v>2</v>
          </cell>
          <cell r="Q239">
            <v>0</v>
          </cell>
          <cell r="R239" t="str">
            <v>1</v>
          </cell>
          <cell r="S239" t="str">
            <v>70</v>
          </cell>
          <cell r="T239">
            <v>93</v>
          </cell>
          <cell r="U239">
            <v>6</v>
          </cell>
          <cell r="V239">
            <v>93</v>
          </cell>
          <cell r="W239">
            <v>6</v>
          </cell>
          <cell r="X239">
            <v>93</v>
          </cell>
          <cell r="AF239" t="str">
            <v>00</v>
          </cell>
          <cell r="AI239">
            <v>16986240</v>
          </cell>
          <cell r="AJ239">
            <v>1528761.6</v>
          </cell>
        </row>
        <row r="240">
          <cell r="A240" t="str">
            <v>15</v>
          </cell>
          <cell r="B240" t="str">
            <v>81</v>
          </cell>
          <cell r="C240" t="str">
            <v>3354</v>
          </cell>
          <cell r="D240" t="str">
            <v>ПАННО худож.резьбы п</v>
          </cell>
          <cell r="E240" t="str">
            <v>о дереву ЛОСИ</v>
          </cell>
          <cell r="G240" t="str">
            <v>01</v>
          </cell>
          <cell r="H240">
            <v>39191.040000000001</v>
          </cell>
          <cell r="I240">
            <v>1175.73</v>
          </cell>
          <cell r="J240">
            <v>0</v>
          </cell>
          <cell r="K240">
            <v>1.26</v>
          </cell>
          <cell r="L240" t="str">
            <v>88/2</v>
          </cell>
          <cell r="M240" t="str">
            <v>70007</v>
          </cell>
          <cell r="N240" t="str">
            <v>19 0001034</v>
          </cell>
          <cell r="O240" t="str">
            <v>08</v>
          </cell>
          <cell r="P240">
            <v>2</v>
          </cell>
          <cell r="Q240">
            <v>0</v>
          </cell>
          <cell r="R240" t="str">
            <v>1</v>
          </cell>
          <cell r="S240" t="str">
            <v>70</v>
          </cell>
          <cell r="T240">
            <v>93</v>
          </cell>
          <cell r="U240">
            <v>6</v>
          </cell>
          <cell r="V240">
            <v>93</v>
          </cell>
          <cell r="W240">
            <v>6</v>
          </cell>
          <cell r="X240">
            <v>93</v>
          </cell>
          <cell r="AB240" t="str">
            <v>14</v>
          </cell>
          <cell r="AC240">
            <v>2</v>
          </cell>
          <cell r="AF240" t="str">
            <v>15</v>
          </cell>
          <cell r="AI240">
            <v>31104000</v>
          </cell>
          <cell r="AJ240">
            <v>2799360</v>
          </cell>
        </row>
        <row r="241">
          <cell r="A241" t="str">
            <v>02</v>
          </cell>
          <cell r="B241" t="str">
            <v>02</v>
          </cell>
          <cell r="C241" t="str">
            <v>3355</v>
          </cell>
          <cell r="D241" t="str">
            <v>Эксковатор ДХ-411</v>
          </cell>
          <cell r="G241" t="str">
            <v>01</v>
          </cell>
          <cell r="H241">
            <v>720000</v>
          </cell>
          <cell r="I241">
            <v>83160</v>
          </cell>
          <cell r="J241">
            <v>0</v>
          </cell>
          <cell r="K241">
            <v>0.89</v>
          </cell>
          <cell r="L241" t="str">
            <v>20</v>
          </cell>
          <cell r="M241" t="str">
            <v>41804</v>
          </cell>
          <cell r="N241" t="str">
            <v>14 2924335</v>
          </cell>
          <cell r="O241" t="str">
            <v>064</v>
          </cell>
          <cell r="P241">
            <v>7.7</v>
          </cell>
          <cell r="Q241">
            <v>0</v>
          </cell>
          <cell r="R241" t="str">
            <v>1</v>
          </cell>
          <cell r="S241" t="str">
            <v>41</v>
          </cell>
          <cell r="T241">
            <v>91</v>
          </cell>
          <cell r="U241">
            <v>6</v>
          </cell>
          <cell r="V241">
            <v>93</v>
          </cell>
          <cell r="W241">
            <v>6</v>
          </cell>
          <cell r="X241">
            <v>93</v>
          </cell>
          <cell r="AB241" t="str">
            <v>14</v>
          </cell>
          <cell r="AC241">
            <v>10</v>
          </cell>
          <cell r="AF241" t="str">
            <v>00</v>
          </cell>
          <cell r="AI241">
            <v>813418997</v>
          </cell>
          <cell r="AJ241">
            <v>281849682.31</v>
          </cell>
        </row>
        <row r="242">
          <cell r="A242" t="str">
            <v>02</v>
          </cell>
          <cell r="B242" t="str">
            <v>23</v>
          </cell>
          <cell r="C242" t="str">
            <v>3358</v>
          </cell>
          <cell r="D242" t="str">
            <v>Автобус ПАЗ-3205</v>
          </cell>
          <cell r="E242" t="str">
            <v>NоС 613 УС</v>
          </cell>
          <cell r="F242" t="str">
            <v>дв15236 ш9300394</v>
          </cell>
          <cell r="G242" t="str">
            <v>01</v>
          </cell>
          <cell r="H242">
            <v>87800</v>
          </cell>
          <cell r="I242">
            <v>13172.36</v>
          </cell>
          <cell r="J242">
            <v>0</v>
          </cell>
          <cell r="K242">
            <v>0.9</v>
          </cell>
          <cell r="L242" t="str">
            <v>23</v>
          </cell>
          <cell r="M242" t="str">
            <v>50423</v>
          </cell>
          <cell r="N242" t="str">
            <v>15 3410260</v>
          </cell>
          <cell r="O242" t="str">
            <v>072</v>
          </cell>
          <cell r="P242">
            <v>10</v>
          </cell>
          <cell r="Q242">
            <v>0</v>
          </cell>
          <cell r="R242" t="str">
            <v>1</v>
          </cell>
          <cell r="S242" t="str">
            <v>50</v>
          </cell>
          <cell r="T242">
            <v>93</v>
          </cell>
          <cell r="U242">
            <v>6</v>
          </cell>
          <cell r="V242">
            <v>93</v>
          </cell>
          <cell r="W242">
            <v>6</v>
          </cell>
          <cell r="X242">
            <v>93</v>
          </cell>
          <cell r="AF242" t="str">
            <v>00</v>
          </cell>
          <cell r="AI242">
            <v>97777778</v>
          </cell>
          <cell r="AJ242">
            <v>44002623.649999999</v>
          </cell>
        </row>
        <row r="243">
          <cell r="A243" t="str">
            <v>02</v>
          </cell>
          <cell r="B243" t="str">
            <v>23</v>
          </cell>
          <cell r="C243" t="str">
            <v>3359</v>
          </cell>
          <cell r="D243" t="str">
            <v>А/машина ГАЗ 3307</v>
          </cell>
          <cell r="E243" t="str">
            <v>СПЭИИ.N 14-58кшш</v>
          </cell>
          <cell r="F243" t="str">
            <v>дв0033682 ш1543247</v>
          </cell>
          <cell r="G243" t="str">
            <v>01</v>
          </cell>
          <cell r="H243">
            <v>67800</v>
          </cell>
          <cell r="I243">
            <v>14543.1</v>
          </cell>
          <cell r="J243">
            <v>0</v>
          </cell>
          <cell r="K243">
            <v>0.53</v>
          </cell>
          <cell r="L243" t="str">
            <v>23</v>
          </cell>
          <cell r="M243" t="str">
            <v>50401</v>
          </cell>
          <cell r="N243" t="str">
            <v>15 3410340</v>
          </cell>
          <cell r="O243" t="str">
            <v>075</v>
          </cell>
          <cell r="P243">
            <v>14.3</v>
          </cell>
          <cell r="Q243">
            <v>0</v>
          </cell>
          <cell r="R243" t="str">
            <v>1</v>
          </cell>
          <cell r="S243" t="str">
            <v>50</v>
          </cell>
          <cell r="T243">
            <v>93</v>
          </cell>
          <cell r="U243">
            <v>6</v>
          </cell>
          <cell r="V243">
            <v>93</v>
          </cell>
          <cell r="W243">
            <v>6</v>
          </cell>
          <cell r="X243">
            <v>93</v>
          </cell>
          <cell r="AF243" t="str">
            <v>00</v>
          </cell>
          <cell r="AI243">
            <v>128888889</v>
          </cell>
          <cell r="AJ243">
            <v>82940000.170000002</v>
          </cell>
        </row>
        <row r="244">
          <cell r="A244" t="str">
            <v>02</v>
          </cell>
          <cell r="B244" t="str">
            <v>23</v>
          </cell>
          <cell r="C244" t="str">
            <v>3360</v>
          </cell>
          <cell r="D244" t="str">
            <v>ЗИЛ-131 битумозаправ</v>
          </cell>
          <cell r="E244" t="str">
            <v>БВ-43 спец.госN13-55</v>
          </cell>
          <cell r="F244" t="str">
            <v>КШШ дв030195 ш037656</v>
          </cell>
          <cell r="G244" t="str">
            <v>01</v>
          </cell>
          <cell r="H244">
            <v>157000</v>
          </cell>
          <cell r="I244">
            <v>23550</v>
          </cell>
          <cell r="J244">
            <v>0</v>
          </cell>
          <cell r="K244">
            <v>1.1399999999999999</v>
          </cell>
          <cell r="L244" t="str">
            <v>23</v>
          </cell>
          <cell r="M244" t="str">
            <v>42100</v>
          </cell>
          <cell r="N244" t="str">
            <v>15 3410372</v>
          </cell>
          <cell r="O244" t="str">
            <v>067</v>
          </cell>
          <cell r="P244">
            <v>10</v>
          </cell>
          <cell r="Q244">
            <v>0</v>
          </cell>
          <cell r="R244" t="str">
            <v>1</v>
          </cell>
          <cell r="S244" t="str">
            <v>50</v>
          </cell>
          <cell r="T244">
            <v>92</v>
          </cell>
          <cell r="U244">
            <v>6</v>
          </cell>
          <cell r="V244">
            <v>93</v>
          </cell>
          <cell r="W244">
            <v>6</v>
          </cell>
          <cell r="X244">
            <v>93</v>
          </cell>
          <cell r="AF244" t="str">
            <v>00</v>
          </cell>
          <cell r="AI244">
            <v>137777778</v>
          </cell>
          <cell r="AJ244">
            <v>62000000.100000001</v>
          </cell>
        </row>
        <row r="245">
          <cell r="A245" t="str">
            <v>02</v>
          </cell>
          <cell r="B245" t="str">
            <v>23</v>
          </cell>
          <cell r="C245" t="str">
            <v>3361</v>
          </cell>
          <cell r="D245" t="str">
            <v>А/м УАЗ-31512 спец.</v>
          </cell>
          <cell r="E245" t="str">
            <v>легковая Nо95-23 КШВ</v>
          </cell>
          <cell r="F245" t="str">
            <v>дв21107202 ш402819</v>
          </cell>
          <cell r="G245" t="str">
            <v>01</v>
          </cell>
          <cell r="H245">
            <v>30623</v>
          </cell>
          <cell r="I245">
            <v>6568.63</v>
          </cell>
          <cell r="J245">
            <v>0</v>
          </cell>
          <cell r="K245">
            <v>0.86</v>
          </cell>
          <cell r="L245" t="str">
            <v>26</v>
          </cell>
          <cell r="M245" t="str">
            <v>50416</v>
          </cell>
          <cell r="N245" t="str">
            <v>15 3410180</v>
          </cell>
          <cell r="O245" t="str">
            <v>071</v>
          </cell>
          <cell r="P245">
            <v>14.3</v>
          </cell>
          <cell r="Q245">
            <v>0</v>
          </cell>
          <cell r="R245" t="str">
            <v>1</v>
          </cell>
          <cell r="S245" t="str">
            <v>50</v>
          </cell>
          <cell r="T245">
            <v>93</v>
          </cell>
          <cell r="U245">
            <v>6</v>
          </cell>
          <cell r="V245">
            <v>93</v>
          </cell>
          <cell r="W245">
            <v>6</v>
          </cell>
          <cell r="X245">
            <v>93</v>
          </cell>
          <cell r="AF245" t="str">
            <v>00</v>
          </cell>
          <cell r="AI245">
            <v>35555556</v>
          </cell>
          <cell r="AJ245">
            <v>22880000.260000002</v>
          </cell>
        </row>
        <row r="246">
          <cell r="A246" t="str">
            <v>02</v>
          </cell>
          <cell r="B246" t="str">
            <v>23</v>
          </cell>
          <cell r="C246" t="str">
            <v>3362</v>
          </cell>
          <cell r="D246" t="str">
            <v>А/м УАЗ-3741 спец</v>
          </cell>
          <cell r="E246" t="str">
            <v>NоУ833ЕУ</v>
          </cell>
          <cell r="F246" t="str">
            <v>дв20909497 ш0170531</v>
          </cell>
          <cell r="G246" t="str">
            <v>01</v>
          </cell>
          <cell r="H246">
            <v>71419.259999999995</v>
          </cell>
          <cell r="I246">
            <v>15319.43</v>
          </cell>
          <cell r="J246">
            <v>0</v>
          </cell>
          <cell r="K246">
            <v>1.31</v>
          </cell>
          <cell r="L246" t="str">
            <v>23</v>
          </cell>
          <cell r="M246" t="str">
            <v>50416</v>
          </cell>
          <cell r="N246" t="str">
            <v>15 3410165</v>
          </cell>
          <cell r="O246" t="str">
            <v>071</v>
          </cell>
          <cell r="P246">
            <v>14.3</v>
          </cell>
          <cell r="Q246">
            <v>0</v>
          </cell>
          <cell r="R246" t="str">
            <v>1</v>
          </cell>
          <cell r="S246" t="str">
            <v>50</v>
          </cell>
          <cell r="T246">
            <v>92</v>
          </cell>
          <cell r="U246">
            <v>6</v>
          </cell>
          <cell r="V246">
            <v>93</v>
          </cell>
          <cell r="W246">
            <v>6</v>
          </cell>
          <cell r="X246">
            <v>93</v>
          </cell>
          <cell r="AF246" t="str">
            <v>00</v>
          </cell>
          <cell r="AI246">
            <v>54518519</v>
          </cell>
          <cell r="AJ246">
            <v>35082667.039999999</v>
          </cell>
        </row>
        <row r="247">
          <cell r="A247" t="str">
            <v>02</v>
          </cell>
          <cell r="B247" t="str">
            <v>23</v>
          </cell>
          <cell r="C247" t="str">
            <v>3363</v>
          </cell>
          <cell r="D247" t="str">
            <v>А/поезд КАМАЗ с приц</v>
          </cell>
          <cell r="E247" t="str">
            <v>Nо В 895 ОВ груз.с/с</v>
          </cell>
          <cell r="F247" t="str">
            <v>дв б/н  ш2034041</v>
          </cell>
          <cell r="G247" t="str">
            <v>01</v>
          </cell>
          <cell r="H247">
            <v>191279.41</v>
          </cell>
          <cell r="I247">
            <v>32936.519999999997</v>
          </cell>
          <cell r="J247">
            <v>0</v>
          </cell>
          <cell r="K247">
            <v>1.31</v>
          </cell>
          <cell r="L247" t="str">
            <v>23</v>
          </cell>
          <cell r="M247" t="str">
            <v>50403</v>
          </cell>
          <cell r="N247" t="str">
            <v>15 3410196</v>
          </cell>
          <cell r="O247" t="str">
            <v>075</v>
          </cell>
          <cell r="P247">
            <v>0.37</v>
          </cell>
          <cell r="Q247">
            <v>0</v>
          </cell>
          <cell r="R247" t="str">
            <v>1</v>
          </cell>
          <cell r="S247" t="str">
            <v>50</v>
          </cell>
          <cell r="T247">
            <v>92</v>
          </cell>
          <cell r="U247">
            <v>6</v>
          </cell>
          <cell r="V247">
            <v>93</v>
          </cell>
          <cell r="W247">
            <v>6</v>
          </cell>
          <cell r="X247">
            <v>93</v>
          </cell>
          <cell r="AF247" t="str">
            <v>00</v>
          </cell>
          <cell r="AI247">
            <v>146014815</v>
          </cell>
          <cell r="AJ247">
            <v>71494080.75</v>
          </cell>
        </row>
        <row r="248">
          <cell r="A248" t="str">
            <v>02</v>
          </cell>
          <cell r="B248" t="str">
            <v>23</v>
          </cell>
          <cell r="C248" t="str">
            <v>3364</v>
          </cell>
          <cell r="D248" t="str">
            <v>Автобус КАРОСА</v>
          </cell>
          <cell r="E248" t="str">
            <v>Nо09-06 КШШ</v>
          </cell>
          <cell r="F248" t="str">
            <v>дв6090087 ш32619</v>
          </cell>
          <cell r="G248" t="str">
            <v>01</v>
          </cell>
          <cell r="H248">
            <v>183060</v>
          </cell>
          <cell r="I248">
            <v>24987.69</v>
          </cell>
          <cell r="J248">
            <v>0</v>
          </cell>
          <cell r="K248">
            <v>0.66</v>
          </cell>
          <cell r="L248" t="str">
            <v>23</v>
          </cell>
          <cell r="M248" t="str">
            <v>50425</v>
          </cell>
          <cell r="N248" t="str">
            <v>15 3410280</v>
          </cell>
          <cell r="O248" t="str">
            <v>072</v>
          </cell>
          <cell r="P248">
            <v>9.1</v>
          </cell>
          <cell r="Q248">
            <v>0</v>
          </cell>
          <cell r="R248" t="str">
            <v>1</v>
          </cell>
          <cell r="S248" t="str">
            <v>50</v>
          </cell>
          <cell r="T248">
            <v>93</v>
          </cell>
          <cell r="U248">
            <v>6</v>
          </cell>
          <cell r="V248">
            <v>93</v>
          </cell>
          <cell r="W248">
            <v>6</v>
          </cell>
          <cell r="X248">
            <v>93</v>
          </cell>
          <cell r="AF248" t="str">
            <v>00</v>
          </cell>
          <cell r="AI248">
            <v>276467688</v>
          </cell>
          <cell r="AJ248">
            <v>113213518.09</v>
          </cell>
        </row>
        <row r="249">
          <cell r="A249" t="str">
            <v>02</v>
          </cell>
          <cell r="B249" t="str">
            <v>12</v>
          </cell>
          <cell r="C249" t="str">
            <v>3367</v>
          </cell>
          <cell r="D249" t="str">
            <v>Трактор ЮМЗ-6л</v>
          </cell>
          <cell r="F249" t="str">
            <v>873954</v>
          </cell>
          <cell r="G249" t="str">
            <v>01</v>
          </cell>
          <cell r="H249">
            <v>51000</v>
          </cell>
          <cell r="I249">
            <v>6961.5</v>
          </cell>
          <cell r="J249">
            <v>0</v>
          </cell>
          <cell r="K249">
            <v>1.1100000000000001</v>
          </cell>
          <cell r="L249" t="str">
            <v>88/4</v>
          </cell>
          <cell r="M249" t="str">
            <v>40609</v>
          </cell>
          <cell r="N249" t="str">
            <v>14 2918103</v>
          </cell>
          <cell r="O249" t="str">
            <v>064</v>
          </cell>
          <cell r="P249">
            <v>9.1</v>
          </cell>
          <cell r="Q249">
            <v>0</v>
          </cell>
          <cell r="R249" t="str">
            <v>1</v>
          </cell>
          <cell r="S249" t="str">
            <v>40</v>
          </cell>
          <cell r="T249">
            <v>92</v>
          </cell>
          <cell r="U249">
            <v>6</v>
          </cell>
          <cell r="V249">
            <v>93</v>
          </cell>
          <cell r="W249">
            <v>6</v>
          </cell>
          <cell r="X249">
            <v>93</v>
          </cell>
          <cell r="AF249" t="str">
            <v>00</v>
          </cell>
          <cell r="AI249">
            <v>46090535</v>
          </cell>
          <cell r="AJ249">
            <v>18874074.09</v>
          </cell>
        </row>
        <row r="250">
          <cell r="A250" t="str">
            <v>02</v>
          </cell>
          <cell r="B250" t="str">
            <v>23</v>
          </cell>
          <cell r="C250" t="str">
            <v>3370</v>
          </cell>
          <cell r="D250" t="str">
            <v>Автобус ПАЗ-3203</v>
          </cell>
          <cell r="E250" t="str">
            <v>Nо28-89 КШЦ</v>
          </cell>
          <cell r="F250" t="str">
            <v>дв82479 ш9302862</v>
          </cell>
          <cell r="G250" t="str">
            <v>01</v>
          </cell>
          <cell r="H250">
            <v>87800</v>
          </cell>
          <cell r="I250">
            <v>12438.33</v>
          </cell>
          <cell r="J250">
            <v>0</v>
          </cell>
          <cell r="K250">
            <v>0.9</v>
          </cell>
          <cell r="L250" t="str">
            <v>23</v>
          </cell>
          <cell r="M250" t="str">
            <v>50423</v>
          </cell>
          <cell r="N250" t="str">
            <v>15 3410260</v>
          </cell>
          <cell r="O250" t="str">
            <v>072</v>
          </cell>
          <cell r="P250">
            <v>10</v>
          </cell>
          <cell r="Q250">
            <v>0</v>
          </cell>
          <cell r="R250" t="str">
            <v>1</v>
          </cell>
          <cell r="S250" t="str">
            <v>50</v>
          </cell>
          <cell r="T250">
            <v>93</v>
          </cell>
          <cell r="U250">
            <v>7</v>
          </cell>
          <cell r="V250">
            <v>93</v>
          </cell>
          <cell r="W250">
            <v>7</v>
          </cell>
          <cell r="X250">
            <v>93</v>
          </cell>
          <cell r="AF250" t="str">
            <v>00</v>
          </cell>
          <cell r="AI250">
            <v>97777778</v>
          </cell>
          <cell r="AJ250">
            <v>43185185.399999999</v>
          </cell>
        </row>
        <row r="251">
          <cell r="A251" t="str">
            <v>02</v>
          </cell>
          <cell r="B251" t="str">
            <v>23</v>
          </cell>
          <cell r="C251" t="str">
            <v>3372</v>
          </cell>
          <cell r="D251" t="str">
            <v>Автобус ПАЗ-3205</v>
          </cell>
          <cell r="E251" t="str">
            <v>Nо28-87 КШЦ</v>
          </cell>
          <cell r="F251" t="str">
            <v>дв80750 ш9302808</v>
          </cell>
          <cell r="G251" t="str">
            <v>01</v>
          </cell>
          <cell r="H251">
            <v>87800</v>
          </cell>
          <cell r="I251">
            <v>12438.33</v>
          </cell>
          <cell r="J251">
            <v>0</v>
          </cell>
          <cell r="K251">
            <v>0.9</v>
          </cell>
          <cell r="L251" t="str">
            <v>23</v>
          </cell>
          <cell r="M251" t="str">
            <v>50423</v>
          </cell>
          <cell r="N251" t="str">
            <v>15 3410260</v>
          </cell>
          <cell r="O251" t="str">
            <v>072</v>
          </cell>
          <cell r="P251">
            <v>10</v>
          </cell>
          <cell r="Q251">
            <v>0</v>
          </cell>
          <cell r="R251" t="str">
            <v>1</v>
          </cell>
          <cell r="S251" t="str">
            <v>50</v>
          </cell>
          <cell r="T251">
            <v>93</v>
          </cell>
          <cell r="U251">
            <v>7</v>
          </cell>
          <cell r="V251">
            <v>93</v>
          </cell>
          <cell r="W251">
            <v>7</v>
          </cell>
          <cell r="X251">
            <v>93</v>
          </cell>
          <cell r="AF251" t="str">
            <v>00</v>
          </cell>
          <cell r="AI251">
            <v>97777778</v>
          </cell>
          <cell r="AJ251">
            <v>43185185.399999999</v>
          </cell>
        </row>
        <row r="252">
          <cell r="A252" t="str">
            <v>02</v>
          </cell>
          <cell r="B252" t="str">
            <v>05</v>
          </cell>
          <cell r="C252" t="str">
            <v>3401</v>
          </cell>
          <cell r="D252" t="str">
            <v>Мотопомпа /бензонасо</v>
          </cell>
          <cell r="E252" t="str">
            <v>с/ с двигателем Друж</v>
          </cell>
          <cell r="F252" t="str">
            <v>ба</v>
          </cell>
          <cell r="G252" t="str">
            <v>01</v>
          </cell>
          <cell r="H252">
            <v>349.41</v>
          </cell>
          <cell r="I252">
            <v>43.68</v>
          </cell>
          <cell r="J252">
            <v>0</v>
          </cell>
          <cell r="K252">
            <v>1.21</v>
          </cell>
          <cell r="L252" t="str">
            <v>20</v>
          </cell>
          <cell r="M252" t="str">
            <v>41502</v>
          </cell>
          <cell r="N252" t="str">
            <v>14 2912000</v>
          </cell>
          <cell r="O252" t="str">
            <v>064</v>
          </cell>
          <cell r="P252">
            <v>12.5</v>
          </cell>
          <cell r="Q252">
            <v>0</v>
          </cell>
          <cell r="R252" t="str">
            <v>1</v>
          </cell>
          <cell r="S252" t="str">
            <v>41</v>
          </cell>
          <cell r="T252">
            <v>92</v>
          </cell>
          <cell r="U252">
            <v>8</v>
          </cell>
          <cell r="V252">
            <v>93</v>
          </cell>
          <cell r="W252">
            <v>8</v>
          </cell>
          <cell r="X252">
            <v>93</v>
          </cell>
          <cell r="AF252" t="str">
            <v>00</v>
          </cell>
          <cell r="AI252">
            <v>288768</v>
          </cell>
          <cell r="AJ252">
            <v>144384</v>
          </cell>
        </row>
        <row r="253">
          <cell r="A253" t="str">
            <v>02</v>
          </cell>
          <cell r="B253" t="str">
            <v>99</v>
          </cell>
          <cell r="C253" t="str">
            <v>3402</v>
          </cell>
          <cell r="D253" t="str">
            <v>Мотопомпа /бензонасо</v>
          </cell>
          <cell r="E253" t="str">
            <v>с/</v>
          </cell>
          <cell r="G253" t="str">
            <v>01</v>
          </cell>
          <cell r="H253">
            <v>349.41</v>
          </cell>
          <cell r="I253">
            <v>58.23</v>
          </cell>
          <cell r="J253">
            <v>0</v>
          </cell>
          <cell r="K253">
            <v>1.21</v>
          </cell>
          <cell r="L253" t="str">
            <v>20</v>
          </cell>
          <cell r="M253" t="str">
            <v>41502</v>
          </cell>
          <cell r="N253" t="str">
            <v>14 3115201</v>
          </cell>
          <cell r="O253" t="str">
            <v>064</v>
          </cell>
          <cell r="P253">
            <v>12.5</v>
          </cell>
          <cell r="Q253">
            <v>0</v>
          </cell>
          <cell r="R253" t="str">
            <v>1</v>
          </cell>
          <cell r="S253" t="str">
            <v>41</v>
          </cell>
          <cell r="T253">
            <v>92</v>
          </cell>
          <cell r="U253">
            <v>8</v>
          </cell>
          <cell r="V253">
            <v>93</v>
          </cell>
          <cell r="W253">
            <v>8</v>
          </cell>
          <cell r="X253">
            <v>93</v>
          </cell>
          <cell r="AF253" t="str">
            <v>00</v>
          </cell>
          <cell r="AI253">
            <v>288768</v>
          </cell>
          <cell r="AJ253">
            <v>156416</v>
          </cell>
        </row>
        <row r="254">
          <cell r="A254" t="str">
            <v>02</v>
          </cell>
          <cell r="B254" t="str">
            <v>71</v>
          </cell>
          <cell r="C254" t="str">
            <v>3404</v>
          </cell>
          <cell r="D254" t="str">
            <v>Дизель генератор ДГА</v>
          </cell>
          <cell r="E254" t="str">
            <v>-315</v>
          </cell>
          <cell r="G254" t="str">
            <v>01</v>
          </cell>
          <cell r="H254">
            <v>19456.11</v>
          </cell>
          <cell r="I254">
            <v>1608.37</v>
          </cell>
          <cell r="J254">
            <v>0</v>
          </cell>
          <cell r="K254">
            <v>1.21</v>
          </cell>
          <cell r="L254" t="str">
            <v>23</v>
          </cell>
          <cell r="M254" t="str">
            <v>40203</v>
          </cell>
          <cell r="N254" t="str">
            <v>14 2911102</v>
          </cell>
          <cell r="O254" t="str">
            <v>063</v>
          </cell>
          <cell r="P254">
            <v>6.2</v>
          </cell>
          <cell r="Q254">
            <v>0</v>
          </cell>
          <cell r="R254" t="str">
            <v>1</v>
          </cell>
          <cell r="S254" t="str">
            <v>40</v>
          </cell>
          <cell r="T254">
            <v>92</v>
          </cell>
          <cell r="U254">
            <v>8</v>
          </cell>
          <cell r="V254">
            <v>93</v>
          </cell>
          <cell r="W254">
            <v>8</v>
          </cell>
          <cell r="X254">
            <v>93</v>
          </cell>
          <cell r="AF254" t="str">
            <v>00</v>
          </cell>
          <cell r="AI254">
            <v>16079429</v>
          </cell>
          <cell r="AJ254">
            <v>4320006.59</v>
          </cell>
        </row>
        <row r="255">
          <cell r="A255" t="str">
            <v>02</v>
          </cell>
          <cell r="B255" t="str">
            <v>02</v>
          </cell>
          <cell r="C255" t="str">
            <v>3456</v>
          </cell>
          <cell r="D255" t="str">
            <v>Кран РДК-25</v>
          </cell>
          <cell r="F255" t="str">
            <v>8821</v>
          </cell>
          <cell r="G255" t="str">
            <v>01</v>
          </cell>
          <cell r="H255">
            <v>194998</v>
          </cell>
          <cell r="I255">
            <v>84287.23</v>
          </cell>
          <cell r="J255">
            <v>0</v>
          </cell>
          <cell r="K255">
            <v>0.94</v>
          </cell>
          <cell r="L255" t="str">
            <v>20</v>
          </cell>
          <cell r="M255" t="str">
            <v>41701</v>
          </cell>
          <cell r="N255" t="str">
            <v>14 2915243</v>
          </cell>
          <cell r="O255" t="str">
            <v>067</v>
          </cell>
          <cell r="P255">
            <v>9.1</v>
          </cell>
          <cell r="Q255">
            <v>0</v>
          </cell>
          <cell r="R255" t="str">
            <v>1</v>
          </cell>
          <cell r="S255" t="str">
            <v>41</v>
          </cell>
          <cell r="T255">
            <v>83</v>
          </cell>
          <cell r="U255">
            <v>3</v>
          </cell>
          <cell r="V255">
            <v>90</v>
          </cell>
          <cell r="W255">
            <v>3</v>
          </cell>
          <cell r="X255">
            <v>90</v>
          </cell>
          <cell r="AB255" t="str">
            <v>14</v>
          </cell>
          <cell r="AC255">
            <v>12</v>
          </cell>
          <cell r="AF255" t="str">
            <v>00</v>
          </cell>
          <cell r="AI255">
            <v>207407407</v>
          </cell>
          <cell r="AJ255">
            <v>146273373.05000001</v>
          </cell>
        </row>
        <row r="256">
          <cell r="A256" t="str">
            <v>02</v>
          </cell>
          <cell r="B256" t="str">
            <v>23</v>
          </cell>
          <cell r="C256" t="str">
            <v>3830</v>
          </cell>
          <cell r="D256" t="str">
            <v>А/м Маз-5551 с/с гру</v>
          </cell>
          <cell r="E256" t="str">
            <v>зовой N 31-77 кшц</v>
          </cell>
          <cell r="F256" t="str">
            <v>дв13809 ш42329</v>
          </cell>
          <cell r="G256" t="str">
            <v>01</v>
          </cell>
          <cell r="H256">
            <v>110740</v>
          </cell>
          <cell r="I256">
            <v>512.30999999999995</v>
          </cell>
          <cell r="J256">
            <v>0</v>
          </cell>
          <cell r="K256">
            <v>0.99</v>
          </cell>
          <cell r="L256" t="str">
            <v>23</v>
          </cell>
          <cell r="M256" t="str">
            <v>50402</v>
          </cell>
          <cell r="N256" t="str">
            <v>15 3410224</v>
          </cell>
          <cell r="O256" t="str">
            <v>075</v>
          </cell>
          <cell r="P256">
            <v>0.37</v>
          </cell>
          <cell r="Q256">
            <v>0</v>
          </cell>
          <cell r="R256" t="str">
            <v>1</v>
          </cell>
          <cell r="S256" t="str">
            <v>50</v>
          </cell>
          <cell r="T256">
            <v>93</v>
          </cell>
          <cell r="U256">
            <v>9</v>
          </cell>
          <cell r="V256">
            <v>93</v>
          </cell>
          <cell r="W256">
            <v>9</v>
          </cell>
          <cell r="X256">
            <v>93</v>
          </cell>
          <cell r="AF256" t="str">
            <v>00</v>
          </cell>
          <cell r="AI256">
            <v>112000000</v>
          </cell>
          <cell r="AJ256">
            <v>32670605.670000002</v>
          </cell>
        </row>
        <row r="257">
          <cell r="A257" t="str">
            <v>02</v>
          </cell>
          <cell r="B257" t="str">
            <v>05</v>
          </cell>
          <cell r="C257" t="str">
            <v>3832</v>
          </cell>
          <cell r="D257" t="str">
            <v>Сварочный агрегат НД</v>
          </cell>
          <cell r="E257" t="str">
            <v>-516 с ВДУ 506</v>
          </cell>
          <cell r="F257" t="str">
            <v>2289</v>
          </cell>
          <cell r="G257" t="str">
            <v>01</v>
          </cell>
          <cell r="H257">
            <v>2337.0700000000002</v>
          </cell>
          <cell r="I257">
            <v>487.86</v>
          </cell>
          <cell r="J257">
            <v>0</v>
          </cell>
          <cell r="K257">
            <v>1.21</v>
          </cell>
          <cell r="L257" t="str">
            <v>20</v>
          </cell>
          <cell r="M257" t="str">
            <v>42502</v>
          </cell>
          <cell r="N257" t="str">
            <v>14 2947193</v>
          </cell>
          <cell r="O257" t="str">
            <v>067</v>
          </cell>
          <cell r="P257">
            <v>16.7</v>
          </cell>
          <cell r="Q257">
            <v>0</v>
          </cell>
          <cell r="R257" t="str">
            <v>1</v>
          </cell>
          <cell r="S257" t="str">
            <v>42</v>
          </cell>
          <cell r="T257">
            <v>91</v>
          </cell>
          <cell r="U257">
            <v>9</v>
          </cell>
          <cell r="V257">
            <v>93</v>
          </cell>
          <cell r="W257">
            <v>9</v>
          </cell>
          <cell r="X257">
            <v>93</v>
          </cell>
          <cell r="AF257" t="str">
            <v>00</v>
          </cell>
          <cell r="AI257">
            <v>1931463</v>
          </cell>
          <cell r="AJ257">
            <v>1370855.96</v>
          </cell>
        </row>
        <row r="258">
          <cell r="A258" t="str">
            <v>02</v>
          </cell>
          <cell r="B258" t="str">
            <v>15</v>
          </cell>
          <cell r="C258" t="str">
            <v>3833</v>
          </cell>
          <cell r="D258" t="str">
            <v>Сварочный агрегат НД</v>
          </cell>
          <cell r="E258" t="str">
            <v>-516 с ВДУ 506</v>
          </cell>
          <cell r="G258" t="str">
            <v>01</v>
          </cell>
          <cell r="H258">
            <v>1848.47</v>
          </cell>
          <cell r="I258">
            <v>385.87</v>
          </cell>
          <cell r="J258">
            <v>0</v>
          </cell>
          <cell r="K258">
            <v>1.21</v>
          </cell>
          <cell r="L258" t="str">
            <v>88/2</v>
          </cell>
          <cell r="M258" t="str">
            <v>42502</v>
          </cell>
          <cell r="N258" t="str">
            <v>14 2947193</v>
          </cell>
          <cell r="O258" t="str">
            <v>067</v>
          </cell>
          <cell r="P258">
            <v>16.7</v>
          </cell>
          <cell r="Q258">
            <v>0</v>
          </cell>
          <cell r="R258" t="str">
            <v>1</v>
          </cell>
          <cell r="S258" t="str">
            <v>42</v>
          </cell>
          <cell r="T258">
            <v>91</v>
          </cell>
          <cell r="U258">
            <v>9</v>
          </cell>
          <cell r="V258">
            <v>93</v>
          </cell>
          <cell r="W258">
            <v>9</v>
          </cell>
          <cell r="X258">
            <v>93</v>
          </cell>
          <cell r="AB258" t="str">
            <v>14</v>
          </cell>
          <cell r="AC258">
            <v>10</v>
          </cell>
          <cell r="AF258" t="str">
            <v>00</v>
          </cell>
          <cell r="AI258">
            <v>1527660</v>
          </cell>
          <cell r="AJ258">
            <v>1084256.6599999999</v>
          </cell>
        </row>
        <row r="259">
          <cell r="A259" t="str">
            <v>02</v>
          </cell>
          <cell r="B259" t="str">
            <v>03</v>
          </cell>
          <cell r="C259" t="str">
            <v>3834</v>
          </cell>
          <cell r="D259" t="str">
            <v>Лодка кефаль</v>
          </cell>
          <cell r="F259" t="str">
            <v>228</v>
          </cell>
          <cell r="G259" t="str">
            <v>01</v>
          </cell>
          <cell r="H259">
            <v>3400</v>
          </cell>
          <cell r="I259">
            <v>807.5</v>
          </cell>
          <cell r="J259">
            <v>0</v>
          </cell>
          <cell r="K259">
            <v>1.1000000000000001</v>
          </cell>
          <cell r="L259" t="str">
            <v>26</v>
          </cell>
          <cell r="M259" t="str">
            <v>50225</v>
          </cell>
          <cell r="N259" t="str">
            <v>15 3512123</v>
          </cell>
          <cell r="O259" t="str">
            <v>075</v>
          </cell>
          <cell r="P259">
            <v>19</v>
          </cell>
          <cell r="Q259">
            <v>0</v>
          </cell>
          <cell r="R259" t="str">
            <v>1</v>
          </cell>
          <cell r="S259" t="str">
            <v>50</v>
          </cell>
          <cell r="T259">
            <v>93</v>
          </cell>
          <cell r="U259">
            <v>9</v>
          </cell>
          <cell r="V259">
            <v>93</v>
          </cell>
          <cell r="W259">
            <v>9</v>
          </cell>
          <cell r="X259">
            <v>93</v>
          </cell>
          <cell r="AA259" t="str">
            <v>1</v>
          </cell>
          <cell r="AB259" t="str">
            <v>14</v>
          </cell>
          <cell r="AC259">
            <v>8</v>
          </cell>
          <cell r="AF259" t="str">
            <v>00</v>
          </cell>
          <cell r="AG259">
            <v>3100000</v>
          </cell>
          <cell r="AI259">
            <v>3100000</v>
          </cell>
          <cell r="AJ259">
            <v>2503250</v>
          </cell>
        </row>
        <row r="260">
          <cell r="A260" t="str">
            <v>02</v>
          </cell>
          <cell r="B260" t="str">
            <v>03</v>
          </cell>
          <cell r="C260" t="str">
            <v>3835</v>
          </cell>
          <cell r="D260" t="str">
            <v>Лодка кефаль</v>
          </cell>
          <cell r="G260" t="str">
            <v>01</v>
          </cell>
          <cell r="H260">
            <v>3400</v>
          </cell>
          <cell r="I260">
            <v>807.5</v>
          </cell>
          <cell r="J260">
            <v>0</v>
          </cell>
          <cell r="K260">
            <v>1.1000000000000001</v>
          </cell>
          <cell r="L260" t="str">
            <v>26</v>
          </cell>
          <cell r="M260" t="str">
            <v>50225</v>
          </cell>
          <cell r="N260" t="str">
            <v>15 3512123</v>
          </cell>
          <cell r="O260" t="str">
            <v>075</v>
          </cell>
          <cell r="P260">
            <v>19</v>
          </cell>
          <cell r="Q260">
            <v>0</v>
          </cell>
          <cell r="R260" t="str">
            <v>1</v>
          </cell>
          <cell r="S260" t="str">
            <v>50</v>
          </cell>
          <cell r="T260">
            <v>93</v>
          </cell>
          <cell r="U260">
            <v>9</v>
          </cell>
          <cell r="V260">
            <v>93</v>
          </cell>
          <cell r="W260">
            <v>9</v>
          </cell>
          <cell r="X260">
            <v>93</v>
          </cell>
          <cell r="AA260" t="str">
            <v>1</v>
          </cell>
          <cell r="AB260" t="str">
            <v>14</v>
          </cell>
          <cell r="AC260">
            <v>8</v>
          </cell>
          <cell r="AF260" t="str">
            <v>00</v>
          </cell>
          <cell r="AG260">
            <v>3100000</v>
          </cell>
          <cell r="AI260">
            <v>3100000</v>
          </cell>
          <cell r="AJ260">
            <v>2503250</v>
          </cell>
        </row>
        <row r="261">
          <cell r="A261" t="str">
            <v>02</v>
          </cell>
          <cell r="B261" t="str">
            <v>03</v>
          </cell>
          <cell r="C261" t="str">
            <v>3836</v>
          </cell>
          <cell r="D261" t="str">
            <v>Лодка кефаль</v>
          </cell>
          <cell r="G261" t="str">
            <v>01</v>
          </cell>
          <cell r="H261">
            <v>3400</v>
          </cell>
          <cell r="I261">
            <v>807.5</v>
          </cell>
          <cell r="J261">
            <v>0</v>
          </cell>
          <cell r="K261">
            <v>1.1000000000000001</v>
          </cell>
          <cell r="L261" t="str">
            <v>26</v>
          </cell>
          <cell r="M261" t="str">
            <v>50225</v>
          </cell>
          <cell r="N261" t="str">
            <v>15 3512123</v>
          </cell>
          <cell r="O261" t="str">
            <v>075</v>
          </cell>
          <cell r="P261">
            <v>19</v>
          </cell>
          <cell r="Q261">
            <v>0</v>
          </cell>
          <cell r="R261" t="str">
            <v>1</v>
          </cell>
          <cell r="S261" t="str">
            <v>50</v>
          </cell>
          <cell r="T261">
            <v>93</v>
          </cell>
          <cell r="U261">
            <v>9</v>
          </cell>
          <cell r="V261">
            <v>93</v>
          </cell>
          <cell r="W261">
            <v>9</v>
          </cell>
          <cell r="X261">
            <v>93</v>
          </cell>
          <cell r="AA261" t="str">
            <v>1</v>
          </cell>
          <cell r="AB261" t="str">
            <v>14</v>
          </cell>
          <cell r="AC261">
            <v>8</v>
          </cell>
          <cell r="AF261" t="str">
            <v>00</v>
          </cell>
          <cell r="AG261">
            <v>3100000</v>
          </cell>
          <cell r="AI261">
            <v>3100000</v>
          </cell>
          <cell r="AJ261">
            <v>2503250</v>
          </cell>
        </row>
        <row r="262">
          <cell r="A262" t="str">
            <v>02</v>
          </cell>
          <cell r="B262" t="str">
            <v>03</v>
          </cell>
          <cell r="C262" t="str">
            <v>3837</v>
          </cell>
          <cell r="D262" t="str">
            <v>Лодка кефаль</v>
          </cell>
          <cell r="G262" t="str">
            <v>01</v>
          </cell>
          <cell r="H262">
            <v>3400</v>
          </cell>
          <cell r="I262">
            <v>807.5</v>
          </cell>
          <cell r="J262">
            <v>0</v>
          </cell>
          <cell r="K262">
            <v>1.1000000000000001</v>
          </cell>
          <cell r="L262" t="str">
            <v>26</v>
          </cell>
          <cell r="M262" t="str">
            <v>50225</v>
          </cell>
          <cell r="N262" t="str">
            <v>15 3512123</v>
          </cell>
          <cell r="O262" t="str">
            <v>075</v>
          </cell>
          <cell r="P262">
            <v>19</v>
          </cell>
          <cell r="Q262">
            <v>0</v>
          </cell>
          <cell r="R262" t="str">
            <v>1</v>
          </cell>
          <cell r="S262" t="str">
            <v>50</v>
          </cell>
          <cell r="T262">
            <v>93</v>
          </cell>
          <cell r="U262">
            <v>9</v>
          </cell>
          <cell r="V262">
            <v>93</v>
          </cell>
          <cell r="W262">
            <v>9</v>
          </cell>
          <cell r="X262">
            <v>93</v>
          </cell>
          <cell r="AA262" t="str">
            <v>1</v>
          </cell>
          <cell r="AB262" t="str">
            <v>14</v>
          </cell>
          <cell r="AC262">
            <v>8</v>
          </cell>
          <cell r="AF262" t="str">
            <v>00</v>
          </cell>
          <cell r="AG262">
            <v>3100000</v>
          </cell>
          <cell r="AI262">
            <v>3100000</v>
          </cell>
          <cell r="AJ262">
            <v>2503250</v>
          </cell>
        </row>
        <row r="263">
          <cell r="A263" t="str">
            <v>02</v>
          </cell>
          <cell r="B263" t="str">
            <v>03</v>
          </cell>
          <cell r="C263" t="str">
            <v>3838</v>
          </cell>
          <cell r="D263" t="str">
            <v>Лодка кефаль</v>
          </cell>
          <cell r="G263" t="str">
            <v>01</v>
          </cell>
          <cell r="H263">
            <v>3400</v>
          </cell>
          <cell r="I263">
            <v>807.5</v>
          </cell>
          <cell r="J263">
            <v>0</v>
          </cell>
          <cell r="K263">
            <v>1.1000000000000001</v>
          </cell>
          <cell r="L263" t="str">
            <v>26</v>
          </cell>
          <cell r="M263" t="str">
            <v>50225</v>
          </cell>
          <cell r="N263" t="str">
            <v>15 3512123</v>
          </cell>
          <cell r="O263" t="str">
            <v>075</v>
          </cell>
          <cell r="P263">
            <v>19</v>
          </cell>
          <cell r="Q263">
            <v>0</v>
          </cell>
          <cell r="R263" t="str">
            <v>1</v>
          </cell>
          <cell r="S263" t="str">
            <v>50</v>
          </cell>
          <cell r="T263">
            <v>93</v>
          </cell>
          <cell r="U263">
            <v>9</v>
          </cell>
          <cell r="V263">
            <v>93</v>
          </cell>
          <cell r="W263">
            <v>9</v>
          </cell>
          <cell r="X263">
            <v>93</v>
          </cell>
          <cell r="AB263" t="str">
            <v>14</v>
          </cell>
          <cell r="AC263">
            <v>8</v>
          </cell>
          <cell r="AF263" t="str">
            <v>00</v>
          </cell>
          <cell r="AG263">
            <v>3100000</v>
          </cell>
          <cell r="AI263">
            <v>3100000</v>
          </cell>
          <cell r="AJ263">
            <v>2503250</v>
          </cell>
        </row>
        <row r="264">
          <cell r="A264" t="str">
            <v>02</v>
          </cell>
          <cell r="B264" t="str">
            <v>03</v>
          </cell>
          <cell r="C264" t="str">
            <v>3839</v>
          </cell>
          <cell r="D264" t="str">
            <v>Лодка кефаль</v>
          </cell>
          <cell r="G264" t="str">
            <v>01</v>
          </cell>
          <cell r="H264">
            <v>3400</v>
          </cell>
          <cell r="I264">
            <v>807.5</v>
          </cell>
          <cell r="J264">
            <v>0</v>
          </cell>
          <cell r="K264">
            <v>1.1000000000000001</v>
          </cell>
          <cell r="L264" t="str">
            <v>26</v>
          </cell>
          <cell r="M264" t="str">
            <v>50225</v>
          </cell>
          <cell r="N264" t="str">
            <v>15 3512123</v>
          </cell>
          <cell r="O264" t="str">
            <v>075</v>
          </cell>
          <cell r="P264">
            <v>19</v>
          </cell>
          <cell r="Q264">
            <v>0</v>
          </cell>
          <cell r="R264" t="str">
            <v>1</v>
          </cell>
          <cell r="S264" t="str">
            <v>50</v>
          </cell>
          <cell r="T264">
            <v>93</v>
          </cell>
          <cell r="U264">
            <v>9</v>
          </cell>
          <cell r="V264">
            <v>93</v>
          </cell>
          <cell r="W264">
            <v>9</v>
          </cell>
          <cell r="X264">
            <v>93</v>
          </cell>
          <cell r="AB264" t="str">
            <v>14</v>
          </cell>
          <cell r="AC264">
            <v>8</v>
          </cell>
          <cell r="AF264" t="str">
            <v>00</v>
          </cell>
          <cell r="AG264">
            <v>3100000</v>
          </cell>
          <cell r="AI264">
            <v>3100000</v>
          </cell>
          <cell r="AJ264">
            <v>2503250</v>
          </cell>
        </row>
        <row r="265">
          <cell r="A265" t="str">
            <v>02</v>
          </cell>
          <cell r="B265" t="str">
            <v>03</v>
          </cell>
          <cell r="C265" t="str">
            <v>3840</v>
          </cell>
          <cell r="D265" t="str">
            <v>Лодка кефаль</v>
          </cell>
          <cell r="G265" t="str">
            <v>01</v>
          </cell>
          <cell r="H265">
            <v>3400</v>
          </cell>
          <cell r="I265">
            <v>807.5</v>
          </cell>
          <cell r="J265">
            <v>0</v>
          </cell>
          <cell r="K265">
            <v>1.1000000000000001</v>
          </cell>
          <cell r="L265" t="str">
            <v>26</v>
          </cell>
          <cell r="M265" t="str">
            <v>50225</v>
          </cell>
          <cell r="N265" t="str">
            <v>15 3512123</v>
          </cell>
          <cell r="O265" t="str">
            <v>075</v>
          </cell>
          <cell r="P265">
            <v>19</v>
          </cell>
          <cell r="Q265">
            <v>0</v>
          </cell>
          <cell r="R265" t="str">
            <v>1</v>
          </cell>
          <cell r="S265" t="str">
            <v>50</v>
          </cell>
          <cell r="T265">
            <v>93</v>
          </cell>
          <cell r="U265">
            <v>9</v>
          </cell>
          <cell r="V265">
            <v>93</v>
          </cell>
          <cell r="W265">
            <v>9</v>
          </cell>
          <cell r="X265">
            <v>93</v>
          </cell>
          <cell r="AB265" t="str">
            <v>14</v>
          </cell>
          <cell r="AC265">
            <v>8</v>
          </cell>
          <cell r="AF265" t="str">
            <v>00</v>
          </cell>
          <cell r="AG265">
            <v>3100000</v>
          </cell>
          <cell r="AI265">
            <v>3100000</v>
          </cell>
          <cell r="AJ265">
            <v>2503250</v>
          </cell>
        </row>
        <row r="266">
          <cell r="A266" t="str">
            <v>02</v>
          </cell>
          <cell r="B266" t="str">
            <v>03</v>
          </cell>
          <cell r="C266" t="str">
            <v>3841</v>
          </cell>
          <cell r="D266" t="str">
            <v>Лодка кефаль</v>
          </cell>
          <cell r="G266" t="str">
            <v>01</v>
          </cell>
          <cell r="H266">
            <v>3400</v>
          </cell>
          <cell r="I266">
            <v>807.5</v>
          </cell>
          <cell r="J266">
            <v>0</v>
          </cell>
          <cell r="K266">
            <v>1.1000000000000001</v>
          </cell>
          <cell r="L266" t="str">
            <v>26</v>
          </cell>
          <cell r="M266" t="str">
            <v>50225</v>
          </cell>
          <cell r="N266" t="str">
            <v>15 3512123</v>
          </cell>
          <cell r="O266" t="str">
            <v>075</v>
          </cell>
          <cell r="P266">
            <v>19</v>
          </cell>
          <cell r="Q266">
            <v>0</v>
          </cell>
          <cell r="R266" t="str">
            <v>1</v>
          </cell>
          <cell r="S266" t="str">
            <v>50</v>
          </cell>
          <cell r="T266">
            <v>93</v>
          </cell>
          <cell r="U266">
            <v>9</v>
          </cell>
          <cell r="V266">
            <v>93</v>
          </cell>
          <cell r="W266">
            <v>9</v>
          </cell>
          <cell r="X266">
            <v>93</v>
          </cell>
          <cell r="AB266" t="str">
            <v>14</v>
          </cell>
          <cell r="AC266">
            <v>8</v>
          </cell>
          <cell r="AF266" t="str">
            <v>00</v>
          </cell>
          <cell r="AG266">
            <v>3100000</v>
          </cell>
          <cell r="AI266">
            <v>3100000</v>
          </cell>
          <cell r="AJ266">
            <v>2503250</v>
          </cell>
        </row>
        <row r="267">
          <cell r="A267" t="str">
            <v>02</v>
          </cell>
          <cell r="B267" t="str">
            <v>03</v>
          </cell>
          <cell r="C267" t="str">
            <v>3844</v>
          </cell>
          <cell r="D267" t="str">
            <v>Холодильник Саратов</v>
          </cell>
          <cell r="G267" t="str">
            <v>01</v>
          </cell>
          <cell r="H267">
            <v>1250</v>
          </cell>
          <cell r="I267">
            <v>156.25</v>
          </cell>
          <cell r="J267">
            <v>0</v>
          </cell>
          <cell r="K267">
            <v>0.52</v>
          </cell>
          <cell r="L267" t="str">
            <v>26</v>
          </cell>
          <cell r="M267" t="str">
            <v>45800</v>
          </cell>
          <cell r="N267" t="str">
            <v>16 2930100</v>
          </cell>
          <cell r="O267" t="str">
            <v>063</v>
          </cell>
          <cell r="P267">
            <v>10</v>
          </cell>
          <cell r="Q267">
            <v>0</v>
          </cell>
          <cell r="R267" t="str">
            <v>1</v>
          </cell>
          <cell r="S267" t="str">
            <v>45</v>
          </cell>
          <cell r="T267">
            <v>93</v>
          </cell>
          <cell r="U267">
            <v>9</v>
          </cell>
          <cell r="V267">
            <v>93</v>
          </cell>
          <cell r="W267">
            <v>9</v>
          </cell>
          <cell r="X267">
            <v>93</v>
          </cell>
          <cell r="AB267" t="str">
            <v>14</v>
          </cell>
          <cell r="AC267">
            <v>8</v>
          </cell>
          <cell r="AF267" t="str">
            <v>00</v>
          </cell>
          <cell r="AI267">
            <v>2415414</v>
          </cell>
          <cell r="AJ267">
            <v>1026550.95</v>
          </cell>
        </row>
        <row r="268">
          <cell r="A268" t="str">
            <v>02</v>
          </cell>
          <cell r="B268" t="str">
            <v>03</v>
          </cell>
          <cell r="C268" t="str">
            <v>3845</v>
          </cell>
          <cell r="D268" t="str">
            <v>Холодильная камера</v>
          </cell>
          <cell r="E268" t="str">
            <v>низкотемпературная</v>
          </cell>
          <cell r="G268" t="str">
            <v>01</v>
          </cell>
          <cell r="H268">
            <v>4604.6099999999997</v>
          </cell>
          <cell r="I268">
            <v>575.58000000000004</v>
          </cell>
          <cell r="J268">
            <v>0</v>
          </cell>
          <cell r="K268">
            <v>0.91</v>
          </cell>
          <cell r="L268" t="str">
            <v>26</v>
          </cell>
          <cell r="M268" t="str">
            <v>45800</v>
          </cell>
          <cell r="N268" t="str">
            <v>16 2930100</v>
          </cell>
          <cell r="O268" t="str">
            <v>063</v>
          </cell>
          <cell r="P268">
            <v>10</v>
          </cell>
          <cell r="Q268">
            <v>0</v>
          </cell>
          <cell r="R268" t="str">
            <v>1</v>
          </cell>
          <cell r="S268" t="str">
            <v>45</v>
          </cell>
          <cell r="T268">
            <v>93</v>
          </cell>
          <cell r="U268">
            <v>9</v>
          </cell>
          <cell r="V268">
            <v>93</v>
          </cell>
          <cell r="W268">
            <v>9</v>
          </cell>
          <cell r="X268">
            <v>93</v>
          </cell>
          <cell r="AB268" t="str">
            <v>14</v>
          </cell>
          <cell r="AC268">
            <v>8</v>
          </cell>
          <cell r="AF268" t="str">
            <v>00</v>
          </cell>
          <cell r="AG268">
            <v>5060012</v>
          </cell>
          <cell r="AI268">
            <v>5060012</v>
          </cell>
          <cell r="AJ268">
            <v>2150504.6</v>
          </cell>
        </row>
        <row r="269">
          <cell r="A269" t="str">
            <v>02</v>
          </cell>
          <cell r="B269" t="str">
            <v>04</v>
          </cell>
          <cell r="C269" t="str">
            <v>3846</v>
          </cell>
          <cell r="D269" t="str">
            <v>Сварочный выпрямител</v>
          </cell>
          <cell r="E269" t="str">
            <v>ьВСБ-101</v>
          </cell>
          <cell r="F269" t="str">
            <v>238</v>
          </cell>
          <cell r="G269" t="str">
            <v>01</v>
          </cell>
          <cell r="H269">
            <v>1463.62</v>
          </cell>
          <cell r="I269">
            <v>305.52999999999997</v>
          </cell>
          <cell r="J269">
            <v>0</v>
          </cell>
          <cell r="K269">
            <v>1.21</v>
          </cell>
          <cell r="L269" t="str">
            <v>23</v>
          </cell>
          <cell r="M269" t="str">
            <v>42502</v>
          </cell>
          <cell r="N269" t="str">
            <v>14 2947193</v>
          </cell>
          <cell r="O269" t="str">
            <v>067</v>
          </cell>
          <cell r="P269">
            <v>16.7</v>
          </cell>
          <cell r="Q269">
            <v>0</v>
          </cell>
          <cell r="R269" t="str">
            <v>1</v>
          </cell>
          <cell r="S269" t="str">
            <v>42</v>
          </cell>
          <cell r="T269">
            <v>93</v>
          </cell>
          <cell r="U269">
            <v>9</v>
          </cell>
          <cell r="V269">
            <v>93</v>
          </cell>
          <cell r="W269">
            <v>9</v>
          </cell>
          <cell r="X269">
            <v>93</v>
          </cell>
          <cell r="AB269" t="str">
            <v>14</v>
          </cell>
          <cell r="AC269">
            <v>2</v>
          </cell>
          <cell r="AF269" t="str">
            <v>00</v>
          </cell>
          <cell r="AI269">
            <v>1209600</v>
          </cell>
          <cell r="AJ269">
            <v>858513.6</v>
          </cell>
        </row>
        <row r="270">
          <cell r="A270" t="str">
            <v>02</v>
          </cell>
          <cell r="B270" t="str">
            <v>03</v>
          </cell>
          <cell r="C270" t="str">
            <v>3847</v>
          </cell>
          <cell r="D270" t="str">
            <v>Музыкальный центр</v>
          </cell>
          <cell r="E270" t="str">
            <v>МЗ 222</v>
          </cell>
          <cell r="G270" t="str">
            <v>01</v>
          </cell>
          <cell r="H270">
            <v>1050</v>
          </cell>
          <cell r="I270">
            <v>137.81</v>
          </cell>
          <cell r="J270">
            <v>0</v>
          </cell>
          <cell r="K270">
            <v>0.54</v>
          </cell>
          <cell r="L270" t="str">
            <v>26</v>
          </cell>
          <cell r="M270" t="str">
            <v>45625</v>
          </cell>
          <cell r="N270" t="str">
            <v>14 3230170</v>
          </cell>
          <cell r="O270" t="str">
            <v>067</v>
          </cell>
          <cell r="P270">
            <v>10.5</v>
          </cell>
          <cell r="Q270">
            <v>0</v>
          </cell>
          <cell r="R270" t="str">
            <v>1</v>
          </cell>
          <cell r="S270" t="str">
            <v>45</v>
          </cell>
          <cell r="T270">
            <v>93</v>
          </cell>
          <cell r="U270">
            <v>9</v>
          </cell>
          <cell r="V270">
            <v>93</v>
          </cell>
          <cell r="W270">
            <v>9</v>
          </cell>
          <cell r="X270">
            <v>93</v>
          </cell>
          <cell r="AB270" t="str">
            <v>14</v>
          </cell>
          <cell r="AC270">
            <v>8</v>
          </cell>
          <cell r="AF270" t="str">
            <v>00</v>
          </cell>
          <cell r="AI270">
            <v>1953202</v>
          </cell>
          <cell r="AJ270">
            <v>871616.63</v>
          </cell>
        </row>
        <row r="271">
          <cell r="A271" t="str">
            <v>02</v>
          </cell>
          <cell r="B271" t="str">
            <v>03</v>
          </cell>
          <cell r="C271" t="str">
            <v>3848</v>
          </cell>
          <cell r="D271" t="str">
            <v>Телевизор Чайка</v>
          </cell>
          <cell r="F271" t="str">
            <v>423 дв</v>
          </cell>
          <cell r="G271" t="str">
            <v>01</v>
          </cell>
          <cell r="H271">
            <v>868.14</v>
          </cell>
          <cell r="I271">
            <v>113.94</v>
          </cell>
          <cell r="J271">
            <v>0</v>
          </cell>
          <cell r="K271">
            <v>0.91</v>
          </cell>
          <cell r="L271" t="str">
            <v>26</v>
          </cell>
          <cell r="M271" t="str">
            <v>42625</v>
          </cell>
          <cell r="N271" t="str">
            <v>14 3230101</v>
          </cell>
          <cell r="O271" t="str">
            <v>067</v>
          </cell>
          <cell r="P271">
            <v>10.5</v>
          </cell>
          <cell r="Q271">
            <v>0</v>
          </cell>
          <cell r="R271" t="str">
            <v>1</v>
          </cell>
          <cell r="S271" t="str">
            <v>42</v>
          </cell>
          <cell r="T271">
            <v>93</v>
          </cell>
          <cell r="U271">
            <v>9</v>
          </cell>
          <cell r="V271">
            <v>93</v>
          </cell>
          <cell r="W271">
            <v>9</v>
          </cell>
          <cell r="X271">
            <v>93</v>
          </cell>
          <cell r="AB271" t="str">
            <v>14</v>
          </cell>
          <cell r="AC271">
            <v>8</v>
          </cell>
          <cell r="AF271" t="str">
            <v>00</v>
          </cell>
          <cell r="AG271">
            <v>954000</v>
          </cell>
          <cell r="AI271">
            <v>954000</v>
          </cell>
          <cell r="AJ271">
            <v>425722</v>
          </cell>
        </row>
        <row r="272">
          <cell r="A272" t="str">
            <v>02</v>
          </cell>
          <cell r="B272" t="str">
            <v>05</v>
          </cell>
          <cell r="C272" t="str">
            <v>3849</v>
          </cell>
          <cell r="D272" t="str">
            <v>Плита газовая 4х кам</v>
          </cell>
          <cell r="E272" t="str">
            <v>Брест</v>
          </cell>
          <cell r="G272" t="str">
            <v>01</v>
          </cell>
          <cell r="H272">
            <v>251.16</v>
          </cell>
          <cell r="I272">
            <v>19.149999999999999</v>
          </cell>
          <cell r="J272">
            <v>0</v>
          </cell>
          <cell r="K272">
            <v>0.91</v>
          </cell>
          <cell r="L272" t="str">
            <v>20</v>
          </cell>
          <cell r="M272" t="str">
            <v>49022</v>
          </cell>
          <cell r="N272" t="str">
            <v>16 2930480</v>
          </cell>
          <cell r="O272" t="str">
            <v>063</v>
          </cell>
          <cell r="P272">
            <v>6.1</v>
          </cell>
          <cell r="Q272">
            <v>0</v>
          </cell>
          <cell r="R272" t="str">
            <v>1</v>
          </cell>
          <cell r="S272" t="str">
            <v>49</v>
          </cell>
          <cell r="T272">
            <v>93</v>
          </cell>
          <cell r="U272">
            <v>9</v>
          </cell>
          <cell r="V272">
            <v>93</v>
          </cell>
          <cell r="W272">
            <v>9</v>
          </cell>
          <cell r="X272">
            <v>93</v>
          </cell>
          <cell r="AF272" t="str">
            <v>00</v>
          </cell>
          <cell r="AI272">
            <v>276000</v>
          </cell>
          <cell r="AJ272">
            <v>71553</v>
          </cell>
        </row>
        <row r="273">
          <cell r="A273" t="str">
            <v>02</v>
          </cell>
          <cell r="B273" t="str">
            <v>02</v>
          </cell>
          <cell r="C273" t="str">
            <v>3850</v>
          </cell>
          <cell r="D273" t="str">
            <v>Сварочная установка</v>
          </cell>
          <cell r="E273" t="str">
            <v>на базе Т-150</v>
          </cell>
          <cell r="G273" t="str">
            <v>01</v>
          </cell>
          <cell r="H273">
            <v>355000</v>
          </cell>
          <cell r="I273">
            <v>55468.75</v>
          </cell>
          <cell r="J273">
            <v>0</v>
          </cell>
          <cell r="K273">
            <v>0.95</v>
          </cell>
          <cell r="L273" t="str">
            <v>20</v>
          </cell>
          <cell r="M273" t="str">
            <v>42503</v>
          </cell>
          <cell r="N273" t="str">
            <v>14 2947193</v>
          </cell>
          <cell r="O273" t="str">
            <v>067</v>
          </cell>
          <cell r="P273">
            <v>12.5</v>
          </cell>
          <cell r="Q273">
            <v>0</v>
          </cell>
          <cell r="R273" t="str">
            <v>1</v>
          </cell>
          <cell r="S273" t="str">
            <v>42</v>
          </cell>
          <cell r="T273">
            <v>93</v>
          </cell>
          <cell r="U273">
            <v>9</v>
          </cell>
          <cell r="V273">
            <v>93</v>
          </cell>
          <cell r="W273">
            <v>9</v>
          </cell>
          <cell r="X273">
            <v>93</v>
          </cell>
          <cell r="AB273" t="str">
            <v>14</v>
          </cell>
          <cell r="AC273">
            <v>6</v>
          </cell>
          <cell r="AF273" t="str">
            <v>00</v>
          </cell>
          <cell r="AI273">
            <v>374826435</v>
          </cell>
          <cell r="AJ273">
            <v>199126543.13</v>
          </cell>
        </row>
        <row r="274">
          <cell r="A274" t="str">
            <v>02</v>
          </cell>
          <cell r="B274" t="str">
            <v>80</v>
          </cell>
          <cell r="C274" t="str">
            <v>3851</v>
          </cell>
          <cell r="D274" t="str">
            <v>Мебель офисная 3шкаф</v>
          </cell>
          <cell r="E274" t="str">
            <v>а стол кресло</v>
          </cell>
          <cell r="G274" t="str">
            <v>01</v>
          </cell>
          <cell r="H274">
            <v>9860</v>
          </cell>
          <cell r="I274">
            <v>825.77</v>
          </cell>
          <cell r="J274">
            <v>0</v>
          </cell>
          <cell r="K274">
            <v>0.21</v>
          </cell>
          <cell r="L274" t="str">
            <v>26</v>
          </cell>
          <cell r="M274" t="str">
            <v>70004</v>
          </cell>
          <cell r="N274" t="str">
            <v>16 3612510</v>
          </cell>
          <cell r="O274" t="str">
            <v>08</v>
          </cell>
          <cell r="P274">
            <v>6.7</v>
          </cell>
          <cell r="Q274">
            <v>0</v>
          </cell>
          <cell r="R274" t="str">
            <v>1</v>
          </cell>
          <cell r="S274" t="str">
            <v>70</v>
          </cell>
          <cell r="T274">
            <v>93</v>
          </cell>
          <cell r="U274">
            <v>9</v>
          </cell>
          <cell r="V274">
            <v>93</v>
          </cell>
          <cell r="W274">
            <v>9</v>
          </cell>
          <cell r="X274">
            <v>93</v>
          </cell>
          <cell r="AF274" t="str">
            <v>00</v>
          </cell>
          <cell r="AI274">
            <v>46403288</v>
          </cell>
          <cell r="AJ274">
            <v>13213335.890000001</v>
          </cell>
        </row>
        <row r="275">
          <cell r="A275" t="str">
            <v>02</v>
          </cell>
          <cell r="B275" t="str">
            <v>02</v>
          </cell>
          <cell r="C275" t="str">
            <v>3852</v>
          </cell>
          <cell r="D275" t="str">
            <v>Морозильник Свияга</v>
          </cell>
          <cell r="G275" t="str">
            <v>01</v>
          </cell>
          <cell r="H275">
            <v>1300</v>
          </cell>
          <cell r="I275">
            <v>162.5</v>
          </cell>
          <cell r="J275">
            <v>0</v>
          </cell>
          <cell r="K275">
            <v>0.15</v>
          </cell>
          <cell r="L275" t="str">
            <v>20</v>
          </cell>
          <cell r="M275" t="str">
            <v>45800</v>
          </cell>
          <cell r="N275" t="str">
            <v>16 2930100</v>
          </cell>
          <cell r="O275" t="str">
            <v>063</v>
          </cell>
          <cell r="P275">
            <v>10</v>
          </cell>
          <cell r="Q275">
            <v>0</v>
          </cell>
          <cell r="R275" t="str">
            <v>1</v>
          </cell>
          <cell r="S275" t="str">
            <v>45</v>
          </cell>
          <cell r="T275">
            <v>93</v>
          </cell>
          <cell r="U275">
            <v>9</v>
          </cell>
          <cell r="V275">
            <v>93</v>
          </cell>
          <cell r="W275">
            <v>9</v>
          </cell>
          <cell r="X275">
            <v>93</v>
          </cell>
          <cell r="AF275" t="str">
            <v>00</v>
          </cell>
          <cell r="AI275">
            <v>8625000</v>
          </cell>
          <cell r="AJ275">
            <v>3665625</v>
          </cell>
        </row>
        <row r="276">
          <cell r="A276" t="str">
            <v>02</v>
          </cell>
          <cell r="B276" t="str">
            <v>02</v>
          </cell>
          <cell r="C276" t="str">
            <v>3853</v>
          </cell>
          <cell r="D276" t="str">
            <v>МорозильникСвияга</v>
          </cell>
          <cell r="G276" t="str">
            <v>01</v>
          </cell>
          <cell r="H276">
            <v>1300</v>
          </cell>
          <cell r="I276">
            <v>162.5</v>
          </cell>
          <cell r="J276">
            <v>0</v>
          </cell>
          <cell r="K276">
            <v>0.15</v>
          </cell>
          <cell r="L276" t="str">
            <v>20</v>
          </cell>
          <cell r="M276" t="str">
            <v>45800</v>
          </cell>
          <cell r="N276" t="str">
            <v>16 2930100</v>
          </cell>
          <cell r="O276" t="str">
            <v>063</v>
          </cell>
          <cell r="P276">
            <v>10</v>
          </cell>
          <cell r="Q276">
            <v>0</v>
          </cell>
          <cell r="R276" t="str">
            <v>1</v>
          </cell>
          <cell r="S276" t="str">
            <v>45</v>
          </cell>
          <cell r="T276">
            <v>93</v>
          </cell>
          <cell r="U276">
            <v>9</v>
          </cell>
          <cell r="V276">
            <v>93</v>
          </cell>
          <cell r="W276">
            <v>9</v>
          </cell>
          <cell r="X276">
            <v>93</v>
          </cell>
          <cell r="AB276" t="str">
            <v>14</v>
          </cell>
          <cell r="AC276">
            <v>2</v>
          </cell>
          <cell r="AF276" t="str">
            <v>00</v>
          </cell>
          <cell r="AI276">
            <v>8625000</v>
          </cell>
          <cell r="AJ276">
            <v>3665625</v>
          </cell>
        </row>
        <row r="277">
          <cell r="A277" t="str">
            <v>02</v>
          </cell>
          <cell r="B277" t="str">
            <v>12</v>
          </cell>
          <cell r="C277" t="str">
            <v>3854</v>
          </cell>
          <cell r="D277" t="str">
            <v>Станок деревообрабат</v>
          </cell>
          <cell r="E277" t="str">
            <v>ывающий</v>
          </cell>
          <cell r="F277" t="str">
            <v>168</v>
          </cell>
          <cell r="G277" t="str">
            <v>01</v>
          </cell>
          <cell r="H277">
            <v>3521</v>
          </cell>
          <cell r="I277">
            <v>365.3</v>
          </cell>
          <cell r="J277">
            <v>0</v>
          </cell>
          <cell r="K277">
            <v>0.56999999999999995</v>
          </cell>
          <cell r="L277" t="str">
            <v>88/4</v>
          </cell>
          <cell r="M277" t="str">
            <v>44502</v>
          </cell>
          <cell r="N277" t="str">
            <v>14 2922620</v>
          </cell>
          <cell r="O277" t="str">
            <v>067</v>
          </cell>
          <cell r="P277">
            <v>8.3000000000000007</v>
          </cell>
          <cell r="Q277">
            <v>0</v>
          </cell>
          <cell r="R277" t="str">
            <v>1</v>
          </cell>
          <cell r="S277" t="str">
            <v>44</v>
          </cell>
          <cell r="T277">
            <v>93</v>
          </cell>
          <cell r="U277">
            <v>9</v>
          </cell>
          <cell r="V277">
            <v>93</v>
          </cell>
          <cell r="W277">
            <v>9</v>
          </cell>
          <cell r="X277">
            <v>93</v>
          </cell>
          <cell r="AB277" t="str">
            <v>14</v>
          </cell>
          <cell r="AC277">
            <v>12</v>
          </cell>
          <cell r="AF277" t="str">
            <v>00</v>
          </cell>
          <cell r="AI277">
            <v>6192001</v>
          </cell>
          <cell r="AJ277">
            <v>2184228.25</v>
          </cell>
        </row>
        <row r="278">
          <cell r="A278" t="str">
            <v>02</v>
          </cell>
          <cell r="B278" t="str">
            <v>12</v>
          </cell>
          <cell r="C278" t="str">
            <v>3855</v>
          </cell>
          <cell r="D278" t="str">
            <v>Культиватор КПС-4</v>
          </cell>
          <cell r="F278" t="str">
            <v>2032</v>
          </cell>
          <cell r="G278" t="str">
            <v>01</v>
          </cell>
          <cell r="H278">
            <v>7443.53</v>
          </cell>
          <cell r="I278">
            <v>1163.05</v>
          </cell>
          <cell r="J278">
            <v>0</v>
          </cell>
          <cell r="K278">
            <v>1.21</v>
          </cell>
          <cell r="L278" t="str">
            <v>88/4</v>
          </cell>
          <cell r="M278" t="str">
            <v>45720</v>
          </cell>
          <cell r="N278" t="str">
            <v>14 2921000</v>
          </cell>
          <cell r="O278" t="str">
            <v>064</v>
          </cell>
          <cell r="P278">
            <v>12.5</v>
          </cell>
          <cell r="Q278">
            <v>0</v>
          </cell>
          <cell r="R278" t="str">
            <v>1</v>
          </cell>
          <cell r="S278" t="str">
            <v>45</v>
          </cell>
          <cell r="T278">
            <v>93</v>
          </cell>
          <cell r="U278">
            <v>9</v>
          </cell>
          <cell r="V278">
            <v>93</v>
          </cell>
          <cell r="W278">
            <v>9</v>
          </cell>
          <cell r="X278">
            <v>93</v>
          </cell>
          <cell r="AF278" t="str">
            <v>00</v>
          </cell>
          <cell r="AI278">
            <v>6151680</v>
          </cell>
          <cell r="AJ278">
            <v>3268080</v>
          </cell>
        </row>
        <row r="279">
          <cell r="A279" t="str">
            <v>02</v>
          </cell>
          <cell r="B279" t="str">
            <v>12</v>
          </cell>
          <cell r="C279" t="str">
            <v>3856</v>
          </cell>
          <cell r="D279" t="str">
            <v>Культиватор КАС 4</v>
          </cell>
          <cell r="G279" t="str">
            <v>01</v>
          </cell>
          <cell r="H279">
            <v>7443.53</v>
          </cell>
          <cell r="I279">
            <v>1163.05</v>
          </cell>
          <cell r="J279">
            <v>0</v>
          </cell>
          <cell r="K279">
            <v>1.21</v>
          </cell>
          <cell r="L279" t="str">
            <v>88/4</v>
          </cell>
          <cell r="M279" t="str">
            <v>45720</v>
          </cell>
          <cell r="N279" t="str">
            <v>14 2921000</v>
          </cell>
          <cell r="O279" t="str">
            <v>064</v>
          </cell>
          <cell r="P279">
            <v>12.5</v>
          </cell>
          <cell r="Q279">
            <v>0</v>
          </cell>
          <cell r="R279" t="str">
            <v>1</v>
          </cell>
          <cell r="S279" t="str">
            <v>45</v>
          </cell>
          <cell r="T279">
            <v>93</v>
          </cell>
          <cell r="U279">
            <v>9</v>
          </cell>
          <cell r="V279">
            <v>93</v>
          </cell>
          <cell r="W279">
            <v>9</v>
          </cell>
          <cell r="X279">
            <v>93</v>
          </cell>
          <cell r="AF279" t="str">
            <v>00</v>
          </cell>
          <cell r="AI279">
            <v>6151680</v>
          </cell>
          <cell r="AJ279">
            <v>3268080</v>
          </cell>
        </row>
        <row r="280">
          <cell r="A280" t="str">
            <v>02</v>
          </cell>
          <cell r="B280" t="str">
            <v>12</v>
          </cell>
          <cell r="C280" t="str">
            <v>3858</v>
          </cell>
          <cell r="D280" t="str">
            <v>Трактор ДТ -75</v>
          </cell>
          <cell r="F280" t="str">
            <v>696112</v>
          </cell>
          <cell r="G280" t="str">
            <v>01</v>
          </cell>
          <cell r="H280">
            <v>85123</v>
          </cell>
          <cell r="I280">
            <v>13301.22</v>
          </cell>
          <cell r="J280">
            <v>0</v>
          </cell>
          <cell r="K280">
            <v>0.96</v>
          </cell>
          <cell r="L280" t="str">
            <v>88/4</v>
          </cell>
          <cell r="M280" t="str">
            <v>40603</v>
          </cell>
          <cell r="N280" t="str">
            <v>14 2918103</v>
          </cell>
          <cell r="O280" t="str">
            <v>065</v>
          </cell>
          <cell r="P280">
            <v>12.5</v>
          </cell>
          <cell r="Q280">
            <v>0</v>
          </cell>
          <cell r="R280" t="str">
            <v>1</v>
          </cell>
          <cell r="S280" t="str">
            <v>40</v>
          </cell>
          <cell r="T280">
            <v>93</v>
          </cell>
          <cell r="U280">
            <v>9</v>
          </cell>
          <cell r="V280">
            <v>93</v>
          </cell>
          <cell r="W280">
            <v>9</v>
          </cell>
          <cell r="X280">
            <v>93</v>
          </cell>
          <cell r="AF280" t="str">
            <v>00</v>
          </cell>
          <cell r="AI280">
            <v>88888889</v>
          </cell>
          <cell r="AJ280">
            <v>47223009.630000003</v>
          </cell>
        </row>
        <row r="281">
          <cell r="A281" t="str">
            <v>02</v>
          </cell>
          <cell r="B281" t="str">
            <v>05</v>
          </cell>
          <cell r="C281" t="str">
            <v>3859</v>
          </cell>
          <cell r="D281" t="str">
            <v>Катер патрульный КС</v>
          </cell>
          <cell r="E281" t="str">
            <v>100Д</v>
          </cell>
          <cell r="F281" t="str">
            <v>230401</v>
          </cell>
          <cell r="G281" t="str">
            <v>01</v>
          </cell>
          <cell r="H281">
            <v>259369.06</v>
          </cell>
          <cell r="I281">
            <v>12644.27</v>
          </cell>
          <cell r="J281">
            <v>0</v>
          </cell>
          <cell r="K281">
            <v>1.31</v>
          </cell>
          <cell r="L281" t="str">
            <v>20</v>
          </cell>
          <cell r="M281" t="str">
            <v>50133</v>
          </cell>
          <cell r="N281" t="str">
            <v>15 3511230</v>
          </cell>
          <cell r="O281" t="str">
            <v>075</v>
          </cell>
          <cell r="P281">
            <v>3.9</v>
          </cell>
          <cell r="Q281">
            <v>0</v>
          </cell>
          <cell r="R281" t="str">
            <v>1</v>
          </cell>
          <cell r="S281" t="str">
            <v>50</v>
          </cell>
          <cell r="T281">
            <v>93</v>
          </cell>
          <cell r="U281">
            <v>9</v>
          </cell>
          <cell r="V281">
            <v>93</v>
          </cell>
          <cell r="W281">
            <v>9</v>
          </cell>
          <cell r="X281">
            <v>93</v>
          </cell>
          <cell r="AF281" t="str">
            <v>00</v>
          </cell>
          <cell r="AI281">
            <v>197991648</v>
          </cell>
          <cell r="AJ281">
            <v>32817136.82</v>
          </cell>
        </row>
        <row r="282">
          <cell r="A282" t="str">
            <v>02</v>
          </cell>
          <cell r="B282" t="str">
            <v>23</v>
          </cell>
          <cell r="C282" t="str">
            <v>3860</v>
          </cell>
          <cell r="D282" t="str">
            <v>Автобус КАРОСА</v>
          </cell>
          <cell r="E282" t="str">
            <v>Nо12-94 КШШ</v>
          </cell>
          <cell r="F282" t="str">
            <v>дв416090193 ш32079</v>
          </cell>
          <cell r="G282" t="str">
            <v>01</v>
          </cell>
          <cell r="H282">
            <v>183060</v>
          </cell>
          <cell r="I282">
            <v>20823.07</v>
          </cell>
          <cell r="J282">
            <v>0</v>
          </cell>
          <cell r="K282">
            <v>0.66</v>
          </cell>
          <cell r="L282" t="str">
            <v>23</v>
          </cell>
          <cell r="M282" t="str">
            <v>50425</v>
          </cell>
          <cell r="N282" t="str">
            <v>15 3410280</v>
          </cell>
          <cell r="O282" t="str">
            <v>072</v>
          </cell>
          <cell r="P282">
            <v>9.1</v>
          </cell>
          <cell r="Q282">
            <v>0</v>
          </cell>
          <cell r="R282" t="str">
            <v>1</v>
          </cell>
          <cell r="S282" t="str">
            <v>50</v>
          </cell>
          <cell r="T282">
            <v>93</v>
          </cell>
          <cell r="U282">
            <v>9</v>
          </cell>
          <cell r="V282">
            <v>93</v>
          </cell>
          <cell r="W282">
            <v>9</v>
          </cell>
          <cell r="X282">
            <v>93</v>
          </cell>
          <cell r="AF282" t="str">
            <v>00</v>
          </cell>
          <cell r="AI282">
            <v>276467688</v>
          </cell>
          <cell r="AJ282">
            <v>106923878.31999999</v>
          </cell>
        </row>
        <row r="283">
          <cell r="A283" t="str">
            <v>02</v>
          </cell>
          <cell r="B283" t="str">
            <v>12</v>
          </cell>
          <cell r="C283" t="str">
            <v>3865</v>
          </cell>
          <cell r="D283" t="str">
            <v>Подборщик ДПТ-3А</v>
          </cell>
          <cell r="G283" t="str">
            <v>01</v>
          </cell>
          <cell r="H283">
            <v>5120</v>
          </cell>
          <cell r="I283">
            <v>704</v>
          </cell>
          <cell r="J283">
            <v>0</v>
          </cell>
          <cell r="K283">
            <v>1.1000000000000001</v>
          </cell>
          <cell r="L283" t="str">
            <v>88/4</v>
          </cell>
          <cell r="M283" t="str">
            <v>45702</v>
          </cell>
          <cell r="N283" t="str">
            <v>14 2921000</v>
          </cell>
          <cell r="O283" t="str">
            <v>067</v>
          </cell>
          <cell r="P283">
            <v>11</v>
          </cell>
          <cell r="Q283">
            <v>0</v>
          </cell>
          <cell r="R283" t="str">
            <v>1</v>
          </cell>
          <cell r="S283" t="str">
            <v>45</v>
          </cell>
          <cell r="T283">
            <v>93</v>
          </cell>
          <cell r="U283">
            <v>9</v>
          </cell>
          <cell r="V283">
            <v>93</v>
          </cell>
          <cell r="W283">
            <v>9</v>
          </cell>
          <cell r="X283">
            <v>93</v>
          </cell>
          <cell r="AF283" t="str">
            <v>00</v>
          </cell>
          <cell r="AI283">
            <v>4650588</v>
          </cell>
          <cell r="AJ283">
            <v>2174150.04</v>
          </cell>
        </row>
        <row r="284">
          <cell r="A284" t="str">
            <v>02</v>
          </cell>
          <cell r="B284" t="str">
            <v>12</v>
          </cell>
          <cell r="C284" t="str">
            <v>3866</v>
          </cell>
          <cell r="D284" t="str">
            <v>Подборщик ДПТ-3А</v>
          </cell>
          <cell r="G284" t="str">
            <v>01</v>
          </cell>
          <cell r="H284">
            <v>5120</v>
          </cell>
          <cell r="I284">
            <v>704</v>
          </cell>
          <cell r="J284">
            <v>0</v>
          </cell>
          <cell r="K284">
            <v>1.1000000000000001</v>
          </cell>
          <cell r="L284" t="str">
            <v>88/4</v>
          </cell>
          <cell r="M284" t="str">
            <v>45702</v>
          </cell>
          <cell r="N284" t="str">
            <v>14 2921000</v>
          </cell>
          <cell r="O284" t="str">
            <v>067</v>
          </cell>
          <cell r="P284">
            <v>11</v>
          </cell>
          <cell r="Q284">
            <v>0</v>
          </cell>
          <cell r="R284" t="str">
            <v>1</v>
          </cell>
          <cell r="S284" t="str">
            <v>45</v>
          </cell>
          <cell r="T284">
            <v>93</v>
          </cell>
          <cell r="U284">
            <v>9</v>
          </cell>
          <cell r="V284">
            <v>93</v>
          </cell>
          <cell r="W284">
            <v>9</v>
          </cell>
          <cell r="X284">
            <v>93</v>
          </cell>
          <cell r="AF284" t="str">
            <v>00</v>
          </cell>
          <cell r="AI284">
            <v>4650588</v>
          </cell>
          <cell r="AJ284">
            <v>2174150.04</v>
          </cell>
        </row>
        <row r="285">
          <cell r="A285" t="str">
            <v>02</v>
          </cell>
          <cell r="B285" t="str">
            <v>12</v>
          </cell>
          <cell r="C285" t="str">
            <v>3867</v>
          </cell>
          <cell r="D285" t="str">
            <v>Трактор Т-4</v>
          </cell>
          <cell r="G285" t="str">
            <v>01</v>
          </cell>
          <cell r="H285">
            <v>133650</v>
          </cell>
          <cell r="I285">
            <v>27379.69</v>
          </cell>
          <cell r="J285">
            <v>0</v>
          </cell>
          <cell r="K285">
            <v>0.85</v>
          </cell>
          <cell r="L285" t="str">
            <v>88/4</v>
          </cell>
          <cell r="M285" t="str">
            <v>40601</v>
          </cell>
          <cell r="N285" t="str">
            <v>14 2918103</v>
          </cell>
          <cell r="O285" t="str">
            <v>065</v>
          </cell>
          <cell r="P285">
            <v>12.5</v>
          </cell>
          <cell r="Q285">
            <v>0</v>
          </cell>
          <cell r="R285" t="str">
            <v>1</v>
          </cell>
          <cell r="S285" t="str">
            <v>40</v>
          </cell>
          <cell r="T285">
            <v>93</v>
          </cell>
          <cell r="U285">
            <v>9</v>
          </cell>
          <cell r="V285">
            <v>93</v>
          </cell>
          <cell r="W285">
            <v>9</v>
          </cell>
          <cell r="X285">
            <v>93</v>
          </cell>
          <cell r="AF285" t="str">
            <v>00</v>
          </cell>
          <cell r="AI285">
            <v>158024691</v>
          </cell>
          <cell r="AJ285">
            <v>91632372.900000006</v>
          </cell>
        </row>
        <row r="286">
          <cell r="A286" t="str">
            <v>02</v>
          </cell>
          <cell r="B286" t="str">
            <v>12</v>
          </cell>
          <cell r="C286" t="str">
            <v>3868</v>
          </cell>
          <cell r="D286" t="str">
            <v>Плуг ПЛН-4-35</v>
          </cell>
          <cell r="G286" t="str">
            <v>01</v>
          </cell>
          <cell r="H286">
            <v>4623</v>
          </cell>
          <cell r="I286">
            <v>635.66</v>
          </cell>
          <cell r="J286">
            <v>0</v>
          </cell>
          <cell r="K286">
            <v>0.42</v>
          </cell>
          <cell r="L286" t="str">
            <v>88/4</v>
          </cell>
          <cell r="M286" t="str">
            <v>45717</v>
          </cell>
          <cell r="N286" t="str">
            <v>14 2921000</v>
          </cell>
          <cell r="O286" t="str">
            <v>065</v>
          </cell>
          <cell r="P286">
            <v>11</v>
          </cell>
          <cell r="Q286">
            <v>0</v>
          </cell>
          <cell r="R286" t="str">
            <v>1</v>
          </cell>
          <cell r="S286" t="str">
            <v>45</v>
          </cell>
          <cell r="T286">
            <v>93</v>
          </cell>
          <cell r="U286">
            <v>9</v>
          </cell>
          <cell r="V286">
            <v>93</v>
          </cell>
          <cell r="W286">
            <v>9</v>
          </cell>
          <cell r="X286">
            <v>93</v>
          </cell>
          <cell r="AF286" t="str">
            <v>00</v>
          </cell>
          <cell r="AI286">
            <v>10913217</v>
          </cell>
          <cell r="AJ286">
            <v>5101928.6100000003</v>
          </cell>
        </row>
        <row r="287">
          <cell r="A287" t="str">
            <v>02</v>
          </cell>
          <cell r="B287" t="str">
            <v>12</v>
          </cell>
          <cell r="C287" t="str">
            <v>3869</v>
          </cell>
          <cell r="D287" t="str">
            <v>Плуг ПЛН-5-35</v>
          </cell>
          <cell r="G287" t="str">
            <v>01</v>
          </cell>
          <cell r="H287">
            <v>4623</v>
          </cell>
          <cell r="I287">
            <v>635.66</v>
          </cell>
          <cell r="J287">
            <v>0</v>
          </cell>
          <cell r="K287">
            <v>0.42</v>
          </cell>
          <cell r="L287" t="str">
            <v>88/4</v>
          </cell>
          <cell r="M287" t="str">
            <v>45717</v>
          </cell>
          <cell r="N287" t="str">
            <v>14 2921000</v>
          </cell>
          <cell r="O287" t="str">
            <v>065</v>
          </cell>
          <cell r="P287">
            <v>11</v>
          </cell>
          <cell r="Q287">
            <v>0</v>
          </cell>
          <cell r="R287" t="str">
            <v>1</v>
          </cell>
          <cell r="S287" t="str">
            <v>45</v>
          </cell>
          <cell r="T287">
            <v>93</v>
          </cell>
          <cell r="U287">
            <v>9</v>
          </cell>
          <cell r="V287">
            <v>93</v>
          </cell>
          <cell r="W287">
            <v>9</v>
          </cell>
          <cell r="X287">
            <v>93</v>
          </cell>
          <cell r="AF287" t="str">
            <v>00</v>
          </cell>
          <cell r="AI287">
            <v>10913217</v>
          </cell>
          <cell r="AJ287">
            <v>5101928.6100000003</v>
          </cell>
        </row>
        <row r="288">
          <cell r="A288" t="str">
            <v>02</v>
          </cell>
          <cell r="B288" t="str">
            <v>12</v>
          </cell>
          <cell r="C288" t="str">
            <v>3870</v>
          </cell>
          <cell r="D288" t="str">
            <v>Плуг ПЛН-5-35</v>
          </cell>
          <cell r="G288" t="str">
            <v>01</v>
          </cell>
          <cell r="H288">
            <v>4623</v>
          </cell>
          <cell r="I288">
            <v>635.66</v>
          </cell>
          <cell r="J288">
            <v>0</v>
          </cell>
          <cell r="K288">
            <v>0.42</v>
          </cell>
          <cell r="L288" t="str">
            <v>88/4</v>
          </cell>
          <cell r="M288" t="str">
            <v>45717</v>
          </cell>
          <cell r="N288" t="str">
            <v>14 2921000</v>
          </cell>
          <cell r="O288" t="str">
            <v>065</v>
          </cell>
          <cell r="P288">
            <v>11</v>
          </cell>
          <cell r="Q288">
            <v>0</v>
          </cell>
          <cell r="R288" t="str">
            <v>1</v>
          </cell>
          <cell r="S288" t="str">
            <v>45</v>
          </cell>
          <cell r="T288">
            <v>93</v>
          </cell>
          <cell r="U288">
            <v>9</v>
          </cell>
          <cell r="V288">
            <v>93</v>
          </cell>
          <cell r="W288">
            <v>9</v>
          </cell>
          <cell r="X288">
            <v>93</v>
          </cell>
          <cell r="AF288" t="str">
            <v>00</v>
          </cell>
          <cell r="AI288">
            <v>10913217</v>
          </cell>
          <cell r="AJ288">
            <v>5101926.6100000003</v>
          </cell>
        </row>
        <row r="289">
          <cell r="A289" t="str">
            <v>15</v>
          </cell>
          <cell r="B289" t="str">
            <v>81</v>
          </cell>
          <cell r="C289" t="str">
            <v>3871</v>
          </cell>
          <cell r="D289" t="str">
            <v>Мягкая мебель СИРИЯ</v>
          </cell>
          <cell r="G289" t="str">
            <v>01</v>
          </cell>
          <cell r="H289">
            <v>3620</v>
          </cell>
          <cell r="I289">
            <v>303.18</v>
          </cell>
          <cell r="J289">
            <v>0</v>
          </cell>
          <cell r="K289">
            <v>0.09</v>
          </cell>
          <cell r="L289" t="str">
            <v>88/2</v>
          </cell>
          <cell r="M289" t="str">
            <v>70004</v>
          </cell>
          <cell r="N289" t="str">
            <v>16 3612510</v>
          </cell>
          <cell r="O289" t="str">
            <v>08</v>
          </cell>
          <cell r="P289">
            <v>6.7</v>
          </cell>
          <cell r="Q289">
            <v>0</v>
          </cell>
          <cell r="R289" t="str">
            <v>1</v>
          </cell>
          <cell r="S289" t="str">
            <v>70</v>
          </cell>
          <cell r="T289">
            <v>93</v>
          </cell>
          <cell r="U289">
            <v>9</v>
          </cell>
          <cell r="V289">
            <v>93</v>
          </cell>
          <cell r="W289">
            <v>9</v>
          </cell>
          <cell r="X289">
            <v>93</v>
          </cell>
          <cell r="AB289" t="str">
            <v>14</v>
          </cell>
          <cell r="AC289">
            <v>2</v>
          </cell>
          <cell r="AF289" t="str">
            <v>15</v>
          </cell>
          <cell r="AI289">
            <v>39774240</v>
          </cell>
          <cell r="AJ289">
            <v>11325715.24</v>
          </cell>
        </row>
        <row r="290">
          <cell r="A290" t="str">
            <v>02</v>
          </cell>
          <cell r="B290" t="str">
            <v>03</v>
          </cell>
          <cell r="C290" t="str">
            <v>3872</v>
          </cell>
          <cell r="D290" t="str">
            <v>Плоскошлифовальный с</v>
          </cell>
          <cell r="E290" t="str">
            <v>танок ПШС-028</v>
          </cell>
          <cell r="G290" t="str">
            <v>01</v>
          </cell>
          <cell r="H290">
            <v>7435</v>
          </cell>
          <cell r="I290">
            <v>771.38</v>
          </cell>
          <cell r="J290">
            <v>0</v>
          </cell>
          <cell r="K290">
            <v>0.65</v>
          </cell>
          <cell r="L290" t="str">
            <v>26</v>
          </cell>
          <cell r="M290" t="str">
            <v>44502</v>
          </cell>
          <cell r="N290" t="str">
            <v>14 2922623</v>
          </cell>
          <cell r="O290" t="str">
            <v>067</v>
          </cell>
          <cell r="P290">
            <v>8.3000000000000007</v>
          </cell>
          <cell r="Q290">
            <v>0</v>
          </cell>
          <cell r="R290" t="str">
            <v>1</v>
          </cell>
          <cell r="S290" t="str">
            <v>44</v>
          </cell>
          <cell r="T290">
            <v>93</v>
          </cell>
          <cell r="U290">
            <v>9</v>
          </cell>
          <cell r="V290">
            <v>93</v>
          </cell>
          <cell r="W290">
            <v>9</v>
          </cell>
          <cell r="X290">
            <v>93</v>
          </cell>
          <cell r="AF290" t="str">
            <v>00</v>
          </cell>
          <cell r="AI290">
            <v>11491200</v>
          </cell>
          <cell r="AJ290">
            <v>4053520.8</v>
          </cell>
        </row>
        <row r="291">
          <cell r="A291" t="str">
            <v>02</v>
          </cell>
          <cell r="B291" t="str">
            <v>12</v>
          </cell>
          <cell r="C291" t="str">
            <v>3873</v>
          </cell>
          <cell r="D291" t="str">
            <v>Подборшик ДПТ-3А</v>
          </cell>
          <cell r="G291" t="str">
            <v>01</v>
          </cell>
          <cell r="H291">
            <v>5120</v>
          </cell>
          <cell r="I291">
            <v>800</v>
          </cell>
          <cell r="J291">
            <v>0</v>
          </cell>
          <cell r="K291">
            <v>0.85</v>
          </cell>
          <cell r="L291" t="str">
            <v>88/4</v>
          </cell>
          <cell r="M291" t="str">
            <v>45701</v>
          </cell>
          <cell r="N291" t="str">
            <v>14 2921000</v>
          </cell>
          <cell r="O291" t="str">
            <v>062</v>
          </cell>
          <cell r="P291">
            <v>12.5</v>
          </cell>
          <cell r="Q291">
            <v>0</v>
          </cell>
          <cell r="R291" t="str">
            <v>1</v>
          </cell>
          <cell r="S291" t="str">
            <v>45</v>
          </cell>
          <cell r="T291">
            <v>93</v>
          </cell>
          <cell r="U291">
            <v>9</v>
          </cell>
          <cell r="V291">
            <v>93</v>
          </cell>
          <cell r="W291">
            <v>9</v>
          </cell>
          <cell r="X291">
            <v>93</v>
          </cell>
          <cell r="AF291" t="str">
            <v>00</v>
          </cell>
          <cell r="AI291">
            <v>6000001</v>
          </cell>
          <cell r="AJ291">
            <v>3187500.38</v>
          </cell>
        </row>
        <row r="292">
          <cell r="A292" t="str">
            <v>02</v>
          </cell>
          <cell r="B292" t="str">
            <v>02</v>
          </cell>
          <cell r="C292" t="str">
            <v>3876</v>
          </cell>
          <cell r="D292" t="str">
            <v>Холодильнаякамера</v>
          </cell>
          <cell r="E292" t="str">
            <v>ШХ-1</v>
          </cell>
          <cell r="G292" t="str">
            <v>01</v>
          </cell>
          <cell r="H292">
            <v>4186</v>
          </cell>
          <cell r="I292">
            <v>523.25</v>
          </cell>
          <cell r="J292">
            <v>0</v>
          </cell>
          <cell r="K292">
            <v>0.91</v>
          </cell>
          <cell r="L292" t="str">
            <v>20</v>
          </cell>
          <cell r="M292" t="str">
            <v>45800</v>
          </cell>
          <cell r="N292" t="str">
            <v>16 2930100</v>
          </cell>
          <cell r="O292" t="str">
            <v>063</v>
          </cell>
          <cell r="P292">
            <v>10</v>
          </cell>
          <cell r="Q292">
            <v>0</v>
          </cell>
          <cell r="R292" t="str">
            <v>1</v>
          </cell>
          <cell r="S292" t="str">
            <v>45</v>
          </cell>
          <cell r="T292">
            <v>93</v>
          </cell>
          <cell r="U292">
            <v>9</v>
          </cell>
          <cell r="V292">
            <v>93</v>
          </cell>
          <cell r="W292">
            <v>9</v>
          </cell>
          <cell r="X292">
            <v>93</v>
          </cell>
          <cell r="AB292" t="str">
            <v>14</v>
          </cell>
          <cell r="AC292">
            <v>2</v>
          </cell>
          <cell r="AF292" t="str">
            <v>00</v>
          </cell>
          <cell r="AI292">
            <v>4599999</v>
          </cell>
          <cell r="AJ292">
            <v>1954999.7</v>
          </cell>
        </row>
        <row r="293">
          <cell r="A293" t="str">
            <v>02</v>
          </cell>
          <cell r="B293" t="str">
            <v>11</v>
          </cell>
          <cell r="C293" t="str">
            <v>3901</v>
          </cell>
          <cell r="D293" t="str">
            <v>Погрузчик ТО-18Б</v>
          </cell>
          <cell r="G293" t="str">
            <v>01</v>
          </cell>
          <cell r="H293">
            <v>195000</v>
          </cell>
          <cell r="I293">
            <v>32565</v>
          </cell>
          <cell r="J293">
            <v>0</v>
          </cell>
          <cell r="K293">
            <v>1.02</v>
          </cell>
          <cell r="L293" t="str">
            <v>20</v>
          </cell>
          <cell r="M293" t="str">
            <v>41718</v>
          </cell>
          <cell r="N293" t="str">
            <v>14 2915541</v>
          </cell>
          <cell r="O293" t="str">
            <v>067</v>
          </cell>
          <cell r="P293">
            <v>16.7</v>
          </cell>
          <cell r="Q293">
            <v>0</v>
          </cell>
          <cell r="R293" t="str">
            <v>1</v>
          </cell>
          <cell r="S293" t="str">
            <v>41</v>
          </cell>
          <cell r="T293">
            <v>93</v>
          </cell>
          <cell r="U293">
            <v>10</v>
          </cell>
          <cell r="V293">
            <v>93</v>
          </cell>
          <cell r="W293">
            <v>10</v>
          </cell>
          <cell r="X293">
            <v>93</v>
          </cell>
          <cell r="AB293" t="str">
            <v>14</v>
          </cell>
          <cell r="AC293">
            <v>9</v>
          </cell>
          <cell r="AD293" t="str">
            <v>2</v>
          </cell>
          <cell r="AF293" t="str">
            <v>00</v>
          </cell>
          <cell r="AG293">
            <v>190765000</v>
          </cell>
          <cell r="AI293">
            <v>190765000</v>
          </cell>
          <cell r="AJ293">
            <v>127431020</v>
          </cell>
        </row>
        <row r="294">
          <cell r="A294" t="str">
            <v>02</v>
          </cell>
          <cell r="B294" t="str">
            <v>23</v>
          </cell>
          <cell r="C294" t="str">
            <v>3902</v>
          </cell>
          <cell r="D294" t="str">
            <v>А/м ЗИЛ-131ВМ вахта</v>
          </cell>
          <cell r="E294" t="str">
            <v>пассажир.Nо31-79кшц</v>
          </cell>
          <cell r="F294" t="str">
            <v>дв012221 ш027257</v>
          </cell>
          <cell r="G294" t="str">
            <v>01</v>
          </cell>
          <cell r="H294">
            <v>62150</v>
          </cell>
          <cell r="I294">
            <v>7250.83</v>
          </cell>
          <cell r="J294">
            <v>0</v>
          </cell>
          <cell r="K294">
            <v>0.7</v>
          </cell>
          <cell r="L294" t="str">
            <v>23</v>
          </cell>
          <cell r="M294" t="str">
            <v>50423</v>
          </cell>
          <cell r="N294" t="str">
            <v>15 3410359</v>
          </cell>
          <cell r="O294" t="str">
            <v>072</v>
          </cell>
          <cell r="P294">
            <v>10</v>
          </cell>
          <cell r="Q294">
            <v>0</v>
          </cell>
          <cell r="R294" t="str">
            <v>1</v>
          </cell>
          <cell r="S294" t="str">
            <v>50</v>
          </cell>
          <cell r="T294">
            <v>93</v>
          </cell>
          <cell r="U294">
            <v>10</v>
          </cell>
          <cell r="V294">
            <v>93</v>
          </cell>
          <cell r="W294">
            <v>10</v>
          </cell>
          <cell r="X294">
            <v>93</v>
          </cell>
          <cell r="AF294" t="str">
            <v>00</v>
          </cell>
          <cell r="AI294">
            <v>88493827</v>
          </cell>
          <cell r="AJ294">
            <v>36872427.799999997</v>
          </cell>
        </row>
        <row r="295">
          <cell r="A295" t="str">
            <v>02</v>
          </cell>
          <cell r="B295" t="str">
            <v>23</v>
          </cell>
          <cell r="C295" t="str">
            <v>3904</v>
          </cell>
          <cell r="D295" t="str">
            <v>А/м КАМАЗ-53212 груз</v>
          </cell>
          <cell r="E295" t="str">
            <v>фургон-контейнер Nо</v>
          </cell>
          <cell r="F295" t="str">
            <v>В803РА д065574ш10441</v>
          </cell>
          <cell r="G295" t="str">
            <v>01</v>
          </cell>
          <cell r="H295">
            <v>141800</v>
          </cell>
          <cell r="I295">
            <v>612.30999999999995</v>
          </cell>
          <cell r="J295">
            <v>0</v>
          </cell>
          <cell r="K295">
            <v>0.59</v>
          </cell>
          <cell r="L295" t="str">
            <v>23</v>
          </cell>
          <cell r="M295" t="str">
            <v>50402</v>
          </cell>
          <cell r="N295" t="str">
            <v>15 3410349</v>
          </cell>
          <cell r="O295" t="str">
            <v>075</v>
          </cell>
          <cell r="P295">
            <v>0.37</v>
          </cell>
          <cell r="Q295">
            <v>0</v>
          </cell>
          <cell r="R295" t="str">
            <v>1</v>
          </cell>
          <cell r="S295" t="str">
            <v>50</v>
          </cell>
          <cell r="T295">
            <v>93</v>
          </cell>
          <cell r="U295">
            <v>10</v>
          </cell>
          <cell r="V295">
            <v>93</v>
          </cell>
          <cell r="W295">
            <v>10</v>
          </cell>
          <cell r="X295">
            <v>93</v>
          </cell>
          <cell r="AF295" t="str">
            <v>00</v>
          </cell>
          <cell r="AI295">
            <v>240000000</v>
          </cell>
          <cell r="AJ295">
            <v>84367153.689999998</v>
          </cell>
        </row>
        <row r="296">
          <cell r="A296" t="str">
            <v>02</v>
          </cell>
          <cell r="B296" t="str">
            <v>70</v>
          </cell>
          <cell r="C296" t="str">
            <v>3922</v>
          </cell>
          <cell r="D296" t="str">
            <v>Электронный калькуля</v>
          </cell>
          <cell r="E296" t="str">
            <v>тор</v>
          </cell>
          <cell r="G296" t="str">
            <v>01</v>
          </cell>
          <cell r="H296">
            <v>96</v>
          </cell>
          <cell r="I296">
            <v>34.630000000000003</v>
          </cell>
          <cell r="J296">
            <v>0</v>
          </cell>
          <cell r="K296">
            <v>0.14000000000000001</v>
          </cell>
          <cell r="L296" t="str">
            <v>20</v>
          </cell>
          <cell r="M296" t="str">
            <v>48009</v>
          </cell>
          <cell r="N296" t="str">
            <v>14 3020201</v>
          </cell>
          <cell r="O296" t="str">
            <v>063</v>
          </cell>
          <cell r="P296">
            <v>11.1</v>
          </cell>
          <cell r="Q296">
            <v>0</v>
          </cell>
          <cell r="R296" t="str">
            <v>1</v>
          </cell>
          <cell r="S296" t="str">
            <v>48</v>
          </cell>
          <cell r="T296">
            <v>91</v>
          </cell>
          <cell r="U296">
            <v>9</v>
          </cell>
          <cell r="V296">
            <v>91</v>
          </cell>
          <cell r="W296">
            <v>9</v>
          </cell>
          <cell r="X296">
            <v>91</v>
          </cell>
          <cell r="AF296" t="str">
            <v>00</v>
          </cell>
          <cell r="AI296">
            <v>681720</v>
          </cell>
          <cell r="AJ296">
            <v>472942.76</v>
          </cell>
        </row>
        <row r="297">
          <cell r="A297" t="str">
            <v>02</v>
          </cell>
          <cell r="B297" t="str">
            <v>23</v>
          </cell>
          <cell r="C297" t="str">
            <v>3924</v>
          </cell>
          <cell r="D297" t="str">
            <v>А/м УАЗ-3303 грузов.</v>
          </cell>
          <cell r="E297" t="str">
            <v>бортовая NоС 672 УС</v>
          </cell>
          <cell r="F297" t="str">
            <v>дв б/н ш0170647</v>
          </cell>
          <cell r="G297" t="str">
            <v>01</v>
          </cell>
          <cell r="H297">
            <v>30000</v>
          </cell>
          <cell r="I297">
            <v>4290</v>
          </cell>
          <cell r="J297">
            <v>0</v>
          </cell>
          <cell r="K297">
            <v>0.54</v>
          </cell>
          <cell r="L297" t="str">
            <v>23</v>
          </cell>
          <cell r="M297" t="str">
            <v>50401</v>
          </cell>
          <cell r="N297" t="str">
            <v>15 3410192</v>
          </cell>
          <cell r="O297" t="str">
            <v>075</v>
          </cell>
          <cell r="P297">
            <v>14.3</v>
          </cell>
          <cell r="Q297">
            <v>0</v>
          </cell>
          <cell r="R297" t="str">
            <v>1</v>
          </cell>
          <cell r="S297" t="str">
            <v>50</v>
          </cell>
          <cell r="T297">
            <v>92</v>
          </cell>
          <cell r="U297">
            <v>12</v>
          </cell>
          <cell r="V297">
            <v>93</v>
          </cell>
          <cell r="W297">
            <v>12</v>
          </cell>
          <cell r="X297">
            <v>93</v>
          </cell>
          <cell r="AF297" t="str">
            <v>00</v>
          </cell>
          <cell r="AI297">
            <v>55308542</v>
          </cell>
          <cell r="AJ297">
            <v>31636486.170000002</v>
          </cell>
        </row>
        <row r="298">
          <cell r="A298" t="str">
            <v>02</v>
          </cell>
          <cell r="B298" t="str">
            <v>02</v>
          </cell>
          <cell r="C298" t="str">
            <v>3926</v>
          </cell>
          <cell r="D298" t="str">
            <v>Эксковатор КАТО 0.7</v>
          </cell>
          <cell r="G298" t="str">
            <v>01</v>
          </cell>
          <cell r="H298">
            <v>760000</v>
          </cell>
          <cell r="I298">
            <v>69160</v>
          </cell>
          <cell r="J298">
            <v>0</v>
          </cell>
          <cell r="K298">
            <v>0.64</v>
          </cell>
          <cell r="L298" t="str">
            <v>20</v>
          </cell>
          <cell r="M298" t="str">
            <v>41803</v>
          </cell>
          <cell r="N298" t="str">
            <v>14 2924331</v>
          </cell>
          <cell r="O298" t="str">
            <v>064</v>
          </cell>
          <cell r="P298">
            <v>9.1</v>
          </cell>
          <cell r="Q298">
            <v>0</v>
          </cell>
          <cell r="R298" t="str">
            <v>1</v>
          </cell>
          <cell r="S298" t="str">
            <v>41</v>
          </cell>
          <cell r="T298">
            <v>93</v>
          </cell>
          <cell r="U298">
            <v>12</v>
          </cell>
          <cell r="V298">
            <v>93</v>
          </cell>
          <cell r="W298">
            <v>12</v>
          </cell>
          <cell r="X298">
            <v>93</v>
          </cell>
          <cell r="AB298" t="str">
            <v>14</v>
          </cell>
          <cell r="AC298">
            <v>9</v>
          </cell>
          <cell r="AF298" t="str">
            <v>00</v>
          </cell>
          <cell r="AI298">
            <v>1188850805</v>
          </cell>
          <cell r="AJ298">
            <v>432741692.76999998</v>
          </cell>
        </row>
        <row r="299">
          <cell r="A299" t="str">
            <v>02</v>
          </cell>
          <cell r="B299" t="str">
            <v>71</v>
          </cell>
          <cell r="C299" t="str">
            <v>3927</v>
          </cell>
          <cell r="D299" t="str">
            <v>Эксковатор КАТО</v>
          </cell>
          <cell r="E299" t="str">
            <v>Япония</v>
          </cell>
          <cell r="G299" t="str">
            <v>01</v>
          </cell>
          <cell r="H299">
            <v>760000</v>
          </cell>
          <cell r="I299">
            <v>69160</v>
          </cell>
          <cell r="J299">
            <v>0</v>
          </cell>
          <cell r="K299">
            <v>0.64</v>
          </cell>
          <cell r="L299" t="str">
            <v>23</v>
          </cell>
          <cell r="M299" t="str">
            <v>41803</v>
          </cell>
          <cell r="N299" t="str">
            <v>14 2924331</v>
          </cell>
          <cell r="O299" t="str">
            <v>064</v>
          </cell>
          <cell r="P299">
            <v>9.1</v>
          </cell>
          <cell r="Q299">
            <v>0</v>
          </cell>
          <cell r="R299" t="str">
            <v>1</v>
          </cell>
          <cell r="S299" t="str">
            <v>41</v>
          </cell>
          <cell r="T299">
            <v>93</v>
          </cell>
          <cell r="U299">
            <v>12</v>
          </cell>
          <cell r="V299">
            <v>93</v>
          </cell>
          <cell r="W299">
            <v>12</v>
          </cell>
          <cell r="X299">
            <v>93</v>
          </cell>
          <cell r="AB299" t="str">
            <v>14</v>
          </cell>
          <cell r="AC299">
            <v>6</v>
          </cell>
          <cell r="AF299" t="str">
            <v>00</v>
          </cell>
          <cell r="AI299">
            <v>1188850805</v>
          </cell>
          <cell r="AJ299">
            <v>432741692.76999998</v>
          </cell>
        </row>
        <row r="300">
          <cell r="A300" t="str">
            <v>02</v>
          </cell>
          <cell r="B300" t="str">
            <v>02</v>
          </cell>
          <cell r="C300" t="str">
            <v>3928</v>
          </cell>
          <cell r="D300" t="str">
            <v>Эксковатор КАТО</v>
          </cell>
          <cell r="G300" t="str">
            <v>01</v>
          </cell>
          <cell r="H300">
            <v>760000</v>
          </cell>
          <cell r="I300">
            <v>69160</v>
          </cell>
          <cell r="J300">
            <v>0</v>
          </cell>
          <cell r="K300">
            <v>0.64</v>
          </cell>
          <cell r="L300" t="str">
            <v>20</v>
          </cell>
          <cell r="M300" t="str">
            <v>41803</v>
          </cell>
          <cell r="N300" t="str">
            <v>14 2924331</v>
          </cell>
          <cell r="O300" t="str">
            <v>064</v>
          </cell>
          <cell r="P300">
            <v>9.1</v>
          </cell>
          <cell r="Q300">
            <v>0</v>
          </cell>
          <cell r="R300" t="str">
            <v>1</v>
          </cell>
          <cell r="S300" t="str">
            <v>41</v>
          </cell>
          <cell r="T300">
            <v>93</v>
          </cell>
          <cell r="U300">
            <v>12</v>
          </cell>
          <cell r="V300">
            <v>93</v>
          </cell>
          <cell r="W300">
            <v>12</v>
          </cell>
          <cell r="X300">
            <v>93</v>
          </cell>
          <cell r="AB300" t="str">
            <v>14</v>
          </cell>
          <cell r="AC300">
            <v>6</v>
          </cell>
          <cell r="AF300" t="str">
            <v>00</v>
          </cell>
          <cell r="AI300">
            <v>1188850805</v>
          </cell>
          <cell r="AJ300">
            <v>432741693.08999997</v>
          </cell>
        </row>
        <row r="301">
          <cell r="A301" t="str">
            <v>02</v>
          </cell>
          <cell r="B301" t="str">
            <v>99</v>
          </cell>
          <cell r="C301" t="str">
            <v>3929</v>
          </cell>
          <cell r="D301" t="str">
            <v>Эксковатор КАТО</v>
          </cell>
          <cell r="E301" t="str">
            <v>Япония</v>
          </cell>
          <cell r="G301" t="str">
            <v>01</v>
          </cell>
          <cell r="H301">
            <v>760000</v>
          </cell>
          <cell r="I301">
            <v>69160</v>
          </cell>
          <cell r="J301">
            <v>0</v>
          </cell>
          <cell r="K301">
            <v>0.64</v>
          </cell>
          <cell r="L301" t="str">
            <v>20</v>
          </cell>
          <cell r="M301" t="str">
            <v>41803</v>
          </cell>
          <cell r="N301" t="str">
            <v>14 2924331</v>
          </cell>
          <cell r="O301" t="str">
            <v>064</v>
          </cell>
          <cell r="P301">
            <v>9.1</v>
          </cell>
          <cell r="Q301">
            <v>0</v>
          </cell>
          <cell r="R301" t="str">
            <v>1</v>
          </cell>
          <cell r="S301" t="str">
            <v>41</v>
          </cell>
          <cell r="T301">
            <v>93</v>
          </cell>
          <cell r="U301">
            <v>12</v>
          </cell>
          <cell r="V301">
            <v>93</v>
          </cell>
          <cell r="W301">
            <v>12</v>
          </cell>
          <cell r="X301">
            <v>93</v>
          </cell>
          <cell r="AB301" t="str">
            <v>14</v>
          </cell>
          <cell r="AC301">
            <v>10</v>
          </cell>
          <cell r="AF301" t="str">
            <v>00</v>
          </cell>
          <cell r="AI301">
            <v>1188850805</v>
          </cell>
          <cell r="AJ301">
            <v>432741692.76999998</v>
          </cell>
        </row>
        <row r="302">
          <cell r="A302" t="str">
            <v>02</v>
          </cell>
          <cell r="B302" t="str">
            <v>02</v>
          </cell>
          <cell r="C302" t="str">
            <v>3930</v>
          </cell>
          <cell r="D302" t="str">
            <v>Бульдозер д 155а-1</v>
          </cell>
          <cell r="E302" t="str">
            <v>КОМАТЦУ</v>
          </cell>
          <cell r="G302" t="str">
            <v>01</v>
          </cell>
          <cell r="H302">
            <v>1800000</v>
          </cell>
          <cell r="I302">
            <v>257400</v>
          </cell>
          <cell r="J302">
            <v>0</v>
          </cell>
          <cell r="K302">
            <v>0.52</v>
          </cell>
          <cell r="L302" t="str">
            <v>20</v>
          </cell>
          <cell r="M302" t="str">
            <v>41814</v>
          </cell>
          <cell r="N302" t="str">
            <v>14 2924340</v>
          </cell>
          <cell r="O302" t="str">
            <v>067</v>
          </cell>
          <cell r="P302">
            <v>14.3</v>
          </cell>
          <cell r="Q302">
            <v>0</v>
          </cell>
          <cell r="R302" t="str">
            <v>1</v>
          </cell>
          <cell r="S302" t="str">
            <v>41</v>
          </cell>
          <cell r="T302">
            <v>93</v>
          </cell>
          <cell r="U302">
            <v>12</v>
          </cell>
          <cell r="V302">
            <v>93</v>
          </cell>
          <cell r="W302">
            <v>12</v>
          </cell>
          <cell r="X302">
            <v>93</v>
          </cell>
          <cell r="AB302" t="str">
            <v>14</v>
          </cell>
          <cell r="AC302">
            <v>3</v>
          </cell>
          <cell r="AF302" t="str">
            <v>00</v>
          </cell>
          <cell r="AI302">
            <v>3453919056</v>
          </cell>
          <cell r="AJ302">
            <v>1975641699.9100001</v>
          </cell>
        </row>
        <row r="303">
          <cell r="A303" t="str">
            <v>02</v>
          </cell>
          <cell r="B303" t="str">
            <v>02</v>
          </cell>
          <cell r="C303" t="str">
            <v>3931</v>
          </cell>
          <cell r="D303" t="str">
            <v>Бульдозер д-155-1</v>
          </cell>
          <cell r="E303" t="str">
            <v>КОМАТЦУ</v>
          </cell>
          <cell r="G303" t="str">
            <v>01</v>
          </cell>
          <cell r="H303">
            <v>1800000</v>
          </cell>
          <cell r="I303">
            <v>252540</v>
          </cell>
          <cell r="J303">
            <v>0</v>
          </cell>
          <cell r="K303">
            <v>0.52</v>
          </cell>
          <cell r="L303" t="str">
            <v>20</v>
          </cell>
          <cell r="M303" t="str">
            <v>41814</v>
          </cell>
          <cell r="N303" t="str">
            <v>14 2924340</v>
          </cell>
          <cell r="O303" t="str">
            <v>067</v>
          </cell>
          <cell r="P303">
            <v>14.03</v>
          </cell>
          <cell r="Q303">
            <v>0</v>
          </cell>
          <cell r="R303" t="str">
            <v>1</v>
          </cell>
          <cell r="S303" t="str">
            <v>41</v>
          </cell>
          <cell r="T303">
            <v>93</v>
          </cell>
          <cell r="U303">
            <v>12</v>
          </cell>
          <cell r="V303">
            <v>93</v>
          </cell>
          <cell r="W303">
            <v>12</v>
          </cell>
          <cell r="X303">
            <v>93</v>
          </cell>
          <cell r="AF303" t="str">
            <v>00</v>
          </cell>
          <cell r="AI303">
            <v>3453919056</v>
          </cell>
          <cell r="AJ303">
            <v>1938339374.3299999</v>
          </cell>
        </row>
        <row r="304">
          <cell r="A304" t="str">
            <v>02</v>
          </cell>
          <cell r="B304" t="str">
            <v>70</v>
          </cell>
          <cell r="C304" t="str">
            <v>3933</v>
          </cell>
          <cell r="D304" t="str">
            <v>Трубоукладчик КОМАТЦ</v>
          </cell>
          <cell r="E304" t="str">
            <v>У D-155С</v>
          </cell>
          <cell r="F304" t="str">
            <v>Япония</v>
          </cell>
          <cell r="G304" t="str">
            <v>01</v>
          </cell>
          <cell r="H304">
            <v>1250000</v>
          </cell>
          <cell r="I304">
            <v>125000</v>
          </cell>
          <cell r="J304">
            <v>0</v>
          </cell>
          <cell r="K304">
            <v>0.43</v>
          </cell>
          <cell r="L304" t="str">
            <v>20</v>
          </cell>
          <cell r="M304" t="str">
            <v>41723</v>
          </cell>
          <cell r="N304" t="str">
            <v>14 2915246</v>
          </cell>
          <cell r="O304" t="str">
            <v>067</v>
          </cell>
          <cell r="P304">
            <v>10</v>
          </cell>
          <cell r="Q304">
            <v>0</v>
          </cell>
          <cell r="R304" t="str">
            <v>1</v>
          </cell>
          <cell r="S304" t="str">
            <v>41</v>
          </cell>
          <cell r="T304">
            <v>93</v>
          </cell>
          <cell r="U304">
            <v>12</v>
          </cell>
          <cell r="V304">
            <v>93</v>
          </cell>
          <cell r="W304">
            <v>12</v>
          </cell>
          <cell r="X304">
            <v>93</v>
          </cell>
          <cell r="AB304" t="str">
            <v>14</v>
          </cell>
          <cell r="AC304">
            <v>12</v>
          </cell>
          <cell r="AF304" t="str">
            <v>00</v>
          </cell>
          <cell r="AI304">
            <v>2897474328</v>
          </cell>
          <cell r="AJ304">
            <v>1158989731.2</v>
          </cell>
        </row>
        <row r="305">
          <cell r="A305" t="str">
            <v>02</v>
          </cell>
          <cell r="B305" t="str">
            <v>99</v>
          </cell>
          <cell r="C305" t="str">
            <v>3935</v>
          </cell>
          <cell r="D305" t="str">
            <v>Трубоукладчик D-155с</v>
          </cell>
          <cell r="E305" t="str">
            <v>КОМАТЦУ</v>
          </cell>
          <cell r="G305" t="str">
            <v>01</v>
          </cell>
          <cell r="H305">
            <v>1250000</v>
          </cell>
          <cell r="I305">
            <v>125000</v>
          </cell>
          <cell r="J305">
            <v>0</v>
          </cell>
          <cell r="K305">
            <v>0.43</v>
          </cell>
          <cell r="L305" t="str">
            <v>20</v>
          </cell>
          <cell r="M305" t="str">
            <v>41723</v>
          </cell>
          <cell r="N305" t="str">
            <v>14 2915246</v>
          </cell>
          <cell r="O305" t="str">
            <v>067</v>
          </cell>
          <cell r="P305">
            <v>10</v>
          </cell>
          <cell r="Q305">
            <v>0</v>
          </cell>
          <cell r="R305" t="str">
            <v>1</v>
          </cell>
          <cell r="S305" t="str">
            <v>41</v>
          </cell>
          <cell r="T305">
            <v>93</v>
          </cell>
          <cell r="U305">
            <v>12</v>
          </cell>
          <cell r="V305">
            <v>93</v>
          </cell>
          <cell r="W305">
            <v>12</v>
          </cell>
          <cell r="X305">
            <v>93</v>
          </cell>
          <cell r="AB305" t="str">
            <v>14</v>
          </cell>
          <cell r="AC305">
            <v>9</v>
          </cell>
          <cell r="AF305" t="str">
            <v>00</v>
          </cell>
          <cell r="AI305">
            <v>2897474328</v>
          </cell>
          <cell r="AJ305">
            <v>1158989731.2</v>
          </cell>
        </row>
        <row r="306">
          <cell r="A306" t="str">
            <v>02</v>
          </cell>
          <cell r="B306" t="str">
            <v>70</v>
          </cell>
          <cell r="C306" t="str">
            <v>3936</v>
          </cell>
          <cell r="D306" t="str">
            <v>Трубоукладчик D-155С</v>
          </cell>
          <cell r="E306" t="str">
            <v>КОМАТЦУ</v>
          </cell>
          <cell r="G306" t="str">
            <v>01</v>
          </cell>
          <cell r="H306">
            <v>1250000</v>
          </cell>
          <cell r="I306">
            <v>125000</v>
          </cell>
          <cell r="J306">
            <v>0</v>
          </cell>
          <cell r="K306">
            <v>0.43</v>
          </cell>
          <cell r="L306" t="str">
            <v>20</v>
          </cell>
          <cell r="M306" t="str">
            <v>41723</v>
          </cell>
          <cell r="N306" t="str">
            <v>14 2915246</v>
          </cell>
          <cell r="O306" t="str">
            <v>067</v>
          </cell>
          <cell r="P306">
            <v>10</v>
          </cell>
          <cell r="Q306">
            <v>0</v>
          </cell>
          <cell r="R306" t="str">
            <v>1</v>
          </cell>
          <cell r="S306" t="str">
            <v>41</v>
          </cell>
          <cell r="T306">
            <v>93</v>
          </cell>
          <cell r="U306">
            <v>12</v>
          </cell>
          <cell r="V306">
            <v>93</v>
          </cell>
          <cell r="W306">
            <v>12</v>
          </cell>
          <cell r="X306">
            <v>93</v>
          </cell>
          <cell r="AB306" t="str">
            <v>14</v>
          </cell>
          <cell r="AC306">
            <v>9</v>
          </cell>
          <cell r="AF306" t="str">
            <v>00</v>
          </cell>
          <cell r="AI306">
            <v>2897474328</v>
          </cell>
          <cell r="AJ306">
            <v>1158989731.2</v>
          </cell>
        </row>
        <row r="307">
          <cell r="A307" t="str">
            <v>02</v>
          </cell>
          <cell r="B307" t="str">
            <v>02</v>
          </cell>
          <cell r="C307" t="str">
            <v>3938</v>
          </cell>
          <cell r="D307" t="str">
            <v>Трубоукладчик D-355с</v>
          </cell>
          <cell r="E307" t="str">
            <v>КОМАТЦУ</v>
          </cell>
          <cell r="G307" t="str">
            <v>01</v>
          </cell>
          <cell r="H307">
            <v>1250000</v>
          </cell>
          <cell r="I307">
            <v>125000</v>
          </cell>
          <cell r="J307">
            <v>0</v>
          </cell>
          <cell r="K307">
            <v>0.43</v>
          </cell>
          <cell r="L307" t="str">
            <v>20</v>
          </cell>
          <cell r="M307" t="str">
            <v>41723</v>
          </cell>
          <cell r="N307" t="str">
            <v>14 2915246</v>
          </cell>
          <cell r="O307" t="str">
            <v>067</v>
          </cell>
          <cell r="P307">
            <v>10</v>
          </cell>
          <cell r="Q307">
            <v>0</v>
          </cell>
          <cell r="R307" t="str">
            <v>1</v>
          </cell>
          <cell r="S307" t="str">
            <v>41</v>
          </cell>
          <cell r="T307">
            <v>93</v>
          </cell>
          <cell r="U307">
            <v>12</v>
          </cell>
          <cell r="V307">
            <v>93</v>
          </cell>
          <cell r="W307">
            <v>12</v>
          </cell>
          <cell r="X307">
            <v>93</v>
          </cell>
          <cell r="AB307" t="str">
            <v>14</v>
          </cell>
          <cell r="AC307">
            <v>3</v>
          </cell>
          <cell r="AF307" t="str">
            <v>00</v>
          </cell>
          <cell r="AI307">
            <v>2897474328</v>
          </cell>
          <cell r="AJ307">
            <v>1158989731.4000001</v>
          </cell>
        </row>
        <row r="308">
          <cell r="A308" t="str">
            <v>02</v>
          </cell>
          <cell r="B308" t="str">
            <v>05</v>
          </cell>
          <cell r="C308" t="str">
            <v>3940</v>
          </cell>
          <cell r="D308" t="str">
            <v>Лодочный мотор ВИХРЬ</v>
          </cell>
          <cell r="E308" t="str">
            <v>30 л с /Куйбышев/</v>
          </cell>
          <cell r="G308" t="str">
            <v>01</v>
          </cell>
          <cell r="H308">
            <v>4155.96</v>
          </cell>
          <cell r="I308">
            <v>594.29999999999995</v>
          </cell>
          <cell r="J308">
            <v>0</v>
          </cell>
          <cell r="K308">
            <v>1.21</v>
          </cell>
          <cell r="L308" t="str">
            <v>20</v>
          </cell>
          <cell r="M308" t="str">
            <v>40404</v>
          </cell>
          <cell r="N308" t="str">
            <v>14 2911110</v>
          </cell>
          <cell r="O308" t="str">
            <v>063</v>
          </cell>
          <cell r="P308">
            <v>14.3</v>
          </cell>
          <cell r="Q308">
            <v>0</v>
          </cell>
          <cell r="R308" t="str">
            <v>1</v>
          </cell>
          <cell r="S308" t="str">
            <v>40</v>
          </cell>
          <cell r="T308">
            <v>93</v>
          </cell>
          <cell r="U308">
            <v>12</v>
          </cell>
          <cell r="V308">
            <v>93</v>
          </cell>
          <cell r="W308">
            <v>12</v>
          </cell>
          <cell r="X308">
            <v>93</v>
          </cell>
          <cell r="AF308" t="str">
            <v>00</v>
          </cell>
          <cell r="AI308">
            <v>3434674</v>
          </cell>
          <cell r="AJ308">
            <v>1964633.15</v>
          </cell>
        </row>
        <row r="309">
          <cell r="A309" t="str">
            <v>02</v>
          </cell>
          <cell r="B309" t="str">
            <v>61</v>
          </cell>
          <cell r="C309" t="str">
            <v>3941</v>
          </cell>
          <cell r="D309" t="str">
            <v>ВАГОН -фургон 3 х 9</v>
          </cell>
          <cell r="E309" t="str">
            <v>дерево-металлич.</v>
          </cell>
          <cell r="F309" t="str">
            <v>1202</v>
          </cell>
          <cell r="G309" t="str">
            <v>01</v>
          </cell>
          <cell r="H309">
            <v>40076.400000000001</v>
          </cell>
          <cell r="I309">
            <v>5009.55</v>
          </cell>
          <cell r="J309">
            <v>0</v>
          </cell>
          <cell r="K309">
            <v>1.5</v>
          </cell>
          <cell r="L309" t="str">
            <v>23</v>
          </cell>
          <cell r="M309" t="str">
            <v>10010</v>
          </cell>
          <cell r="N309" t="str">
            <v>13 2022261</v>
          </cell>
          <cell r="O309" t="str">
            <v>01</v>
          </cell>
          <cell r="P309">
            <v>12.5</v>
          </cell>
          <cell r="Q309">
            <v>0</v>
          </cell>
          <cell r="R309" t="str">
            <v>1</v>
          </cell>
          <cell r="S309" t="str">
            <v>10</v>
          </cell>
          <cell r="T309">
            <v>93</v>
          </cell>
          <cell r="U309">
            <v>12</v>
          </cell>
          <cell r="V309">
            <v>93</v>
          </cell>
          <cell r="W309">
            <v>12</v>
          </cell>
          <cell r="X309">
            <v>93</v>
          </cell>
          <cell r="AF309" t="str">
            <v>00</v>
          </cell>
          <cell r="AI309">
            <v>26717600</v>
          </cell>
          <cell r="AJ309">
            <v>13358799.9</v>
          </cell>
        </row>
        <row r="310">
          <cell r="A310" t="str">
            <v>02</v>
          </cell>
          <cell r="B310" t="str">
            <v>15</v>
          </cell>
          <cell r="C310" t="str">
            <v>3942</v>
          </cell>
          <cell r="D310" t="str">
            <v>Законченное стр-во б</v>
          </cell>
          <cell r="E310" t="str">
            <v>лагоустройство автод</v>
          </cell>
          <cell r="G310" t="str">
            <v>01</v>
          </cell>
          <cell r="H310">
            <v>429598.18</v>
          </cell>
          <cell r="I310">
            <v>13747.14</v>
          </cell>
          <cell r="J310">
            <v>0</v>
          </cell>
          <cell r="K310">
            <v>1.43</v>
          </cell>
          <cell r="L310" t="str">
            <v>88/2</v>
          </cell>
          <cell r="M310" t="str">
            <v>20223</v>
          </cell>
          <cell r="N310" t="str">
            <v>12 4526372</v>
          </cell>
          <cell r="O310" t="str">
            <v>03</v>
          </cell>
          <cell r="P310">
            <v>3.2</v>
          </cell>
          <cell r="Q310">
            <v>0</v>
          </cell>
          <cell r="R310" t="str">
            <v>1</v>
          </cell>
          <cell r="S310" t="str">
            <v>20</v>
          </cell>
          <cell r="T310">
            <v>93</v>
          </cell>
          <cell r="U310">
            <v>12</v>
          </cell>
          <cell r="V310">
            <v>93</v>
          </cell>
          <cell r="W310">
            <v>12</v>
          </cell>
          <cell r="X310">
            <v>93</v>
          </cell>
          <cell r="AB310" t="str">
            <v>14</v>
          </cell>
          <cell r="AC310">
            <v>10</v>
          </cell>
          <cell r="AF310" t="str">
            <v>00</v>
          </cell>
          <cell r="AG310">
            <v>300418306</v>
          </cell>
          <cell r="AI310">
            <v>300418306</v>
          </cell>
          <cell r="AJ310">
            <v>38453543.380000003</v>
          </cell>
        </row>
        <row r="311">
          <cell r="A311" t="str">
            <v>02</v>
          </cell>
          <cell r="B311" t="str">
            <v>71</v>
          </cell>
          <cell r="C311" t="str">
            <v>3945</v>
          </cell>
          <cell r="D311" t="str">
            <v>Прицеп ЧМЗАП-83992</v>
          </cell>
          <cell r="E311" t="str">
            <v>гос N АВ7688 ш000003</v>
          </cell>
          <cell r="F311" t="str">
            <v>8</v>
          </cell>
          <cell r="G311" t="str">
            <v>01</v>
          </cell>
          <cell r="H311">
            <v>75000</v>
          </cell>
          <cell r="I311">
            <v>6225</v>
          </cell>
          <cell r="J311">
            <v>0</v>
          </cell>
          <cell r="K311">
            <v>1.02</v>
          </cell>
          <cell r="L311" t="str">
            <v>23</v>
          </cell>
          <cell r="M311" t="str">
            <v>50413</v>
          </cell>
          <cell r="N311" t="str">
            <v>15 3420208</v>
          </cell>
          <cell r="O311" t="str">
            <v>073</v>
          </cell>
          <cell r="P311">
            <v>8.3000000000000007</v>
          </cell>
          <cell r="Q311">
            <v>0</v>
          </cell>
          <cell r="R311" t="str">
            <v>1</v>
          </cell>
          <cell r="S311" t="str">
            <v>50</v>
          </cell>
          <cell r="T311">
            <v>93</v>
          </cell>
          <cell r="U311">
            <v>12</v>
          </cell>
          <cell r="V311">
            <v>93</v>
          </cell>
          <cell r="W311">
            <v>12</v>
          </cell>
          <cell r="X311">
            <v>93</v>
          </cell>
          <cell r="AF311" t="str">
            <v>00</v>
          </cell>
          <cell r="AI311">
            <v>73600000</v>
          </cell>
          <cell r="AJ311">
            <v>24435200.100000001</v>
          </cell>
        </row>
        <row r="312">
          <cell r="A312" t="str">
            <v>02</v>
          </cell>
          <cell r="B312" t="str">
            <v>51</v>
          </cell>
          <cell r="C312" t="str">
            <v>3946</v>
          </cell>
          <cell r="D312" t="str">
            <v>1рактор МТЗ-80</v>
          </cell>
          <cell r="G312" t="str">
            <v>01</v>
          </cell>
          <cell r="H312">
            <v>49500</v>
          </cell>
          <cell r="I312">
            <v>4504.5</v>
          </cell>
          <cell r="J312">
            <v>0</v>
          </cell>
          <cell r="K312">
            <v>0.88</v>
          </cell>
          <cell r="L312" t="str">
            <v>20</v>
          </cell>
          <cell r="M312" t="str">
            <v>40609</v>
          </cell>
          <cell r="N312" t="str">
            <v>14 2918103</v>
          </cell>
          <cell r="O312" t="str">
            <v>064</v>
          </cell>
          <cell r="P312">
            <v>9.1</v>
          </cell>
          <cell r="Q312">
            <v>0</v>
          </cell>
          <cell r="R312" t="str">
            <v>1</v>
          </cell>
          <cell r="S312" t="str">
            <v>40</v>
          </cell>
          <cell r="T312">
            <v>93</v>
          </cell>
          <cell r="U312">
            <v>12</v>
          </cell>
          <cell r="V312">
            <v>93</v>
          </cell>
          <cell r="W312">
            <v>12</v>
          </cell>
          <cell r="X312">
            <v>93</v>
          </cell>
          <cell r="AF312" t="str">
            <v>00</v>
          </cell>
          <cell r="AI312">
            <v>55967078</v>
          </cell>
          <cell r="AJ312">
            <v>20372016.379999999</v>
          </cell>
        </row>
        <row r="313">
          <cell r="A313" t="str">
            <v>02</v>
          </cell>
          <cell r="B313" t="str">
            <v>03</v>
          </cell>
          <cell r="C313" t="str">
            <v>3949</v>
          </cell>
          <cell r="D313" t="str">
            <v>Биллиард</v>
          </cell>
          <cell r="G313" t="str">
            <v>01</v>
          </cell>
          <cell r="H313">
            <v>3483.65</v>
          </cell>
          <cell r="I313">
            <v>348.36</v>
          </cell>
          <cell r="J313">
            <v>0</v>
          </cell>
          <cell r="K313">
            <v>0.96</v>
          </cell>
          <cell r="L313" t="str">
            <v>26</v>
          </cell>
          <cell r="M313" t="str">
            <v>49110</v>
          </cell>
          <cell r="N313" t="str">
            <v>16 3693572</v>
          </cell>
          <cell r="O313" t="str">
            <v>067</v>
          </cell>
          <cell r="P313">
            <v>10</v>
          </cell>
          <cell r="Q313">
            <v>0</v>
          </cell>
          <cell r="R313" t="str">
            <v>1</v>
          </cell>
          <cell r="S313" t="str">
            <v>49</v>
          </cell>
          <cell r="T313">
            <v>93</v>
          </cell>
          <cell r="U313">
            <v>12</v>
          </cell>
          <cell r="V313">
            <v>93</v>
          </cell>
          <cell r="W313">
            <v>12</v>
          </cell>
          <cell r="X313">
            <v>93</v>
          </cell>
          <cell r="AB313" t="str">
            <v>14</v>
          </cell>
          <cell r="AC313">
            <v>8</v>
          </cell>
          <cell r="AF313" t="str">
            <v>00</v>
          </cell>
          <cell r="AI313">
            <v>3628800</v>
          </cell>
          <cell r="AJ313">
            <v>1451520</v>
          </cell>
        </row>
        <row r="314">
          <cell r="A314" t="str">
            <v>02</v>
          </cell>
          <cell r="B314" t="str">
            <v>71</v>
          </cell>
          <cell r="C314" t="str">
            <v>3950</v>
          </cell>
          <cell r="D314" t="str">
            <v>АВТОПОГРУЗЧИК</v>
          </cell>
          <cell r="G314" t="str">
            <v>01</v>
          </cell>
          <cell r="H314">
            <v>235040</v>
          </cell>
          <cell r="I314">
            <v>29380</v>
          </cell>
          <cell r="J314">
            <v>0</v>
          </cell>
          <cell r="K314">
            <v>0.97</v>
          </cell>
          <cell r="L314" t="str">
            <v>23</v>
          </cell>
          <cell r="M314" t="str">
            <v>41719</v>
          </cell>
          <cell r="N314" t="str">
            <v>14 2915541</v>
          </cell>
          <cell r="O314" t="str">
            <v>067</v>
          </cell>
          <cell r="P314">
            <v>12.5</v>
          </cell>
          <cell r="Q314">
            <v>0</v>
          </cell>
          <cell r="R314" t="str">
            <v>1</v>
          </cell>
          <cell r="S314" t="str">
            <v>41</v>
          </cell>
          <cell r="T314">
            <v>93</v>
          </cell>
          <cell r="U314">
            <v>12</v>
          </cell>
          <cell r="V314">
            <v>93</v>
          </cell>
          <cell r="W314">
            <v>12</v>
          </cell>
          <cell r="X314">
            <v>93</v>
          </cell>
          <cell r="AB314" t="str">
            <v>14</v>
          </cell>
          <cell r="AC314">
            <v>9</v>
          </cell>
          <cell r="AF314" t="str">
            <v>00</v>
          </cell>
          <cell r="AI314">
            <v>242373095</v>
          </cell>
          <cell r="AJ314">
            <v>121186547.63</v>
          </cell>
        </row>
        <row r="315">
          <cell r="A315" t="str">
            <v>02</v>
          </cell>
          <cell r="B315" t="str">
            <v>23</v>
          </cell>
          <cell r="C315" t="str">
            <v>4002</v>
          </cell>
          <cell r="D315" t="str">
            <v>ГАЗ-66 спец.лаборат.</v>
          </cell>
          <cell r="E315" t="str">
            <v>ЛКС-10Ц Nо21-56 КШФ</v>
          </cell>
          <cell r="F315" t="str">
            <v>дв0086090 ш0661495</v>
          </cell>
          <cell r="G315" t="str">
            <v>01</v>
          </cell>
          <cell r="H315">
            <v>138000</v>
          </cell>
          <cell r="I315">
            <v>41400</v>
          </cell>
          <cell r="J315">
            <v>0</v>
          </cell>
          <cell r="K315">
            <v>1.19</v>
          </cell>
          <cell r="L315" t="str">
            <v>23</v>
          </cell>
          <cell r="M315" t="str">
            <v>50426</v>
          </cell>
          <cell r="N315" t="str">
            <v>15 3410359</v>
          </cell>
          <cell r="O315" t="str">
            <v>073</v>
          </cell>
          <cell r="P315">
            <v>10</v>
          </cell>
          <cell r="Q315">
            <v>0</v>
          </cell>
          <cell r="R315" t="str">
            <v>1</v>
          </cell>
          <cell r="S315" t="str">
            <v>50</v>
          </cell>
          <cell r="T315">
            <v>91</v>
          </cell>
          <cell r="U315">
            <v>12</v>
          </cell>
          <cell r="V315">
            <v>91</v>
          </cell>
          <cell r="W315">
            <v>12</v>
          </cell>
          <cell r="X315">
            <v>91</v>
          </cell>
          <cell r="AF315" t="str">
            <v>00</v>
          </cell>
          <cell r="AI315">
            <v>115555556</v>
          </cell>
          <cell r="AJ315">
            <v>69333333.780000001</v>
          </cell>
        </row>
        <row r="316">
          <cell r="A316" t="str">
            <v>02</v>
          </cell>
          <cell r="B316" t="str">
            <v>05</v>
          </cell>
          <cell r="C316" t="str">
            <v>4008</v>
          </cell>
          <cell r="D316" t="str">
            <v>Трубоукладчик ТГ-124</v>
          </cell>
          <cell r="G316" t="str">
            <v>01</v>
          </cell>
          <cell r="H316">
            <v>287020</v>
          </cell>
          <cell r="I316">
            <v>86106</v>
          </cell>
          <cell r="J316">
            <v>0</v>
          </cell>
          <cell r="K316">
            <v>1.06</v>
          </cell>
          <cell r="L316" t="str">
            <v>20</v>
          </cell>
          <cell r="M316" t="str">
            <v>41723</v>
          </cell>
          <cell r="N316" t="str">
            <v>14 2915246</v>
          </cell>
          <cell r="O316" t="str">
            <v>067</v>
          </cell>
          <cell r="P316">
            <v>10</v>
          </cell>
          <cell r="Q316">
            <v>0</v>
          </cell>
          <cell r="R316" t="str">
            <v>1</v>
          </cell>
          <cell r="S316" t="str">
            <v>41</v>
          </cell>
          <cell r="T316">
            <v>91</v>
          </cell>
          <cell r="U316">
            <v>12</v>
          </cell>
          <cell r="V316">
            <v>91</v>
          </cell>
          <cell r="W316">
            <v>12</v>
          </cell>
          <cell r="X316">
            <v>91</v>
          </cell>
          <cell r="AB316" t="str">
            <v>14</v>
          </cell>
          <cell r="AC316">
            <v>9</v>
          </cell>
          <cell r="AF316" t="str">
            <v>00</v>
          </cell>
          <cell r="AI316">
            <v>271111111</v>
          </cell>
          <cell r="AJ316">
            <v>162666666.59999999</v>
          </cell>
        </row>
        <row r="317">
          <cell r="A317" t="str">
            <v>02</v>
          </cell>
          <cell r="B317" t="str">
            <v>02</v>
          </cell>
          <cell r="C317" t="str">
            <v>4009</v>
          </cell>
          <cell r="D317" t="str">
            <v>ЭТР 223 экскаватор</v>
          </cell>
          <cell r="E317" t="str">
            <v>роторный</v>
          </cell>
          <cell r="G317" t="str">
            <v>01</v>
          </cell>
          <cell r="H317">
            <v>278050</v>
          </cell>
          <cell r="I317">
            <v>67195.42</v>
          </cell>
          <cell r="J317">
            <v>0</v>
          </cell>
          <cell r="K317">
            <v>1</v>
          </cell>
          <cell r="L317" t="str">
            <v>20</v>
          </cell>
          <cell r="M317" t="str">
            <v>41802</v>
          </cell>
          <cell r="N317" t="str">
            <v>14 2924335</v>
          </cell>
          <cell r="O317" t="str">
            <v>064</v>
          </cell>
          <cell r="P317">
            <v>10</v>
          </cell>
          <cell r="Q317">
            <v>0</v>
          </cell>
          <cell r="R317" t="str">
            <v>1</v>
          </cell>
          <cell r="S317" t="str">
            <v>41</v>
          </cell>
          <cell r="T317">
            <v>0</v>
          </cell>
          <cell r="U317">
            <v>7</v>
          </cell>
          <cell r="V317">
            <v>92</v>
          </cell>
          <cell r="W317">
            <v>7</v>
          </cell>
          <cell r="X317">
            <v>92</v>
          </cell>
          <cell r="AF317" t="str">
            <v>00</v>
          </cell>
          <cell r="AI317">
            <v>278376284</v>
          </cell>
          <cell r="AJ317">
            <v>150787154.19999999</v>
          </cell>
        </row>
        <row r="318">
          <cell r="A318" t="str">
            <v>02</v>
          </cell>
          <cell r="B318" t="str">
            <v>11</v>
          </cell>
          <cell r="C318" t="str">
            <v>4009/1</v>
          </cell>
          <cell r="D318" t="str">
            <v>Бетонный з-д/емкость</v>
          </cell>
          <cell r="E318" t="str">
            <v xml:space="preserve"> для смешивания 2 шт</v>
          </cell>
          <cell r="G318" t="str">
            <v>01</v>
          </cell>
          <cell r="H318">
            <v>152666.79999999999</v>
          </cell>
          <cell r="I318">
            <v>76486.070000000007</v>
          </cell>
          <cell r="J318">
            <v>0</v>
          </cell>
          <cell r="K318">
            <v>1.22</v>
          </cell>
          <cell r="L318" t="str">
            <v>20</v>
          </cell>
          <cell r="M318" t="str">
            <v>44166</v>
          </cell>
          <cell r="N318" t="str">
            <v>12 2812000</v>
          </cell>
          <cell r="O318" t="str">
            <v>067</v>
          </cell>
          <cell r="P318">
            <v>16.7</v>
          </cell>
          <cell r="Q318">
            <v>0</v>
          </cell>
          <cell r="R318" t="str">
            <v>1</v>
          </cell>
          <cell r="S318" t="str">
            <v>44</v>
          </cell>
          <cell r="T318">
            <v>91</v>
          </cell>
          <cell r="U318">
            <v>12</v>
          </cell>
          <cell r="V318">
            <v>91</v>
          </cell>
          <cell r="W318">
            <v>12</v>
          </cell>
          <cell r="X318">
            <v>91</v>
          </cell>
          <cell r="AB318" t="str">
            <v>14</v>
          </cell>
          <cell r="AC318">
            <v>9</v>
          </cell>
          <cell r="AF318" t="str">
            <v>00</v>
          </cell>
          <cell r="AG318">
            <v>125600000</v>
          </cell>
          <cell r="AI318">
            <v>125600000</v>
          </cell>
          <cell r="AJ318">
            <v>125600000</v>
          </cell>
        </row>
        <row r="319">
          <cell r="A319" t="str">
            <v>02</v>
          </cell>
          <cell r="B319" t="str">
            <v>11</v>
          </cell>
          <cell r="C319" t="str">
            <v>4010</v>
          </cell>
          <cell r="D319" t="str">
            <v>Полигон жби/кран коз</v>
          </cell>
          <cell r="E319" t="str">
            <v>ловой грузоподьем.5</v>
          </cell>
          <cell r="G319" t="str">
            <v>01</v>
          </cell>
          <cell r="H319">
            <v>41808.230000000003</v>
          </cell>
          <cell r="I319">
            <v>6271.23</v>
          </cell>
          <cell r="J319">
            <v>0</v>
          </cell>
          <cell r="K319">
            <v>1.51</v>
          </cell>
          <cell r="L319" t="str">
            <v>20</v>
          </cell>
          <cell r="M319" t="str">
            <v>41704</v>
          </cell>
          <cell r="N319" t="str">
            <v>14 2915161</v>
          </cell>
          <cell r="O319" t="str">
            <v>064</v>
          </cell>
          <cell r="P319">
            <v>5</v>
          </cell>
          <cell r="Q319">
            <v>0</v>
          </cell>
          <cell r="R319" t="str">
            <v>1</v>
          </cell>
          <cell r="S319" t="str">
            <v>41</v>
          </cell>
          <cell r="T319">
            <v>91</v>
          </cell>
          <cell r="U319">
            <v>12</v>
          </cell>
          <cell r="V319">
            <v>91</v>
          </cell>
          <cell r="W319">
            <v>12</v>
          </cell>
          <cell r="X319">
            <v>91</v>
          </cell>
          <cell r="AB319" t="str">
            <v>14</v>
          </cell>
          <cell r="AC319">
            <v>2</v>
          </cell>
          <cell r="AD319" t="str">
            <v>2</v>
          </cell>
          <cell r="AF319" t="str">
            <v>00</v>
          </cell>
          <cell r="AI319">
            <v>27687569</v>
          </cell>
          <cell r="AJ319">
            <v>8306270.3499999996</v>
          </cell>
        </row>
        <row r="320">
          <cell r="A320" t="str">
            <v>02</v>
          </cell>
          <cell r="B320" t="str">
            <v>11</v>
          </cell>
          <cell r="C320" t="str">
            <v>4012</v>
          </cell>
          <cell r="D320" t="str">
            <v>Полигон жби/трансфор</v>
          </cell>
          <cell r="E320" t="str">
            <v>матор тдм 400-6</v>
          </cell>
          <cell r="G320" t="str">
            <v>01</v>
          </cell>
          <cell r="H320">
            <v>23278</v>
          </cell>
          <cell r="I320">
            <v>3072.7</v>
          </cell>
          <cell r="J320">
            <v>0</v>
          </cell>
          <cell r="K320">
            <v>0.56999999999999995</v>
          </cell>
          <cell r="L320" t="str">
            <v>20</v>
          </cell>
          <cell r="M320" t="str">
            <v>40701</v>
          </cell>
          <cell r="N320" t="str">
            <v>14 2922805</v>
          </cell>
          <cell r="O320" t="str">
            <v>067</v>
          </cell>
          <cell r="P320">
            <v>4.4000000000000004</v>
          </cell>
          <cell r="Q320">
            <v>0</v>
          </cell>
          <cell r="R320" t="str">
            <v>1</v>
          </cell>
          <cell r="S320" t="str">
            <v>40</v>
          </cell>
          <cell r="T320">
            <v>91</v>
          </cell>
          <cell r="U320">
            <v>12</v>
          </cell>
          <cell r="V320">
            <v>91</v>
          </cell>
          <cell r="W320">
            <v>12</v>
          </cell>
          <cell r="X320">
            <v>91</v>
          </cell>
          <cell r="AB320" t="str">
            <v>14</v>
          </cell>
          <cell r="AC320">
            <v>2</v>
          </cell>
          <cell r="AD320" t="str">
            <v>2</v>
          </cell>
          <cell r="AF320" t="str">
            <v>00</v>
          </cell>
          <cell r="AI320">
            <v>40537488</v>
          </cell>
          <cell r="AJ320">
            <v>10701896.42</v>
          </cell>
        </row>
        <row r="321">
          <cell r="A321" t="str">
            <v>02</v>
          </cell>
          <cell r="B321" t="str">
            <v>02</v>
          </cell>
          <cell r="C321" t="str">
            <v>4013</v>
          </cell>
          <cell r="D321" t="str">
            <v>Бульдозер т-170</v>
          </cell>
          <cell r="G321" t="str">
            <v>01</v>
          </cell>
          <cell r="H321">
            <v>250000</v>
          </cell>
          <cell r="I321">
            <v>93750</v>
          </cell>
          <cell r="J321">
            <v>0</v>
          </cell>
          <cell r="K321">
            <v>1.24</v>
          </cell>
          <cell r="L321" t="str">
            <v>20</v>
          </cell>
          <cell r="M321" t="str">
            <v>41815</v>
          </cell>
          <cell r="N321" t="str">
            <v>14 2924340</v>
          </cell>
          <cell r="O321" t="str">
            <v>067</v>
          </cell>
          <cell r="P321">
            <v>12.5</v>
          </cell>
          <cell r="Q321">
            <v>0</v>
          </cell>
          <cell r="R321" t="str">
            <v>1</v>
          </cell>
          <cell r="S321" t="str">
            <v>41</v>
          </cell>
          <cell r="T321">
            <v>91</v>
          </cell>
          <cell r="U321">
            <v>12</v>
          </cell>
          <cell r="V321">
            <v>91</v>
          </cell>
          <cell r="W321">
            <v>12</v>
          </cell>
          <cell r="X321">
            <v>91</v>
          </cell>
          <cell r="AB321" t="str">
            <v>14</v>
          </cell>
          <cell r="AC321">
            <v>12</v>
          </cell>
          <cell r="AF321" t="str">
            <v>00</v>
          </cell>
          <cell r="AI321">
            <v>201481481</v>
          </cell>
          <cell r="AJ321">
            <v>151111110.75</v>
          </cell>
        </row>
        <row r="322">
          <cell r="A322" t="str">
            <v>02</v>
          </cell>
          <cell r="B322" t="str">
            <v>71</v>
          </cell>
          <cell r="C322" t="str">
            <v>4014</v>
          </cell>
          <cell r="D322" t="str">
            <v>Эксковатор емкость к</v>
          </cell>
          <cell r="E322" t="str">
            <v>овша 1м3</v>
          </cell>
          <cell r="F322" t="str">
            <v>26583</v>
          </cell>
          <cell r="G322" t="str">
            <v>01</v>
          </cell>
          <cell r="H322">
            <v>136080</v>
          </cell>
          <cell r="I322">
            <v>51030</v>
          </cell>
          <cell r="J322">
            <v>0</v>
          </cell>
          <cell r="K322">
            <v>1.45</v>
          </cell>
          <cell r="L322" t="str">
            <v>23</v>
          </cell>
          <cell r="M322" t="str">
            <v>41800</v>
          </cell>
          <cell r="N322" t="str">
            <v>14 2924331</v>
          </cell>
          <cell r="O322" t="str">
            <v>064</v>
          </cell>
          <cell r="P322">
            <v>12.5</v>
          </cell>
          <cell r="Q322">
            <v>0</v>
          </cell>
          <cell r="R322" t="str">
            <v>1</v>
          </cell>
          <cell r="S322" t="str">
            <v>41</v>
          </cell>
          <cell r="T322">
            <v>83</v>
          </cell>
          <cell r="U322">
            <v>12</v>
          </cell>
          <cell r="V322">
            <v>91</v>
          </cell>
          <cell r="W322">
            <v>12</v>
          </cell>
          <cell r="X322">
            <v>91</v>
          </cell>
          <cell r="AF322" t="str">
            <v>00</v>
          </cell>
          <cell r="AI322">
            <v>93849600</v>
          </cell>
          <cell r="AJ322">
            <v>70387200</v>
          </cell>
        </row>
        <row r="323">
          <cell r="A323" t="str">
            <v>02</v>
          </cell>
          <cell r="B323" t="str">
            <v>05</v>
          </cell>
          <cell r="C323" t="str">
            <v>4015</v>
          </cell>
          <cell r="D323" t="str">
            <v>Трубоукладчик на т-1</v>
          </cell>
          <cell r="E323" t="str">
            <v>70</v>
          </cell>
          <cell r="F323" t="str">
            <v>92999</v>
          </cell>
          <cell r="G323" t="str">
            <v>01</v>
          </cell>
          <cell r="H323">
            <v>43684.57</v>
          </cell>
          <cell r="I323">
            <v>13105.37</v>
          </cell>
          <cell r="J323">
            <v>0</v>
          </cell>
          <cell r="K323">
            <v>1.21</v>
          </cell>
          <cell r="L323" t="str">
            <v>20</v>
          </cell>
          <cell r="M323" t="str">
            <v>41723</v>
          </cell>
          <cell r="N323" t="str">
            <v>14 2915246</v>
          </cell>
          <cell r="O323" t="str">
            <v>067</v>
          </cell>
          <cell r="P323">
            <v>10</v>
          </cell>
          <cell r="Q323">
            <v>0</v>
          </cell>
          <cell r="R323" t="str">
            <v>1</v>
          </cell>
          <cell r="S323" t="str">
            <v>41</v>
          </cell>
          <cell r="T323">
            <v>91</v>
          </cell>
          <cell r="U323">
            <v>12</v>
          </cell>
          <cell r="V323">
            <v>91</v>
          </cell>
          <cell r="W323">
            <v>12</v>
          </cell>
          <cell r="X323">
            <v>91</v>
          </cell>
          <cell r="AB323" t="str">
            <v>14</v>
          </cell>
          <cell r="AC323">
            <v>12</v>
          </cell>
          <cell r="AF323" t="str">
            <v>00</v>
          </cell>
          <cell r="AI323">
            <v>36102947</v>
          </cell>
          <cell r="AJ323">
            <v>21661768.100000001</v>
          </cell>
        </row>
        <row r="324">
          <cell r="A324" t="str">
            <v>02</v>
          </cell>
          <cell r="B324" t="str">
            <v>80</v>
          </cell>
          <cell r="C324" t="str">
            <v>4018</v>
          </cell>
          <cell r="D324" t="str">
            <v>Персональный компьют</v>
          </cell>
          <cell r="E324" t="str">
            <v>ер</v>
          </cell>
          <cell r="G324" t="str">
            <v>01</v>
          </cell>
          <cell r="H324">
            <v>2800</v>
          </cell>
          <cell r="I324">
            <v>840</v>
          </cell>
          <cell r="J324">
            <v>10128.4</v>
          </cell>
          <cell r="K324">
            <v>0.17</v>
          </cell>
          <cell r="L324" t="str">
            <v>26</v>
          </cell>
          <cell r="M324" t="str">
            <v>48008</v>
          </cell>
          <cell r="N324" t="str">
            <v>14 3020203</v>
          </cell>
          <cell r="O324" t="str">
            <v>063</v>
          </cell>
          <cell r="P324">
            <v>10</v>
          </cell>
          <cell r="Q324">
            <v>0</v>
          </cell>
          <cell r="R324" t="str">
            <v>1</v>
          </cell>
          <cell r="S324" t="str">
            <v>48</v>
          </cell>
          <cell r="T324">
            <v>91</v>
          </cell>
          <cell r="U324">
            <v>12</v>
          </cell>
          <cell r="V324">
            <v>91</v>
          </cell>
          <cell r="W324">
            <v>12</v>
          </cell>
          <cell r="X324">
            <v>91</v>
          </cell>
          <cell r="Y324">
            <v>6</v>
          </cell>
          <cell r="Z324">
            <v>99</v>
          </cell>
          <cell r="AF324" t="str">
            <v>00</v>
          </cell>
          <cell r="AI324">
            <v>16565796</v>
          </cell>
          <cell r="AJ324">
            <v>9939477.8000000007</v>
          </cell>
        </row>
        <row r="325">
          <cell r="A325" t="str">
            <v>02</v>
          </cell>
          <cell r="B325" t="str">
            <v>99</v>
          </cell>
          <cell r="C325" t="str">
            <v>4023</v>
          </cell>
          <cell r="D325" t="str">
            <v>Холодильник "Орск"</v>
          </cell>
          <cell r="G325" t="str">
            <v>01</v>
          </cell>
          <cell r="H325">
            <v>1250</v>
          </cell>
          <cell r="I325">
            <v>708.33</v>
          </cell>
          <cell r="J325">
            <v>0</v>
          </cell>
          <cell r="K325">
            <v>0.3</v>
          </cell>
          <cell r="L325" t="str">
            <v>20</v>
          </cell>
          <cell r="M325" t="str">
            <v>45800</v>
          </cell>
          <cell r="N325" t="str">
            <v>16 2930100</v>
          </cell>
          <cell r="O325" t="str">
            <v>063</v>
          </cell>
          <cell r="P325">
            <v>10</v>
          </cell>
          <cell r="Q325">
            <v>0</v>
          </cell>
          <cell r="R325" t="str">
            <v>1</v>
          </cell>
          <cell r="S325" t="str">
            <v>45</v>
          </cell>
          <cell r="T325">
            <v>0</v>
          </cell>
          <cell r="U325">
            <v>4</v>
          </cell>
          <cell r="V325">
            <v>89</v>
          </cell>
          <cell r="W325">
            <v>4</v>
          </cell>
          <cell r="X325">
            <v>89</v>
          </cell>
          <cell r="AF325" t="str">
            <v>00</v>
          </cell>
          <cell r="AI325">
            <v>4133376</v>
          </cell>
          <cell r="AJ325">
            <v>3582259.2000000002</v>
          </cell>
        </row>
        <row r="326">
          <cell r="A326" t="str">
            <v>02</v>
          </cell>
          <cell r="B326" t="str">
            <v>04</v>
          </cell>
          <cell r="C326" t="str">
            <v>4024</v>
          </cell>
          <cell r="D326" t="str">
            <v>Кресло</v>
          </cell>
          <cell r="G326" t="str">
            <v>01</v>
          </cell>
          <cell r="H326">
            <v>450</v>
          </cell>
          <cell r="I326">
            <v>135</v>
          </cell>
          <cell r="J326">
            <v>0</v>
          </cell>
          <cell r="K326">
            <v>0.64</v>
          </cell>
          <cell r="L326" t="str">
            <v>23</v>
          </cell>
          <cell r="M326" t="str">
            <v>70003</v>
          </cell>
          <cell r="N326" t="str">
            <v>16 3612395</v>
          </cell>
          <cell r="O326" t="str">
            <v>08</v>
          </cell>
          <cell r="P326">
            <v>10</v>
          </cell>
          <cell r="Q326">
            <v>0</v>
          </cell>
          <cell r="R326" t="str">
            <v>1</v>
          </cell>
          <cell r="S326" t="str">
            <v>70</v>
          </cell>
          <cell r="T326">
            <v>91</v>
          </cell>
          <cell r="U326">
            <v>12</v>
          </cell>
          <cell r="V326">
            <v>91</v>
          </cell>
          <cell r="W326">
            <v>12</v>
          </cell>
          <cell r="X326">
            <v>91</v>
          </cell>
          <cell r="AB326" t="str">
            <v>14</v>
          </cell>
          <cell r="AC326">
            <v>5</v>
          </cell>
          <cell r="AF326" t="str">
            <v>00</v>
          </cell>
          <cell r="AI326">
            <v>701568</v>
          </cell>
          <cell r="AJ326">
            <v>420940.4</v>
          </cell>
        </row>
        <row r="327">
          <cell r="A327" t="str">
            <v>02</v>
          </cell>
          <cell r="B327" t="str">
            <v>04</v>
          </cell>
          <cell r="C327" t="str">
            <v>4025</v>
          </cell>
          <cell r="D327" t="str">
            <v>Кресло</v>
          </cell>
          <cell r="G327" t="str">
            <v>01</v>
          </cell>
          <cell r="H327">
            <v>450</v>
          </cell>
          <cell r="I327">
            <v>135</v>
          </cell>
          <cell r="J327">
            <v>0</v>
          </cell>
          <cell r="K327">
            <v>0.64</v>
          </cell>
          <cell r="L327" t="str">
            <v>23</v>
          </cell>
          <cell r="M327" t="str">
            <v>70003</v>
          </cell>
          <cell r="N327" t="str">
            <v>16 3612395</v>
          </cell>
          <cell r="O327" t="str">
            <v>08</v>
          </cell>
          <cell r="P327">
            <v>10</v>
          </cell>
          <cell r="Q327">
            <v>0</v>
          </cell>
          <cell r="R327" t="str">
            <v>1</v>
          </cell>
          <cell r="S327" t="str">
            <v>70</v>
          </cell>
          <cell r="T327">
            <v>91</v>
          </cell>
          <cell r="U327">
            <v>12</v>
          </cell>
          <cell r="V327">
            <v>91</v>
          </cell>
          <cell r="W327">
            <v>12</v>
          </cell>
          <cell r="X327">
            <v>91</v>
          </cell>
          <cell r="AB327" t="str">
            <v>14</v>
          </cell>
          <cell r="AC327">
            <v>5</v>
          </cell>
          <cell r="AF327" t="str">
            <v>00</v>
          </cell>
          <cell r="AI327">
            <v>701568</v>
          </cell>
          <cell r="AJ327">
            <v>420940.4</v>
          </cell>
        </row>
        <row r="328">
          <cell r="A328" t="str">
            <v>02</v>
          </cell>
          <cell r="B328" t="str">
            <v>04</v>
          </cell>
          <cell r="C328" t="str">
            <v>4026</v>
          </cell>
          <cell r="D328" t="str">
            <v>Кресло</v>
          </cell>
          <cell r="G328" t="str">
            <v>01</v>
          </cell>
          <cell r="H328">
            <v>450</v>
          </cell>
          <cell r="I328">
            <v>135</v>
          </cell>
          <cell r="J328">
            <v>0</v>
          </cell>
          <cell r="K328">
            <v>0.64</v>
          </cell>
          <cell r="L328" t="str">
            <v>23</v>
          </cell>
          <cell r="M328" t="str">
            <v>70003</v>
          </cell>
          <cell r="N328" t="str">
            <v>16 3612395</v>
          </cell>
          <cell r="O328" t="str">
            <v>08</v>
          </cell>
          <cell r="P328">
            <v>10</v>
          </cell>
          <cell r="Q328">
            <v>0</v>
          </cell>
          <cell r="R328" t="str">
            <v>1</v>
          </cell>
          <cell r="S328" t="str">
            <v>70</v>
          </cell>
          <cell r="T328">
            <v>91</v>
          </cell>
          <cell r="U328">
            <v>12</v>
          </cell>
          <cell r="V328">
            <v>91</v>
          </cell>
          <cell r="W328">
            <v>12</v>
          </cell>
          <cell r="X328">
            <v>91</v>
          </cell>
          <cell r="AB328" t="str">
            <v>14</v>
          </cell>
          <cell r="AC328">
            <v>5</v>
          </cell>
          <cell r="AF328" t="str">
            <v>00</v>
          </cell>
          <cell r="AI328">
            <v>701568</v>
          </cell>
          <cell r="AJ328">
            <v>420940.4</v>
          </cell>
        </row>
        <row r="329">
          <cell r="A329" t="str">
            <v>02</v>
          </cell>
          <cell r="B329" t="str">
            <v>03</v>
          </cell>
          <cell r="C329" t="str">
            <v>4027</v>
          </cell>
          <cell r="D329" t="str">
            <v>Ванна двухсекционная</v>
          </cell>
          <cell r="G329" t="str">
            <v>01</v>
          </cell>
          <cell r="H329">
            <v>785</v>
          </cell>
          <cell r="I329">
            <v>131.88</v>
          </cell>
          <cell r="J329">
            <v>0</v>
          </cell>
          <cell r="K329">
            <v>0.9</v>
          </cell>
          <cell r="L329" t="str">
            <v>26</v>
          </cell>
          <cell r="M329" t="str">
            <v>70010</v>
          </cell>
          <cell r="N329" t="str">
            <v>14 2945112</v>
          </cell>
          <cell r="O329" t="str">
            <v>08</v>
          </cell>
          <cell r="P329">
            <v>5.6</v>
          </cell>
          <cell r="Q329">
            <v>0</v>
          </cell>
          <cell r="R329" t="str">
            <v>1</v>
          </cell>
          <cell r="S329" t="str">
            <v>70</v>
          </cell>
          <cell r="T329">
            <v>91</v>
          </cell>
          <cell r="U329">
            <v>12</v>
          </cell>
          <cell r="V329">
            <v>91</v>
          </cell>
          <cell r="W329">
            <v>12</v>
          </cell>
          <cell r="X329">
            <v>91</v>
          </cell>
          <cell r="AB329" t="str">
            <v>14</v>
          </cell>
          <cell r="AC329">
            <v>8</v>
          </cell>
          <cell r="AF329" t="str">
            <v>00</v>
          </cell>
          <cell r="AI329">
            <v>871949</v>
          </cell>
          <cell r="AJ329">
            <v>292974.43</v>
          </cell>
        </row>
        <row r="330">
          <cell r="A330" t="str">
            <v>02</v>
          </cell>
          <cell r="B330" t="str">
            <v>11</v>
          </cell>
          <cell r="C330" t="str">
            <v>4028</v>
          </cell>
          <cell r="D330" t="str">
            <v>Полигон жби растворо</v>
          </cell>
          <cell r="E330" t="str">
            <v>-бетонный з-д</v>
          </cell>
          <cell r="G330" t="str">
            <v>01</v>
          </cell>
          <cell r="H330">
            <v>647400</v>
          </cell>
          <cell r="I330">
            <v>242775</v>
          </cell>
          <cell r="J330">
            <v>0</v>
          </cell>
          <cell r="K330">
            <v>0.98</v>
          </cell>
          <cell r="L330" t="str">
            <v>20</v>
          </cell>
          <cell r="M330" t="str">
            <v>42500</v>
          </cell>
          <cell r="N330" t="str">
            <v>14 2924625</v>
          </cell>
          <cell r="O330" t="str">
            <v>067</v>
          </cell>
          <cell r="P330">
            <v>12.5</v>
          </cell>
          <cell r="Q330">
            <v>0</v>
          </cell>
          <cell r="R330" t="str">
            <v>1</v>
          </cell>
          <cell r="S330" t="str">
            <v>42</v>
          </cell>
          <cell r="T330">
            <v>91</v>
          </cell>
          <cell r="U330">
            <v>12</v>
          </cell>
          <cell r="V330">
            <v>91</v>
          </cell>
          <cell r="W330">
            <v>12</v>
          </cell>
          <cell r="X330">
            <v>91</v>
          </cell>
          <cell r="AB330" t="str">
            <v>14</v>
          </cell>
          <cell r="AC330">
            <v>9</v>
          </cell>
          <cell r="AD330" t="str">
            <v>2</v>
          </cell>
          <cell r="AF330" t="str">
            <v>00</v>
          </cell>
          <cell r="AI330">
            <v>662563505</v>
          </cell>
          <cell r="AJ330">
            <v>496922628.38</v>
          </cell>
        </row>
        <row r="331">
          <cell r="A331" t="str">
            <v>02</v>
          </cell>
          <cell r="B331" t="str">
            <v>03</v>
          </cell>
          <cell r="C331" t="str">
            <v>4028/1</v>
          </cell>
          <cell r="D331" t="str">
            <v>Ванна з-х секционная</v>
          </cell>
          <cell r="G331" t="str">
            <v>01</v>
          </cell>
          <cell r="H331">
            <v>1237</v>
          </cell>
          <cell r="I331">
            <v>207.82</v>
          </cell>
          <cell r="J331">
            <v>0</v>
          </cell>
          <cell r="K331">
            <v>1.08</v>
          </cell>
          <cell r="L331" t="str">
            <v>26</v>
          </cell>
          <cell r="M331" t="str">
            <v>70010</v>
          </cell>
          <cell r="N331" t="str">
            <v>14 2945112</v>
          </cell>
          <cell r="O331" t="str">
            <v>08</v>
          </cell>
          <cell r="P331">
            <v>5.6</v>
          </cell>
          <cell r="Q331">
            <v>0</v>
          </cell>
          <cell r="R331" t="str">
            <v>1</v>
          </cell>
          <cell r="S331" t="str">
            <v>70</v>
          </cell>
          <cell r="T331">
            <v>91</v>
          </cell>
          <cell r="U331">
            <v>12</v>
          </cell>
          <cell r="V331">
            <v>91</v>
          </cell>
          <cell r="W331">
            <v>12</v>
          </cell>
          <cell r="X331">
            <v>91</v>
          </cell>
          <cell r="AB331" t="str">
            <v>14</v>
          </cell>
          <cell r="AC331">
            <v>8</v>
          </cell>
          <cell r="AF331" t="str">
            <v>00</v>
          </cell>
          <cell r="AI331">
            <v>1140549</v>
          </cell>
          <cell r="AJ331">
            <v>383224.23</v>
          </cell>
        </row>
        <row r="332">
          <cell r="A332" t="str">
            <v>17</v>
          </cell>
          <cell r="B332" t="str">
            <v>82</v>
          </cell>
          <cell r="C332" t="str">
            <v>4029</v>
          </cell>
          <cell r="D332" t="str">
            <v>Стеллаж под тарелки</v>
          </cell>
          <cell r="G332" t="str">
            <v>01</v>
          </cell>
          <cell r="H332">
            <v>1050</v>
          </cell>
          <cell r="I332">
            <v>176.4</v>
          </cell>
          <cell r="J332">
            <v>0</v>
          </cell>
          <cell r="K332">
            <v>0.85</v>
          </cell>
          <cell r="L332" t="str">
            <v>29</v>
          </cell>
          <cell r="M332" t="str">
            <v>70010</v>
          </cell>
          <cell r="N332" t="str">
            <v>14 2945117</v>
          </cell>
          <cell r="O332" t="str">
            <v>08</v>
          </cell>
          <cell r="P332">
            <v>5.6</v>
          </cell>
          <cell r="Q332">
            <v>0</v>
          </cell>
          <cell r="R332" t="str">
            <v>1</v>
          </cell>
          <cell r="S332" t="str">
            <v>70</v>
          </cell>
          <cell r="T332">
            <v>91</v>
          </cell>
          <cell r="U332">
            <v>12</v>
          </cell>
          <cell r="V332">
            <v>91</v>
          </cell>
          <cell r="W332">
            <v>12</v>
          </cell>
          <cell r="X332">
            <v>91</v>
          </cell>
          <cell r="AB332" t="str">
            <v>14</v>
          </cell>
          <cell r="AC332">
            <v>8</v>
          </cell>
          <cell r="AF332" t="str">
            <v>17</v>
          </cell>
          <cell r="AI332">
            <v>1228746</v>
          </cell>
          <cell r="AJ332">
            <v>412858.33</v>
          </cell>
        </row>
        <row r="333">
          <cell r="A333" t="str">
            <v>16</v>
          </cell>
          <cell r="B333" t="str">
            <v>06</v>
          </cell>
          <cell r="C333" t="str">
            <v>4030/2</v>
          </cell>
          <cell r="D333" t="str">
            <v>Спорткомплекс для Ту</v>
          </cell>
          <cell r="E333" t="str">
            <v>р.Базы</v>
          </cell>
          <cell r="G333" t="str">
            <v>01</v>
          </cell>
          <cell r="H333">
            <v>4198.1400000000003</v>
          </cell>
          <cell r="I333">
            <v>1259.44</v>
          </cell>
          <cell r="J333">
            <v>0</v>
          </cell>
          <cell r="K333">
            <v>1.22</v>
          </cell>
          <cell r="L333" t="str">
            <v>88/1</v>
          </cell>
          <cell r="M333" t="str">
            <v>49110</v>
          </cell>
          <cell r="N333" t="str">
            <v>12 4528471</v>
          </cell>
          <cell r="O333" t="str">
            <v>067</v>
          </cell>
          <cell r="P333">
            <v>10</v>
          </cell>
          <cell r="Q333">
            <v>0</v>
          </cell>
          <cell r="R333" t="str">
            <v>1</v>
          </cell>
          <cell r="S333" t="str">
            <v>49</v>
          </cell>
          <cell r="T333">
            <v>91</v>
          </cell>
          <cell r="U333">
            <v>12</v>
          </cell>
          <cell r="V333">
            <v>91</v>
          </cell>
          <cell r="W333">
            <v>12</v>
          </cell>
          <cell r="X333">
            <v>91</v>
          </cell>
          <cell r="AF333" t="str">
            <v>16</v>
          </cell>
          <cell r="AI333">
            <v>3453840</v>
          </cell>
          <cell r="AJ333">
            <v>2072304</v>
          </cell>
        </row>
        <row r="334">
          <cell r="A334" t="str">
            <v>17</v>
          </cell>
          <cell r="B334" t="str">
            <v>82</v>
          </cell>
          <cell r="C334" t="str">
            <v>4031</v>
          </cell>
          <cell r="D334" t="str">
            <v>Стол разделочный</v>
          </cell>
          <cell r="G334" t="str">
            <v>01</v>
          </cell>
          <cell r="H334">
            <v>400</v>
          </cell>
          <cell r="I334">
            <v>67.2</v>
          </cell>
          <cell r="J334">
            <v>0</v>
          </cell>
          <cell r="K334">
            <v>0.45</v>
          </cell>
          <cell r="L334" t="str">
            <v>29</v>
          </cell>
          <cell r="M334" t="str">
            <v>70010</v>
          </cell>
          <cell r="N334" t="str">
            <v>14 2945117</v>
          </cell>
          <cell r="O334" t="str">
            <v>08</v>
          </cell>
          <cell r="P334">
            <v>5.6</v>
          </cell>
          <cell r="Q334">
            <v>0</v>
          </cell>
          <cell r="R334" t="str">
            <v>1</v>
          </cell>
          <cell r="S334" t="str">
            <v>70</v>
          </cell>
          <cell r="T334">
            <v>91</v>
          </cell>
          <cell r="U334">
            <v>12</v>
          </cell>
          <cell r="V334">
            <v>91</v>
          </cell>
          <cell r="W334">
            <v>12</v>
          </cell>
          <cell r="X334">
            <v>91</v>
          </cell>
          <cell r="AB334" t="str">
            <v>14</v>
          </cell>
          <cell r="AC334">
            <v>8</v>
          </cell>
          <cell r="AF334" t="str">
            <v>17</v>
          </cell>
          <cell r="AI334">
            <v>887985</v>
          </cell>
          <cell r="AJ334">
            <v>298362.48</v>
          </cell>
        </row>
        <row r="335">
          <cell r="A335" t="str">
            <v>02</v>
          </cell>
          <cell r="B335" t="str">
            <v>90</v>
          </cell>
          <cell r="C335" t="str">
            <v>4033</v>
          </cell>
          <cell r="D335" t="str">
            <v>Телевизор Рекорд-гор</v>
          </cell>
          <cell r="E335" t="str">
            <v>изонт селена</v>
          </cell>
          <cell r="F335" t="str">
            <v>07106734</v>
          </cell>
          <cell r="G335" t="str">
            <v>01</v>
          </cell>
          <cell r="H335">
            <v>640</v>
          </cell>
          <cell r="I335">
            <v>201.6</v>
          </cell>
          <cell r="J335">
            <v>0</v>
          </cell>
          <cell r="K335">
            <v>0.03</v>
          </cell>
          <cell r="L335" t="str">
            <v>23</v>
          </cell>
          <cell r="M335" t="str">
            <v>45625</v>
          </cell>
          <cell r="N335" t="str">
            <v>14 3230100</v>
          </cell>
          <cell r="O335" t="str">
            <v>067</v>
          </cell>
          <cell r="P335">
            <v>10.5</v>
          </cell>
          <cell r="Q335">
            <v>0</v>
          </cell>
          <cell r="R335" t="str">
            <v>1</v>
          </cell>
          <cell r="S335" t="str">
            <v>45</v>
          </cell>
          <cell r="T335">
            <v>91</v>
          </cell>
          <cell r="U335">
            <v>12</v>
          </cell>
          <cell r="V335">
            <v>91</v>
          </cell>
          <cell r="W335">
            <v>12</v>
          </cell>
          <cell r="X335">
            <v>91</v>
          </cell>
          <cell r="AF335" t="str">
            <v>00</v>
          </cell>
          <cell r="AI335">
            <v>19408896</v>
          </cell>
          <cell r="AJ335">
            <v>12227604.24</v>
          </cell>
        </row>
        <row r="336">
          <cell r="A336" t="str">
            <v>02</v>
          </cell>
          <cell r="B336" t="str">
            <v>70</v>
          </cell>
          <cell r="C336" t="str">
            <v>4037</v>
          </cell>
          <cell r="D336" t="str">
            <v>Вагон жилой</v>
          </cell>
          <cell r="E336" t="str">
            <v>дерево-мет. 3 х 6</v>
          </cell>
          <cell r="G336" t="str">
            <v>01</v>
          </cell>
          <cell r="H336">
            <v>28800</v>
          </cell>
          <cell r="I336">
            <v>19800</v>
          </cell>
          <cell r="J336">
            <v>0</v>
          </cell>
          <cell r="K336">
            <v>0.39</v>
          </cell>
          <cell r="L336" t="str">
            <v>20</v>
          </cell>
          <cell r="M336" t="str">
            <v>10010</v>
          </cell>
          <cell r="N336" t="str">
            <v>13 2022261</v>
          </cell>
          <cell r="O336" t="str">
            <v>01</v>
          </cell>
          <cell r="P336">
            <v>12.5</v>
          </cell>
          <cell r="Q336">
            <v>0</v>
          </cell>
          <cell r="R336" t="str">
            <v>1</v>
          </cell>
          <cell r="S336" t="str">
            <v>10</v>
          </cell>
          <cell r="T336">
            <v>89</v>
          </cell>
          <cell r="U336">
            <v>6</v>
          </cell>
          <cell r="V336">
            <v>89</v>
          </cell>
          <cell r="W336">
            <v>6</v>
          </cell>
          <cell r="X336">
            <v>89</v>
          </cell>
          <cell r="AF336" t="str">
            <v>00</v>
          </cell>
          <cell r="AI336">
            <v>73472000</v>
          </cell>
          <cell r="AJ336">
            <v>73472000</v>
          </cell>
        </row>
        <row r="337">
          <cell r="A337" t="str">
            <v>02</v>
          </cell>
          <cell r="B337" t="str">
            <v>41</v>
          </cell>
          <cell r="C337" t="str">
            <v>4040</v>
          </cell>
          <cell r="D337" t="str">
            <v>Станция питания СПП-</v>
          </cell>
          <cell r="E337" t="str">
            <v>1</v>
          </cell>
          <cell r="G337" t="str">
            <v>01</v>
          </cell>
          <cell r="H337">
            <v>4712</v>
          </cell>
          <cell r="I337">
            <v>1767</v>
          </cell>
          <cell r="J337">
            <v>0</v>
          </cell>
          <cell r="K337">
            <v>1.01</v>
          </cell>
          <cell r="L337" t="str">
            <v>20</v>
          </cell>
          <cell r="M337" t="str">
            <v>42500</v>
          </cell>
          <cell r="N337" t="str">
            <v>14 3120000</v>
          </cell>
          <cell r="O337" t="str">
            <v>067</v>
          </cell>
          <cell r="P337">
            <v>12.5</v>
          </cell>
          <cell r="Q337">
            <v>0</v>
          </cell>
          <cell r="R337" t="str">
            <v>1</v>
          </cell>
          <cell r="S337" t="str">
            <v>42</v>
          </cell>
          <cell r="T337">
            <v>91</v>
          </cell>
          <cell r="U337">
            <v>12</v>
          </cell>
          <cell r="V337">
            <v>91</v>
          </cell>
          <cell r="W337">
            <v>12</v>
          </cell>
          <cell r="X337">
            <v>91</v>
          </cell>
          <cell r="AB337" t="str">
            <v>14</v>
          </cell>
          <cell r="AC337">
            <v>9</v>
          </cell>
          <cell r="AF337" t="str">
            <v>00</v>
          </cell>
          <cell r="AI337">
            <v>4650048</v>
          </cell>
          <cell r="AJ337">
            <v>3487536</v>
          </cell>
        </row>
        <row r="338">
          <cell r="A338" t="str">
            <v>02</v>
          </cell>
          <cell r="B338" t="str">
            <v>41</v>
          </cell>
          <cell r="C338" t="str">
            <v>4041</v>
          </cell>
          <cell r="D338" t="str">
            <v>Станция питания СПП-</v>
          </cell>
          <cell r="E338" t="str">
            <v>1</v>
          </cell>
          <cell r="G338" t="str">
            <v>01</v>
          </cell>
          <cell r="H338">
            <v>4712</v>
          </cell>
          <cell r="I338">
            <v>1767</v>
          </cell>
          <cell r="J338">
            <v>0</v>
          </cell>
          <cell r="K338">
            <v>1.01</v>
          </cell>
          <cell r="L338" t="str">
            <v>20</v>
          </cell>
          <cell r="M338" t="str">
            <v>42500</v>
          </cell>
          <cell r="N338" t="str">
            <v>14 3120000</v>
          </cell>
          <cell r="O338" t="str">
            <v>067</v>
          </cell>
          <cell r="P338">
            <v>12.5</v>
          </cell>
          <cell r="Q338">
            <v>0</v>
          </cell>
          <cell r="R338" t="str">
            <v>1</v>
          </cell>
          <cell r="S338" t="str">
            <v>42</v>
          </cell>
          <cell r="T338">
            <v>91</v>
          </cell>
          <cell r="U338">
            <v>12</v>
          </cell>
          <cell r="V338">
            <v>91</v>
          </cell>
          <cell r="W338">
            <v>12</v>
          </cell>
          <cell r="X338">
            <v>91</v>
          </cell>
          <cell r="AB338" t="str">
            <v>14</v>
          </cell>
          <cell r="AC338">
            <v>9</v>
          </cell>
          <cell r="AF338" t="str">
            <v>00</v>
          </cell>
          <cell r="AI338">
            <v>4650048</v>
          </cell>
          <cell r="AJ338">
            <v>3487536</v>
          </cell>
        </row>
        <row r="339">
          <cell r="A339" t="str">
            <v>02</v>
          </cell>
          <cell r="B339" t="str">
            <v>71</v>
          </cell>
          <cell r="C339" t="str">
            <v>4041/1</v>
          </cell>
          <cell r="D339" t="str">
            <v>ЧМЗАП 9990 п/прицеп</v>
          </cell>
          <cell r="F339" t="str">
            <v>М0003879</v>
          </cell>
          <cell r="G339" t="str">
            <v>01</v>
          </cell>
          <cell r="H339">
            <v>75000</v>
          </cell>
          <cell r="I339">
            <v>18675</v>
          </cell>
          <cell r="J339">
            <v>0</v>
          </cell>
          <cell r="K339">
            <v>0.94</v>
          </cell>
          <cell r="L339" t="str">
            <v>23</v>
          </cell>
          <cell r="M339" t="str">
            <v>50413</v>
          </cell>
          <cell r="N339" t="str">
            <v>15 3420209</v>
          </cell>
          <cell r="O339" t="str">
            <v>073</v>
          </cell>
          <cell r="P339">
            <v>8.3000000000000007</v>
          </cell>
          <cell r="Q339">
            <v>0</v>
          </cell>
          <cell r="R339" t="str">
            <v>1</v>
          </cell>
          <cell r="S339" t="str">
            <v>50</v>
          </cell>
          <cell r="T339">
            <v>91</v>
          </cell>
          <cell r="U339">
            <v>12</v>
          </cell>
          <cell r="V339">
            <v>91</v>
          </cell>
          <cell r="W339">
            <v>12</v>
          </cell>
          <cell r="X339">
            <v>91</v>
          </cell>
          <cell r="AB339" t="str">
            <v>14</v>
          </cell>
          <cell r="AC339">
            <v>11</v>
          </cell>
          <cell r="AF339" t="str">
            <v>00</v>
          </cell>
          <cell r="AI339">
            <v>79506173</v>
          </cell>
          <cell r="AJ339">
            <v>39594074.340000004</v>
          </cell>
        </row>
        <row r="340">
          <cell r="A340" t="str">
            <v>02</v>
          </cell>
          <cell r="B340" t="str">
            <v>41</v>
          </cell>
          <cell r="C340" t="str">
            <v>4042</v>
          </cell>
          <cell r="D340" t="str">
            <v>Станция питания СПП-</v>
          </cell>
          <cell r="E340" t="str">
            <v>1</v>
          </cell>
          <cell r="G340" t="str">
            <v>01</v>
          </cell>
          <cell r="H340">
            <v>4712</v>
          </cell>
          <cell r="I340">
            <v>1767</v>
          </cell>
          <cell r="J340">
            <v>0</v>
          </cell>
          <cell r="K340">
            <v>1.01</v>
          </cell>
          <cell r="L340" t="str">
            <v>20</v>
          </cell>
          <cell r="M340" t="str">
            <v>42500</v>
          </cell>
          <cell r="N340" t="str">
            <v>14 3120000</v>
          </cell>
          <cell r="O340" t="str">
            <v>067</v>
          </cell>
          <cell r="P340">
            <v>12.5</v>
          </cell>
          <cell r="Q340">
            <v>0</v>
          </cell>
          <cell r="R340" t="str">
            <v>1</v>
          </cell>
          <cell r="S340" t="str">
            <v>42</v>
          </cell>
          <cell r="T340">
            <v>91</v>
          </cell>
          <cell r="U340">
            <v>12</v>
          </cell>
          <cell r="V340">
            <v>91</v>
          </cell>
          <cell r="W340">
            <v>12</v>
          </cell>
          <cell r="X340">
            <v>91</v>
          </cell>
          <cell r="AB340" t="str">
            <v>14</v>
          </cell>
          <cell r="AC340">
            <v>9</v>
          </cell>
          <cell r="AF340" t="str">
            <v>00</v>
          </cell>
          <cell r="AI340">
            <v>4650048</v>
          </cell>
          <cell r="AJ340">
            <v>3487536</v>
          </cell>
        </row>
        <row r="341">
          <cell r="A341" t="str">
            <v>02</v>
          </cell>
          <cell r="B341" t="str">
            <v>71</v>
          </cell>
          <cell r="C341" t="str">
            <v>4042/1</v>
          </cell>
          <cell r="D341" t="str">
            <v>МАЗ-537 No 44-53КШЧ</v>
          </cell>
          <cell r="E341" t="str">
            <v>тягач дв9104К12679</v>
          </cell>
          <cell r="F341" t="str">
            <v>ОМО62775 ш91052757</v>
          </cell>
          <cell r="G341" t="str">
            <v>01</v>
          </cell>
          <cell r="H341">
            <v>100000</v>
          </cell>
          <cell r="I341">
            <v>24900</v>
          </cell>
          <cell r="J341">
            <v>0</v>
          </cell>
          <cell r="K341">
            <v>0.45</v>
          </cell>
          <cell r="L341" t="str">
            <v>23</v>
          </cell>
          <cell r="M341" t="str">
            <v>50413</v>
          </cell>
          <cell r="N341" t="str">
            <v>15 3410213</v>
          </cell>
          <cell r="O341" t="str">
            <v>073</v>
          </cell>
          <cell r="P341">
            <v>8.3000000000000007</v>
          </cell>
          <cell r="Q341">
            <v>0</v>
          </cell>
          <cell r="R341" t="str">
            <v>1</v>
          </cell>
          <cell r="S341" t="str">
            <v>50</v>
          </cell>
          <cell r="T341">
            <v>91</v>
          </cell>
          <cell r="U341">
            <v>12</v>
          </cell>
          <cell r="V341">
            <v>91</v>
          </cell>
          <cell r="W341">
            <v>12</v>
          </cell>
          <cell r="X341">
            <v>91</v>
          </cell>
          <cell r="AB341" t="str">
            <v>14</v>
          </cell>
          <cell r="AC341">
            <v>11</v>
          </cell>
          <cell r="AF341" t="str">
            <v>00</v>
          </cell>
          <cell r="AI341">
            <v>221234568</v>
          </cell>
          <cell r="AJ341">
            <v>110174814.92</v>
          </cell>
        </row>
        <row r="342">
          <cell r="A342" t="str">
            <v>02</v>
          </cell>
          <cell r="B342" t="str">
            <v>41</v>
          </cell>
          <cell r="C342" t="str">
            <v>4043/1</v>
          </cell>
          <cell r="D342" t="str">
            <v>Станция питания СПП-</v>
          </cell>
          <cell r="E342" t="str">
            <v>1</v>
          </cell>
          <cell r="G342" t="str">
            <v>01</v>
          </cell>
          <cell r="H342">
            <v>4712</v>
          </cell>
          <cell r="I342">
            <v>1767</v>
          </cell>
          <cell r="J342">
            <v>0</v>
          </cell>
          <cell r="K342">
            <v>1.01</v>
          </cell>
          <cell r="L342" t="str">
            <v>20</v>
          </cell>
          <cell r="M342" t="str">
            <v>42500</v>
          </cell>
          <cell r="N342" t="str">
            <v>14 3120000</v>
          </cell>
          <cell r="O342" t="str">
            <v>067</v>
          </cell>
          <cell r="P342">
            <v>12.5</v>
          </cell>
          <cell r="Q342">
            <v>0</v>
          </cell>
          <cell r="R342" t="str">
            <v>1</v>
          </cell>
          <cell r="S342" t="str">
            <v>42</v>
          </cell>
          <cell r="T342">
            <v>91</v>
          </cell>
          <cell r="U342">
            <v>12</v>
          </cell>
          <cell r="V342">
            <v>91</v>
          </cell>
          <cell r="W342">
            <v>12</v>
          </cell>
          <cell r="X342">
            <v>91</v>
          </cell>
          <cell r="AB342" t="str">
            <v>14</v>
          </cell>
          <cell r="AC342">
            <v>9</v>
          </cell>
          <cell r="AF342" t="str">
            <v>00</v>
          </cell>
          <cell r="AI342">
            <v>4650048</v>
          </cell>
          <cell r="AJ342">
            <v>3487536</v>
          </cell>
        </row>
        <row r="343">
          <cell r="A343" t="str">
            <v>02</v>
          </cell>
          <cell r="B343" t="str">
            <v>11</v>
          </cell>
          <cell r="C343" t="str">
            <v>4044/1</v>
          </cell>
          <cell r="D343" t="str">
            <v>Полигон ЖБИ кран коз</v>
          </cell>
          <cell r="E343" t="str">
            <v>ловой грузоподьемнос</v>
          </cell>
          <cell r="G343" t="str">
            <v>01</v>
          </cell>
          <cell r="H343">
            <v>28795.07</v>
          </cell>
          <cell r="I343">
            <v>4319.26</v>
          </cell>
          <cell r="J343">
            <v>0</v>
          </cell>
          <cell r="K343">
            <v>1.04</v>
          </cell>
          <cell r="L343" t="str">
            <v>20</v>
          </cell>
          <cell r="M343" t="str">
            <v>41704</v>
          </cell>
          <cell r="N343" t="str">
            <v>14 2915161</v>
          </cell>
          <cell r="O343" t="str">
            <v>064</v>
          </cell>
          <cell r="P343">
            <v>5</v>
          </cell>
          <cell r="Q343">
            <v>0</v>
          </cell>
          <cell r="R343" t="str">
            <v>1</v>
          </cell>
          <cell r="S343" t="str">
            <v>41</v>
          </cell>
          <cell r="T343">
            <v>91</v>
          </cell>
          <cell r="U343">
            <v>12</v>
          </cell>
          <cell r="V343">
            <v>91</v>
          </cell>
          <cell r="W343">
            <v>12</v>
          </cell>
          <cell r="X343">
            <v>91</v>
          </cell>
          <cell r="AB343" t="str">
            <v>14</v>
          </cell>
          <cell r="AC343">
            <v>9</v>
          </cell>
          <cell r="AD343" t="str">
            <v>2</v>
          </cell>
          <cell r="AF343" t="str">
            <v>00</v>
          </cell>
          <cell r="AG343">
            <v>27687569</v>
          </cell>
          <cell r="AI343">
            <v>27687569</v>
          </cell>
          <cell r="AJ343">
            <v>8306270.3499999996</v>
          </cell>
        </row>
        <row r="344">
          <cell r="A344" t="str">
            <v>02</v>
          </cell>
          <cell r="B344" t="str">
            <v>11</v>
          </cell>
          <cell r="C344" t="str">
            <v>4045/1</v>
          </cell>
          <cell r="D344" t="str">
            <v>Полигон ЖБИ трансфор</v>
          </cell>
          <cell r="E344" t="str">
            <v>матор ТДМ 400/6</v>
          </cell>
          <cell r="G344" t="str">
            <v>01</v>
          </cell>
          <cell r="H344">
            <v>23278</v>
          </cell>
          <cell r="I344">
            <v>3072.7</v>
          </cell>
          <cell r="J344">
            <v>0</v>
          </cell>
          <cell r="K344">
            <v>0.56999999999999995</v>
          </cell>
          <cell r="L344" t="str">
            <v>20</v>
          </cell>
          <cell r="M344" t="str">
            <v>40701</v>
          </cell>
          <cell r="N344" t="str">
            <v>14 2922805</v>
          </cell>
          <cell r="O344" t="str">
            <v>067</v>
          </cell>
          <cell r="P344">
            <v>4.4000000000000004</v>
          </cell>
          <cell r="Q344">
            <v>0</v>
          </cell>
          <cell r="R344" t="str">
            <v>1</v>
          </cell>
          <cell r="S344" t="str">
            <v>40</v>
          </cell>
          <cell r="T344">
            <v>91</v>
          </cell>
          <cell r="U344">
            <v>12</v>
          </cell>
          <cell r="V344">
            <v>91</v>
          </cell>
          <cell r="W344">
            <v>12</v>
          </cell>
          <cell r="X344">
            <v>91</v>
          </cell>
          <cell r="AB344" t="str">
            <v>14</v>
          </cell>
          <cell r="AC344">
            <v>2</v>
          </cell>
          <cell r="AD344" t="str">
            <v>2</v>
          </cell>
          <cell r="AF344" t="str">
            <v>00</v>
          </cell>
          <cell r="AI344">
            <v>40537488</v>
          </cell>
          <cell r="AJ344">
            <v>10701896.42</v>
          </cell>
        </row>
        <row r="345">
          <cell r="A345" t="str">
            <v>02</v>
          </cell>
          <cell r="B345" t="str">
            <v>23</v>
          </cell>
          <cell r="C345" t="str">
            <v>4047</v>
          </cell>
          <cell r="D345" t="str">
            <v>КРАЗ-255Б1А спец.пле</v>
          </cell>
          <cell r="E345" t="str">
            <v>тевоз ПВ-204 N 22-99</v>
          </cell>
          <cell r="F345" t="str">
            <v>КШФ дв24224 ш709847</v>
          </cell>
          <cell r="G345" t="str">
            <v>01</v>
          </cell>
          <cell r="H345">
            <v>129605</v>
          </cell>
          <cell r="I345">
            <v>47554.87</v>
          </cell>
          <cell r="J345">
            <v>0</v>
          </cell>
          <cell r="K345">
            <v>0.71</v>
          </cell>
          <cell r="L345" t="str">
            <v>23</v>
          </cell>
          <cell r="M345" t="str">
            <v>50403</v>
          </cell>
          <cell r="N345" t="str">
            <v>14 2928262</v>
          </cell>
          <cell r="O345" t="str">
            <v>075</v>
          </cell>
          <cell r="P345">
            <v>0.37</v>
          </cell>
          <cell r="Q345">
            <v>0</v>
          </cell>
          <cell r="R345" t="str">
            <v>1</v>
          </cell>
          <cell r="S345" t="str">
            <v>50</v>
          </cell>
          <cell r="T345">
            <v>91</v>
          </cell>
          <cell r="U345">
            <v>12</v>
          </cell>
          <cell r="V345">
            <v>91</v>
          </cell>
          <cell r="W345">
            <v>12</v>
          </cell>
          <cell r="X345">
            <v>91</v>
          </cell>
          <cell r="AF345" t="str">
            <v>00</v>
          </cell>
          <cell r="AI345">
            <v>183703704</v>
          </cell>
          <cell r="AJ345">
            <v>118988250.84999999</v>
          </cell>
        </row>
        <row r="346">
          <cell r="A346" t="str">
            <v>02</v>
          </cell>
          <cell r="B346" t="str">
            <v>23</v>
          </cell>
          <cell r="C346" t="str">
            <v>4048</v>
          </cell>
          <cell r="D346" t="str">
            <v>ЗИЛ-131 спец.лаборат</v>
          </cell>
          <cell r="E346" t="str">
            <v>ория ППЛ Nо24-05 КШХ</v>
          </cell>
          <cell r="F346" t="str">
            <v>дв862974 ш0945300</v>
          </cell>
          <cell r="G346" t="str">
            <v>01</v>
          </cell>
          <cell r="H346">
            <v>122000</v>
          </cell>
          <cell r="I346">
            <v>36600</v>
          </cell>
          <cell r="J346">
            <v>0</v>
          </cell>
          <cell r="K346">
            <v>1.02</v>
          </cell>
          <cell r="L346" t="str">
            <v>23</v>
          </cell>
          <cell r="M346" t="str">
            <v>50426</v>
          </cell>
          <cell r="N346" t="str">
            <v>15 3410359</v>
          </cell>
          <cell r="O346" t="str">
            <v>073</v>
          </cell>
          <cell r="P346">
            <v>10</v>
          </cell>
          <cell r="Q346">
            <v>0</v>
          </cell>
          <cell r="R346" t="str">
            <v>1</v>
          </cell>
          <cell r="S346" t="str">
            <v>50</v>
          </cell>
          <cell r="T346">
            <v>91</v>
          </cell>
          <cell r="U346">
            <v>12</v>
          </cell>
          <cell r="V346">
            <v>91</v>
          </cell>
          <cell r="W346">
            <v>12</v>
          </cell>
          <cell r="X346">
            <v>91</v>
          </cell>
          <cell r="AF346" t="str">
            <v>00</v>
          </cell>
          <cell r="AI346">
            <v>120000000</v>
          </cell>
          <cell r="AJ346">
            <v>72000000</v>
          </cell>
        </row>
        <row r="347">
          <cell r="A347" t="str">
            <v>02</v>
          </cell>
          <cell r="B347" t="str">
            <v>10</v>
          </cell>
          <cell r="C347" t="str">
            <v>4048/1</v>
          </cell>
          <cell r="D347" t="str">
            <v>Агрегат резервного п</v>
          </cell>
          <cell r="E347" t="str">
            <v>итания и эл.сварки</v>
          </cell>
          <cell r="G347" t="str">
            <v>01</v>
          </cell>
          <cell r="H347">
            <v>511863</v>
          </cell>
          <cell r="I347">
            <v>239920.43</v>
          </cell>
          <cell r="J347">
            <v>0</v>
          </cell>
          <cell r="K347">
            <v>1.01</v>
          </cell>
          <cell r="L347" t="str">
            <v>20</v>
          </cell>
          <cell r="M347" t="str">
            <v>42500</v>
          </cell>
          <cell r="N347" t="str">
            <v>14 3114160</v>
          </cell>
          <cell r="O347" t="str">
            <v>067</v>
          </cell>
          <cell r="P347">
            <v>15.62</v>
          </cell>
          <cell r="Q347">
            <v>0</v>
          </cell>
          <cell r="R347" t="str">
            <v>1</v>
          </cell>
          <cell r="S347" t="str">
            <v>42</v>
          </cell>
          <cell r="T347">
            <v>91</v>
          </cell>
          <cell r="U347">
            <v>12</v>
          </cell>
          <cell r="V347">
            <v>91</v>
          </cell>
          <cell r="W347">
            <v>12</v>
          </cell>
          <cell r="X347">
            <v>91</v>
          </cell>
          <cell r="AF347" t="str">
            <v>00</v>
          </cell>
          <cell r="AI347">
            <v>505440000</v>
          </cell>
          <cell r="AJ347">
            <v>473759021</v>
          </cell>
        </row>
        <row r="348">
          <cell r="A348" t="str">
            <v>02</v>
          </cell>
          <cell r="B348" t="str">
            <v>11</v>
          </cell>
          <cell r="C348" t="str">
            <v>4049</v>
          </cell>
          <cell r="D348" t="str">
            <v>Агрегат приемораздат</v>
          </cell>
          <cell r="E348" t="str">
            <v>очный</v>
          </cell>
          <cell r="G348" t="str">
            <v>01</v>
          </cell>
          <cell r="H348">
            <v>4000</v>
          </cell>
          <cell r="I348">
            <v>1500</v>
          </cell>
          <cell r="J348">
            <v>0</v>
          </cell>
          <cell r="K348">
            <v>1.03</v>
          </cell>
          <cell r="L348" t="str">
            <v>20</v>
          </cell>
          <cell r="M348" t="str">
            <v>42500</v>
          </cell>
          <cell r="N348" t="str">
            <v>14 2924540</v>
          </cell>
          <cell r="O348" t="str">
            <v>067</v>
          </cell>
          <cell r="P348">
            <v>12.5</v>
          </cell>
          <cell r="Q348">
            <v>0</v>
          </cell>
          <cell r="R348" t="str">
            <v>1</v>
          </cell>
          <cell r="S348" t="str">
            <v>42</v>
          </cell>
          <cell r="T348">
            <v>91</v>
          </cell>
          <cell r="U348">
            <v>12</v>
          </cell>
          <cell r="V348">
            <v>91</v>
          </cell>
          <cell r="W348">
            <v>12</v>
          </cell>
          <cell r="X348">
            <v>91</v>
          </cell>
          <cell r="AB348" t="str">
            <v>14</v>
          </cell>
          <cell r="AC348">
            <v>2</v>
          </cell>
          <cell r="AD348" t="str">
            <v>2</v>
          </cell>
          <cell r="AF348" t="str">
            <v>00</v>
          </cell>
          <cell r="AI348">
            <v>3900070</v>
          </cell>
          <cell r="AJ348">
            <v>2925055.25</v>
          </cell>
        </row>
        <row r="349">
          <cell r="A349" t="str">
            <v>02</v>
          </cell>
          <cell r="B349" t="str">
            <v>05</v>
          </cell>
          <cell r="C349" t="str">
            <v>4100</v>
          </cell>
          <cell r="D349" t="str">
            <v>Индукционный трубока</v>
          </cell>
          <cell r="E349" t="str">
            <v>белеискатель УПИК-1</v>
          </cell>
          <cell r="F349" t="str">
            <v>Ленинград</v>
          </cell>
          <cell r="G349" t="str">
            <v>01</v>
          </cell>
          <cell r="H349">
            <v>1173.56</v>
          </cell>
          <cell r="I349">
            <v>325.47000000000003</v>
          </cell>
          <cell r="J349">
            <v>0</v>
          </cell>
          <cell r="K349">
            <v>1.21</v>
          </cell>
          <cell r="L349" t="str">
            <v>20</v>
          </cell>
          <cell r="M349" t="str">
            <v>47024</v>
          </cell>
          <cell r="N349" t="str">
            <v>14 3915230</v>
          </cell>
          <cell r="O349" t="str">
            <v>063</v>
          </cell>
          <cell r="P349">
            <v>10.4</v>
          </cell>
          <cell r="Q349">
            <v>0</v>
          </cell>
          <cell r="R349" t="str">
            <v>1</v>
          </cell>
          <cell r="S349" t="str">
            <v>47</v>
          </cell>
          <cell r="T349">
            <v>92</v>
          </cell>
          <cell r="U349">
            <v>4</v>
          </cell>
          <cell r="V349">
            <v>92</v>
          </cell>
          <cell r="W349">
            <v>4</v>
          </cell>
          <cell r="X349">
            <v>92</v>
          </cell>
          <cell r="AF349" t="str">
            <v>00</v>
          </cell>
          <cell r="AI349">
            <v>969884</v>
          </cell>
          <cell r="AJ349">
            <v>571584.81000000006</v>
          </cell>
        </row>
        <row r="350">
          <cell r="A350" t="str">
            <v>02</v>
          </cell>
          <cell r="B350" t="str">
            <v>80</v>
          </cell>
          <cell r="C350" t="str">
            <v>4102</v>
          </cell>
          <cell r="D350" t="str">
            <v>Видеокамера PANASONI</v>
          </cell>
          <cell r="E350" t="str">
            <v>C</v>
          </cell>
          <cell r="G350" t="str">
            <v>01</v>
          </cell>
          <cell r="H350">
            <v>8500</v>
          </cell>
          <cell r="I350">
            <v>2744.79</v>
          </cell>
          <cell r="J350">
            <v>0</v>
          </cell>
          <cell r="K350">
            <v>0.09</v>
          </cell>
          <cell r="L350" t="str">
            <v>88/2</v>
          </cell>
          <cell r="M350" t="str">
            <v>45620</v>
          </cell>
          <cell r="N350" t="str">
            <v>14 3290154</v>
          </cell>
          <cell r="O350" t="str">
            <v>067</v>
          </cell>
          <cell r="P350">
            <v>12.5</v>
          </cell>
          <cell r="Q350">
            <v>0</v>
          </cell>
          <cell r="R350" t="str">
            <v>1</v>
          </cell>
          <cell r="S350" t="str">
            <v>45</v>
          </cell>
          <cell r="T350">
            <v>92</v>
          </cell>
          <cell r="U350">
            <v>5</v>
          </cell>
          <cell r="V350">
            <v>92</v>
          </cell>
          <cell r="W350">
            <v>5</v>
          </cell>
          <cell r="X350">
            <v>92</v>
          </cell>
          <cell r="AF350" t="str">
            <v>00</v>
          </cell>
          <cell r="AI350">
            <v>92587622</v>
          </cell>
          <cell r="AJ350">
            <v>64618444.25</v>
          </cell>
        </row>
        <row r="351">
          <cell r="A351" t="str">
            <v>17</v>
          </cell>
          <cell r="B351" t="str">
            <v>82</v>
          </cell>
          <cell r="C351" t="str">
            <v>4103</v>
          </cell>
          <cell r="D351" t="str">
            <v>Мясорубка</v>
          </cell>
          <cell r="F351" t="str">
            <v>3510</v>
          </cell>
          <cell r="G351" t="str">
            <v>01</v>
          </cell>
          <cell r="H351">
            <v>3490</v>
          </cell>
          <cell r="I351">
            <v>1289.26</v>
          </cell>
          <cell r="J351">
            <v>0</v>
          </cell>
          <cell r="K351">
            <v>0.97</v>
          </cell>
          <cell r="L351" t="str">
            <v>29</v>
          </cell>
          <cell r="M351" t="str">
            <v>45803</v>
          </cell>
          <cell r="N351" t="str">
            <v>14 2945102</v>
          </cell>
          <cell r="O351" t="str">
            <v>067</v>
          </cell>
          <cell r="P351">
            <v>14.3</v>
          </cell>
          <cell r="Q351">
            <v>0</v>
          </cell>
          <cell r="R351" t="str">
            <v>1</v>
          </cell>
          <cell r="S351" t="str">
            <v>45</v>
          </cell>
          <cell r="T351">
            <v>92</v>
          </cell>
          <cell r="U351">
            <v>5</v>
          </cell>
          <cell r="V351">
            <v>92</v>
          </cell>
          <cell r="W351">
            <v>5</v>
          </cell>
          <cell r="X351">
            <v>92</v>
          </cell>
          <cell r="AB351" t="str">
            <v>14</v>
          </cell>
          <cell r="AC351">
            <v>8</v>
          </cell>
          <cell r="AF351" t="str">
            <v>17</v>
          </cell>
          <cell r="AI351">
            <v>3597048</v>
          </cell>
          <cell r="AJ351">
            <v>2871943.59</v>
          </cell>
        </row>
        <row r="352">
          <cell r="A352" t="str">
            <v>17</v>
          </cell>
          <cell r="B352" t="str">
            <v>82</v>
          </cell>
          <cell r="C352" t="str">
            <v>4104</v>
          </cell>
          <cell r="D352" t="str">
            <v>Картофелечистка</v>
          </cell>
          <cell r="F352" t="str">
            <v>9599</v>
          </cell>
          <cell r="G352" t="str">
            <v>01</v>
          </cell>
          <cell r="H352">
            <v>3145</v>
          </cell>
          <cell r="I352">
            <v>1161.82</v>
          </cell>
          <cell r="J352">
            <v>0</v>
          </cell>
          <cell r="K352">
            <v>0.72</v>
          </cell>
          <cell r="L352" t="str">
            <v>29</v>
          </cell>
          <cell r="M352" t="str">
            <v>45803</v>
          </cell>
          <cell r="N352" t="str">
            <v>14 2945101</v>
          </cell>
          <cell r="O352" t="str">
            <v>067</v>
          </cell>
          <cell r="P352">
            <v>14.3</v>
          </cell>
          <cell r="Q352">
            <v>0</v>
          </cell>
          <cell r="R352" t="str">
            <v>1</v>
          </cell>
          <cell r="S352" t="str">
            <v>45</v>
          </cell>
          <cell r="T352">
            <v>91</v>
          </cell>
          <cell r="U352">
            <v>5</v>
          </cell>
          <cell r="V352">
            <v>92</v>
          </cell>
          <cell r="W352">
            <v>5</v>
          </cell>
          <cell r="X352">
            <v>92</v>
          </cell>
          <cell r="AB352" t="str">
            <v>14</v>
          </cell>
          <cell r="AC352">
            <v>8</v>
          </cell>
          <cell r="AF352" t="str">
            <v>17</v>
          </cell>
          <cell r="AI352">
            <v>4342993</v>
          </cell>
          <cell r="AJ352">
            <v>3467518</v>
          </cell>
        </row>
        <row r="353">
          <cell r="A353" t="str">
            <v>02</v>
          </cell>
          <cell r="B353" t="str">
            <v>23</v>
          </cell>
          <cell r="C353" t="str">
            <v>4105</v>
          </cell>
          <cell r="D353" t="str">
            <v>ГАЗ-53-12-01 NoВ640Х</v>
          </cell>
          <cell r="E353" t="str">
            <v>О спец.бензовоз</v>
          </cell>
          <cell r="F353" t="str">
            <v>ш1399127 дв б/н</v>
          </cell>
          <cell r="G353" t="str">
            <v>01</v>
          </cell>
          <cell r="H353">
            <v>75688.89</v>
          </cell>
          <cell r="I353">
            <v>19552.96</v>
          </cell>
          <cell r="J353">
            <v>0</v>
          </cell>
          <cell r="K353">
            <v>1.31</v>
          </cell>
          <cell r="L353" t="str">
            <v>23</v>
          </cell>
          <cell r="M353" t="str">
            <v>50426</v>
          </cell>
          <cell r="N353" t="str">
            <v>15 3410361</v>
          </cell>
          <cell r="O353" t="str">
            <v>073</v>
          </cell>
          <cell r="P353">
            <v>10</v>
          </cell>
          <cell r="Q353">
            <v>0</v>
          </cell>
          <cell r="R353" t="str">
            <v>1</v>
          </cell>
          <cell r="S353" t="str">
            <v>50</v>
          </cell>
          <cell r="T353">
            <v>91</v>
          </cell>
          <cell r="U353">
            <v>5</v>
          </cell>
          <cell r="V353">
            <v>92</v>
          </cell>
          <cell r="W353">
            <v>5</v>
          </cell>
          <cell r="X353">
            <v>92</v>
          </cell>
          <cell r="AF353" t="str">
            <v>00</v>
          </cell>
          <cell r="AI353">
            <v>57777778</v>
          </cell>
          <cell r="AJ353">
            <v>32259258.920000002</v>
          </cell>
        </row>
        <row r="354">
          <cell r="A354" t="str">
            <v>02</v>
          </cell>
          <cell r="B354" t="str">
            <v>02</v>
          </cell>
          <cell r="C354" t="str">
            <v>4111</v>
          </cell>
          <cell r="D354" t="str">
            <v>Емкость под топливо</v>
          </cell>
          <cell r="E354" t="str">
            <v>10 м куб труба 1020</v>
          </cell>
          <cell r="G354" t="str">
            <v>01</v>
          </cell>
          <cell r="H354">
            <v>5289.9</v>
          </cell>
          <cell r="I354">
            <v>2115.96</v>
          </cell>
          <cell r="J354">
            <v>0</v>
          </cell>
          <cell r="K354">
            <v>1.17</v>
          </cell>
          <cell r="L354" t="str">
            <v>20</v>
          </cell>
          <cell r="M354" t="str">
            <v>20238</v>
          </cell>
          <cell r="N354" t="str">
            <v>14 2918512</v>
          </cell>
          <cell r="O354" t="str">
            <v>03</v>
          </cell>
          <cell r="P354">
            <v>5</v>
          </cell>
          <cell r="Q354">
            <v>0</v>
          </cell>
          <cell r="R354" t="str">
            <v>1</v>
          </cell>
          <cell r="S354" t="str">
            <v>20</v>
          </cell>
          <cell r="T354">
            <v>81</v>
          </cell>
          <cell r="U354">
            <v>3</v>
          </cell>
          <cell r="V354">
            <v>81</v>
          </cell>
          <cell r="W354">
            <v>3</v>
          </cell>
          <cell r="X354">
            <v>81</v>
          </cell>
          <cell r="AF354" t="str">
            <v>00</v>
          </cell>
          <cell r="AI354">
            <v>4521283</v>
          </cell>
          <cell r="AJ354">
            <v>2486705.7400000002</v>
          </cell>
        </row>
        <row r="355">
          <cell r="A355" t="str">
            <v>02</v>
          </cell>
          <cell r="B355" t="str">
            <v>23</v>
          </cell>
          <cell r="C355" t="str">
            <v>4111/2</v>
          </cell>
          <cell r="D355" t="str">
            <v>Насос к 90/85 с эл.д</v>
          </cell>
          <cell r="E355" t="str">
            <v>вигателем</v>
          </cell>
          <cell r="G355" t="str">
            <v>01</v>
          </cell>
          <cell r="H355">
            <v>130.97</v>
          </cell>
          <cell r="I355">
            <v>12.11</v>
          </cell>
          <cell r="J355">
            <v>0</v>
          </cell>
          <cell r="K355">
            <v>1.06</v>
          </cell>
          <cell r="L355" t="str">
            <v>23</v>
          </cell>
          <cell r="M355" t="str">
            <v>40700</v>
          </cell>
          <cell r="N355" t="str">
            <v>14 2912100</v>
          </cell>
          <cell r="O355" t="str">
            <v>067</v>
          </cell>
          <cell r="P355">
            <v>3.7</v>
          </cell>
          <cell r="Q355">
            <v>0</v>
          </cell>
          <cell r="R355" t="str">
            <v>1</v>
          </cell>
          <cell r="S355" t="str">
            <v>40</v>
          </cell>
          <cell r="T355">
            <v>92</v>
          </cell>
          <cell r="U355">
            <v>6</v>
          </cell>
          <cell r="V355">
            <v>92</v>
          </cell>
          <cell r="W355">
            <v>6</v>
          </cell>
          <cell r="X355">
            <v>92</v>
          </cell>
          <cell r="AF355" t="str">
            <v>00</v>
          </cell>
          <cell r="AI355">
            <v>123552</v>
          </cell>
          <cell r="AJ355">
            <v>25142.73</v>
          </cell>
        </row>
        <row r="356">
          <cell r="A356" t="str">
            <v>02</v>
          </cell>
          <cell r="B356" t="str">
            <v>71</v>
          </cell>
          <cell r="C356" t="str">
            <v>4112/1</v>
          </cell>
          <cell r="D356" t="str">
            <v>Внутриплощадочные эл</v>
          </cell>
          <cell r="E356" t="str">
            <v>.сети</v>
          </cell>
          <cell r="G356" t="str">
            <v>01</v>
          </cell>
          <cell r="H356">
            <v>49820.58</v>
          </cell>
          <cell r="I356">
            <v>16523.82</v>
          </cell>
          <cell r="J356">
            <v>0</v>
          </cell>
          <cell r="K356">
            <v>1.27</v>
          </cell>
          <cell r="L356" t="str">
            <v>23</v>
          </cell>
          <cell r="M356" t="str">
            <v>30015</v>
          </cell>
          <cell r="N356" t="str">
            <v>14 3131101</v>
          </cell>
          <cell r="O356" t="str">
            <v>05</v>
          </cell>
          <cell r="P356">
            <v>2</v>
          </cell>
          <cell r="Q356">
            <v>0</v>
          </cell>
          <cell r="R356" t="str">
            <v>1</v>
          </cell>
          <cell r="S356" t="str">
            <v>30</v>
          </cell>
          <cell r="T356">
            <v>78</v>
          </cell>
          <cell r="U356">
            <v>5</v>
          </cell>
          <cell r="V356">
            <v>78</v>
          </cell>
          <cell r="W356">
            <v>5</v>
          </cell>
          <cell r="X356">
            <v>78</v>
          </cell>
          <cell r="AF356" t="str">
            <v>00</v>
          </cell>
          <cell r="AI356">
            <v>39228800</v>
          </cell>
          <cell r="AJ356">
            <v>15364612.609999999</v>
          </cell>
        </row>
        <row r="357">
          <cell r="A357" t="str">
            <v>02</v>
          </cell>
          <cell r="B357" t="str">
            <v>71</v>
          </cell>
          <cell r="C357" t="str">
            <v>4113/1</v>
          </cell>
          <cell r="D357" t="str">
            <v>Внешние сети водопро</v>
          </cell>
          <cell r="E357" t="str">
            <v>вода</v>
          </cell>
          <cell r="G357" t="str">
            <v>01</v>
          </cell>
          <cell r="H357">
            <v>246820</v>
          </cell>
          <cell r="I357">
            <v>204654.92</v>
          </cell>
          <cell r="J357">
            <v>0</v>
          </cell>
          <cell r="K357">
            <v>1.06</v>
          </cell>
          <cell r="L357" t="str">
            <v>23</v>
          </cell>
          <cell r="M357" t="str">
            <v>30109</v>
          </cell>
          <cell r="N357" t="str">
            <v>12 4527351</v>
          </cell>
          <cell r="O357" t="str">
            <v>05</v>
          </cell>
          <cell r="P357">
            <v>5</v>
          </cell>
          <cell r="Q357">
            <v>0</v>
          </cell>
          <cell r="R357" t="str">
            <v>1</v>
          </cell>
          <cell r="S357" t="str">
            <v>30</v>
          </cell>
          <cell r="T357">
            <v>78</v>
          </cell>
          <cell r="U357">
            <v>5</v>
          </cell>
          <cell r="V357">
            <v>78</v>
          </cell>
          <cell r="W357">
            <v>5</v>
          </cell>
          <cell r="X357">
            <v>78</v>
          </cell>
          <cell r="AF357" t="str">
            <v>00</v>
          </cell>
          <cell r="AI357">
            <v>232814400</v>
          </cell>
          <cell r="AJ357">
            <v>227964100</v>
          </cell>
        </row>
        <row r="358">
          <cell r="A358" t="str">
            <v>02</v>
          </cell>
          <cell r="B358" t="str">
            <v>71</v>
          </cell>
          <cell r="C358" t="str">
            <v>4115/1</v>
          </cell>
          <cell r="D358" t="str">
            <v>Материальный склад с</v>
          </cell>
          <cell r="E358" t="str">
            <v xml:space="preserve"> навесом</v>
          </cell>
          <cell r="G358" t="str">
            <v>01</v>
          </cell>
          <cell r="H358">
            <v>862530</v>
          </cell>
          <cell r="I358">
            <v>357590.51</v>
          </cell>
          <cell r="J358">
            <v>0</v>
          </cell>
          <cell r="K358">
            <v>1.2</v>
          </cell>
          <cell r="L358" t="str">
            <v>23</v>
          </cell>
          <cell r="M358" t="str">
            <v>10004</v>
          </cell>
          <cell r="N358" t="str">
            <v>11 4527204</v>
          </cell>
          <cell r="O358" t="str">
            <v>01</v>
          </cell>
          <cell r="P358">
            <v>2.5</v>
          </cell>
          <cell r="Q358">
            <v>0</v>
          </cell>
          <cell r="R358" t="str">
            <v>1</v>
          </cell>
          <cell r="S358" t="str">
            <v>10</v>
          </cell>
          <cell r="T358">
            <v>78</v>
          </cell>
          <cell r="U358">
            <v>5</v>
          </cell>
          <cell r="V358">
            <v>78</v>
          </cell>
          <cell r="W358">
            <v>5</v>
          </cell>
          <cell r="X358">
            <v>78</v>
          </cell>
          <cell r="AF358" t="str">
            <v>00</v>
          </cell>
          <cell r="AI358">
            <v>719107200</v>
          </cell>
          <cell r="AJ358">
            <v>352062854</v>
          </cell>
        </row>
        <row r="359">
          <cell r="A359" t="str">
            <v>02</v>
          </cell>
          <cell r="B359" t="str">
            <v>23</v>
          </cell>
          <cell r="C359" t="str">
            <v>4116/1</v>
          </cell>
          <cell r="D359" t="str">
            <v>Пристройка к авторем</v>
          </cell>
          <cell r="E359" t="str">
            <v>.мастерской</v>
          </cell>
          <cell r="G359" t="str">
            <v>01</v>
          </cell>
          <cell r="H359">
            <v>865140</v>
          </cell>
          <cell r="I359">
            <v>302799</v>
          </cell>
          <cell r="J359">
            <v>0</v>
          </cell>
          <cell r="K359">
            <v>0.91</v>
          </cell>
          <cell r="L359" t="str">
            <v>23</v>
          </cell>
          <cell r="M359" t="str">
            <v>10004</v>
          </cell>
          <cell r="N359" t="str">
            <v>11 4526332</v>
          </cell>
          <cell r="O359" t="str">
            <v>01</v>
          </cell>
          <cell r="P359">
            <v>2.5</v>
          </cell>
          <cell r="Q359">
            <v>0</v>
          </cell>
          <cell r="R359" t="str">
            <v>1</v>
          </cell>
          <cell r="S359" t="str">
            <v>10</v>
          </cell>
          <cell r="T359">
            <v>80</v>
          </cell>
          <cell r="U359">
            <v>12</v>
          </cell>
          <cell r="V359">
            <v>80</v>
          </cell>
          <cell r="W359">
            <v>12</v>
          </cell>
          <cell r="X359">
            <v>80</v>
          </cell>
          <cell r="AF359" t="str">
            <v>00</v>
          </cell>
          <cell r="AI359">
            <v>949432736</v>
          </cell>
          <cell r="AJ359">
            <v>403508913.42000002</v>
          </cell>
        </row>
        <row r="360">
          <cell r="A360" t="str">
            <v>02</v>
          </cell>
          <cell r="B360" t="str">
            <v>23</v>
          </cell>
          <cell r="C360" t="str">
            <v>4117/1</v>
          </cell>
          <cell r="D360" t="str">
            <v>Подъездная дорога с</v>
          </cell>
          <cell r="E360" t="str">
            <v>ограждениями</v>
          </cell>
          <cell r="G360" t="str">
            <v>01</v>
          </cell>
          <cell r="H360">
            <v>987710</v>
          </cell>
          <cell r="I360">
            <v>537314.24</v>
          </cell>
          <cell r="J360">
            <v>0</v>
          </cell>
          <cell r="K360">
            <v>1.2</v>
          </cell>
          <cell r="L360" t="str">
            <v>23</v>
          </cell>
          <cell r="M360" t="str">
            <v>20224</v>
          </cell>
          <cell r="N360" t="str">
            <v>12 4526371</v>
          </cell>
          <cell r="O360" t="str">
            <v>03</v>
          </cell>
          <cell r="P360">
            <v>3.2</v>
          </cell>
          <cell r="Q360">
            <v>0</v>
          </cell>
          <cell r="R360" t="str">
            <v>1</v>
          </cell>
          <cell r="S360" t="str">
            <v>20</v>
          </cell>
          <cell r="T360">
            <v>77</v>
          </cell>
          <cell r="U360">
            <v>12</v>
          </cell>
          <cell r="V360">
            <v>77</v>
          </cell>
          <cell r="W360">
            <v>12</v>
          </cell>
          <cell r="X360">
            <v>77</v>
          </cell>
          <cell r="AF360" t="str">
            <v>00</v>
          </cell>
          <cell r="AI360">
            <v>821205728</v>
          </cell>
          <cell r="AJ360">
            <v>525571665.63</v>
          </cell>
        </row>
        <row r="361">
          <cell r="A361" t="str">
            <v>02</v>
          </cell>
          <cell r="B361" t="str">
            <v>23</v>
          </cell>
          <cell r="C361" t="str">
            <v>4118/1</v>
          </cell>
          <cell r="D361" t="str">
            <v>Авторемонтная мастер</v>
          </cell>
          <cell r="E361" t="str">
            <v>ская на тер. МТБ</v>
          </cell>
          <cell r="G361" t="str">
            <v>01</v>
          </cell>
          <cell r="H361">
            <v>1862620</v>
          </cell>
          <cell r="I361">
            <v>772211.21</v>
          </cell>
          <cell r="J361">
            <v>0</v>
          </cell>
          <cell r="K361">
            <v>1.1599999999999999</v>
          </cell>
          <cell r="L361" t="str">
            <v>23</v>
          </cell>
          <cell r="M361" t="str">
            <v>10004</v>
          </cell>
          <cell r="N361" t="str">
            <v>11 4526332</v>
          </cell>
          <cell r="O361" t="str">
            <v>01</v>
          </cell>
          <cell r="P361">
            <v>2.5</v>
          </cell>
          <cell r="Q361">
            <v>0</v>
          </cell>
          <cell r="R361" t="str">
            <v>1</v>
          </cell>
          <cell r="S361" t="str">
            <v>10</v>
          </cell>
          <cell r="T361">
            <v>78</v>
          </cell>
          <cell r="U361">
            <v>5</v>
          </cell>
          <cell r="V361">
            <v>78</v>
          </cell>
          <cell r="W361">
            <v>5</v>
          </cell>
          <cell r="X361">
            <v>78</v>
          </cell>
          <cell r="AF361" t="str">
            <v>00</v>
          </cell>
          <cell r="AI361">
            <v>1603076384</v>
          </cell>
          <cell r="AJ361">
            <v>784839480.38999999</v>
          </cell>
        </row>
        <row r="362">
          <cell r="A362" t="str">
            <v>02</v>
          </cell>
          <cell r="B362" t="str">
            <v>55</v>
          </cell>
          <cell r="C362" t="str">
            <v>4119</v>
          </cell>
          <cell r="D362" t="str">
            <v>Материальный склад</v>
          </cell>
          <cell r="G362" t="str">
            <v>01</v>
          </cell>
          <cell r="H362">
            <v>616000</v>
          </cell>
          <cell r="I362">
            <v>255383.33</v>
          </cell>
          <cell r="J362">
            <v>0</v>
          </cell>
          <cell r="K362">
            <v>1.19</v>
          </cell>
          <cell r="L362" t="str">
            <v>26</v>
          </cell>
          <cell r="M362" t="str">
            <v>10004</v>
          </cell>
          <cell r="N362" t="str">
            <v>11 4522341</v>
          </cell>
          <cell r="O362" t="str">
            <v>01</v>
          </cell>
          <cell r="P362">
            <v>2.5</v>
          </cell>
          <cell r="Q362">
            <v>0</v>
          </cell>
          <cell r="R362" t="str">
            <v>1</v>
          </cell>
          <cell r="S362" t="str">
            <v>10</v>
          </cell>
          <cell r="T362">
            <v>78</v>
          </cell>
          <cell r="U362">
            <v>5</v>
          </cell>
          <cell r="V362">
            <v>78</v>
          </cell>
          <cell r="W362">
            <v>5</v>
          </cell>
          <cell r="X362">
            <v>78</v>
          </cell>
          <cell r="AF362" t="str">
            <v>00</v>
          </cell>
          <cell r="AI362">
            <v>517977600</v>
          </cell>
          <cell r="AJ362">
            <v>253593200</v>
          </cell>
        </row>
        <row r="363">
          <cell r="A363" t="str">
            <v>02</v>
          </cell>
          <cell r="B363" t="str">
            <v>55</v>
          </cell>
          <cell r="C363" t="str">
            <v>4120</v>
          </cell>
          <cell r="D363" t="str">
            <v>Пожарный резервуар</v>
          </cell>
          <cell r="G363" t="str">
            <v>01</v>
          </cell>
          <cell r="H363">
            <v>67300</v>
          </cell>
          <cell r="I363">
            <v>27901.48</v>
          </cell>
          <cell r="J363">
            <v>0</v>
          </cell>
          <cell r="K363">
            <v>1.2</v>
          </cell>
          <cell r="L363" t="str">
            <v>26</v>
          </cell>
          <cell r="M363" t="str">
            <v>20237</v>
          </cell>
          <cell r="N363" t="str">
            <v>12 2812000</v>
          </cell>
          <cell r="O363" t="str">
            <v>03</v>
          </cell>
          <cell r="P363">
            <v>2.5</v>
          </cell>
          <cell r="Q363">
            <v>0</v>
          </cell>
          <cell r="R363" t="str">
            <v>1</v>
          </cell>
          <cell r="S363" t="str">
            <v>20</v>
          </cell>
          <cell r="T363">
            <v>78</v>
          </cell>
          <cell r="U363">
            <v>5</v>
          </cell>
          <cell r="V363">
            <v>78</v>
          </cell>
          <cell r="W363">
            <v>5</v>
          </cell>
          <cell r="X363">
            <v>78</v>
          </cell>
          <cell r="AF363" t="str">
            <v>00</v>
          </cell>
          <cell r="AI363">
            <v>56022400</v>
          </cell>
          <cell r="AJ363">
            <v>27427649</v>
          </cell>
        </row>
        <row r="364">
          <cell r="A364" t="str">
            <v>02</v>
          </cell>
          <cell r="B364" t="str">
            <v>55</v>
          </cell>
          <cell r="C364" t="str">
            <v>4121</v>
          </cell>
          <cell r="D364" t="str">
            <v>Материальный склад б</v>
          </cell>
          <cell r="E364" t="str">
            <v>азы</v>
          </cell>
          <cell r="G364" t="str">
            <v>01</v>
          </cell>
          <cell r="H364">
            <v>746480</v>
          </cell>
          <cell r="I364">
            <v>354578</v>
          </cell>
          <cell r="J364">
            <v>0</v>
          </cell>
          <cell r="K364">
            <v>1.04</v>
          </cell>
          <cell r="L364" t="str">
            <v>26</v>
          </cell>
          <cell r="M364" t="str">
            <v>10004</v>
          </cell>
          <cell r="N364" t="str">
            <v>11 4522341</v>
          </cell>
          <cell r="O364" t="str">
            <v>01</v>
          </cell>
          <cell r="P364">
            <v>2.5</v>
          </cell>
          <cell r="Q364">
            <v>0</v>
          </cell>
          <cell r="R364" t="str">
            <v>1</v>
          </cell>
          <cell r="S364" t="str">
            <v>10</v>
          </cell>
          <cell r="T364">
            <v>75</v>
          </cell>
          <cell r="U364">
            <v>12</v>
          </cell>
          <cell r="V364">
            <v>75</v>
          </cell>
          <cell r="W364">
            <v>12</v>
          </cell>
          <cell r="X364">
            <v>75</v>
          </cell>
          <cell r="AF364" t="str">
            <v>00</v>
          </cell>
          <cell r="AI364">
            <v>716967328</v>
          </cell>
          <cell r="AJ364">
            <v>394332029.57999998</v>
          </cell>
        </row>
        <row r="365">
          <cell r="A365" t="str">
            <v>02</v>
          </cell>
          <cell r="B365" t="str">
            <v>15</v>
          </cell>
          <cell r="C365" t="str">
            <v>4125</v>
          </cell>
          <cell r="D365" t="str">
            <v>Вагон-столовая</v>
          </cell>
          <cell r="G365" t="str">
            <v>01</v>
          </cell>
          <cell r="H365">
            <v>5282.82</v>
          </cell>
          <cell r="I365">
            <v>1650.88</v>
          </cell>
          <cell r="J365">
            <v>0</v>
          </cell>
          <cell r="K365">
            <v>1.5</v>
          </cell>
          <cell r="L365" t="str">
            <v>88/2</v>
          </cell>
          <cell r="M365" t="str">
            <v>10010</v>
          </cell>
          <cell r="N365" t="str">
            <v>13 0001020</v>
          </cell>
          <cell r="O365" t="str">
            <v>01</v>
          </cell>
          <cell r="P365">
            <v>12.5</v>
          </cell>
          <cell r="Q365">
            <v>0</v>
          </cell>
          <cell r="R365" t="str">
            <v>1</v>
          </cell>
          <cell r="S365" t="str">
            <v>10</v>
          </cell>
          <cell r="T365">
            <v>92</v>
          </cell>
          <cell r="U365">
            <v>6</v>
          </cell>
          <cell r="V365">
            <v>92</v>
          </cell>
          <cell r="W365">
            <v>6</v>
          </cell>
          <cell r="X365">
            <v>92</v>
          </cell>
          <cell r="AB365" t="str">
            <v>14</v>
          </cell>
          <cell r="AC365">
            <v>10</v>
          </cell>
          <cell r="AF365" t="str">
            <v>00</v>
          </cell>
          <cell r="AI365">
            <v>3521880</v>
          </cell>
          <cell r="AJ365">
            <v>2421293</v>
          </cell>
        </row>
        <row r="366">
          <cell r="A366" t="str">
            <v>02</v>
          </cell>
          <cell r="B366" t="str">
            <v>71</v>
          </cell>
          <cell r="C366" t="str">
            <v>4126</v>
          </cell>
          <cell r="D366" t="str">
            <v>Лабороторно-бытовой</v>
          </cell>
          <cell r="E366" t="str">
            <v>корпус с пристроем Р</v>
          </cell>
          <cell r="G366" t="str">
            <v>01</v>
          </cell>
          <cell r="H366">
            <v>5107200</v>
          </cell>
          <cell r="I366">
            <v>694579.19999999995</v>
          </cell>
          <cell r="J366">
            <v>0</v>
          </cell>
          <cell r="K366">
            <v>1.29</v>
          </cell>
          <cell r="L366" t="str">
            <v>23</v>
          </cell>
          <cell r="M366" t="str">
            <v>10003</v>
          </cell>
          <cell r="N366" t="str">
            <v>11 4526675</v>
          </cell>
          <cell r="O366" t="str">
            <v>01</v>
          </cell>
          <cell r="P366">
            <v>1.7</v>
          </cell>
          <cell r="Q366">
            <v>0</v>
          </cell>
          <cell r="R366" t="str">
            <v>1</v>
          </cell>
          <cell r="S366" t="str">
            <v>10</v>
          </cell>
          <cell r="T366">
            <v>86</v>
          </cell>
          <cell r="U366">
            <v>12</v>
          </cell>
          <cell r="V366">
            <v>86</v>
          </cell>
          <cell r="W366">
            <v>12</v>
          </cell>
          <cell r="X366">
            <v>86</v>
          </cell>
          <cell r="AF366" t="str">
            <v>00</v>
          </cell>
          <cell r="AI366">
            <v>3948437996</v>
          </cell>
          <cell r="AJ366">
            <v>738357904.75999999</v>
          </cell>
        </row>
        <row r="367">
          <cell r="A367" t="str">
            <v>02</v>
          </cell>
          <cell r="B367" t="str">
            <v>71</v>
          </cell>
          <cell r="C367" t="str">
            <v>4126/1</v>
          </cell>
          <cell r="D367" t="str">
            <v>Сварочный аппарат ПТ</v>
          </cell>
          <cell r="E367" t="str">
            <v>Г с ВДУ-506</v>
          </cell>
          <cell r="G367" t="str">
            <v>01</v>
          </cell>
          <cell r="H367">
            <v>10750</v>
          </cell>
          <cell r="I367">
            <v>2956.25</v>
          </cell>
          <cell r="J367">
            <v>0</v>
          </cell>
          <cell r="K367">
            <v>1.08</v>
          </cell>
          <cell r="L367" t="str">
            <v>23</v>
          </cell>
          <cell r="M367" t="str">
            <v>42502</v>
          </cell>
          <cell r="N367" t="str">
            <v>14 2947193</v>
          </cell>
          <cell r="O367" t="str">
            <v>067</v>
          </cell>
          <cell r="P367">
            <v>11</v>
          </cell>
          <cell r="Q367">
            <v>0</v>
          </cell>
          <cell r="R367" t="str">
            <v>1</v>
          </cell>
          <cell r="S367" t="str">
            <v>42</v>
          </cell>
          <cell r="T367">
            <v>92</v>
          </cell>
          <cell r="U367">
            <v>6</v>
          </cell>
          <cell r="V367">
            <v>92</v>
          </cell>
          <cell r="W367">
            <v>6</v>
          </cell>
          <cell r="X367">
            <v>92</v>
          </cell>
          <cell r="AB367" t="str">
            <v>14</v>
          </cell>
          <cell r="AC367">
            <v>8</v>
          </cell>
          <cell r="AF367" t="str">
            <v>00</v>
          </cell>
          <cell r="AI367">
            <v>9996480</v>
          </cell>
          <cell r="AJ367">
            <v>6047870.4000000004</v>
          </cell>
        </row>
        <row r="368">
          <cell r="A368" t="str">
            <v>02</v>
          </cell>
          <cell r="B368" t="str">
            <v>90</v>
          </cell>
          <cell r="C368" t="str">
            <v>4127</v>
          </cell>
          <cell r="D368" t="str">
            <v>Лесопильная рама цех</v>
          </cell>
          <cell r="E368" t="str">
            <v xml:space="preserve"> с навесом</v>
          </cell>
          <cell r="G368" t="str">
            <v>01</v>
          </cell>
          <cell r="H368">
            <v>102061.17</v>
          </cell>
          <cell r="I368">
            <v>35721.410000000003</v>
          </cell>
          <cell r="J368">
            <v>0</v>
          </cell>
          <cell r="K368">
            <v>1.27</v>
          </cell>
          <cell r="L368" t="str">
            <v>23</v>
          </cell>
          <cell r="M368" t="str">
            <v>10004</v>
          </cell>
          <cell r="N368" t="str">
            <v>14 2922630</v>
          </cell>
          <cell r="O368" t="str">
            <v>01</v>
          </cell>
          <cell r="P368">
            <v>2.5</v>
          </cell>
          <cell r="Q368">
            <v>0</v>
          </cell>
          <cell r="R368" t="str">
            <v>1</v>
          </cell>
          <cell r="S368" t="str">
            <v>10</v>
          </cell>
          <cell r="T368">
            <v>80</v>
          </cell>
          <cell r="U368">
            <v>12</v>
          </cell>
          <cell r="V368">
            <v>80</v>
          </cell>
          <cell r="W368">
            <v>12</v>
          </cell>
          <cell r="X368">
            <v>80</v>
          </cell>
          <cell r="AF368" t="str">
            <v>00</v>
          </cell>
          <cell r="AI368">
            <v>80363123</v>
          </cell>
          <cell r="AJ368">
            <v>34154326.740000002</v>
          </cell>
        </row>
        <row r="369">
          <cell r="A369" t="str">
            <v>02</v>
          </cell>
          <cell r="B369" t="str">
            <v>23</v>
          </cell>
          <cell r="C369" t="str">
            <v>4128</v>
          </cell>
          <cell r="D369" t="str">
            <v>УАЗ-3741 ПЭЛХЗМ эл.</v>
          </cell>
          <cell r="E369" t="str">
            <v>лаборатория NоВ911ОВ</v>
          </cell>
          <cell r="F369" t="str">
            <v>д11002217 ш0119156</v>
          </cell>
          <cell r="G369" t="str">
            <v>01</v>
          </cell>
          <cell r="H369">
            <v>80190</v>
          </cell>
          <cell r="I369">
            <v>28667.93</v>
          </cell>
          <cell r="J369">
            <v>0</v>
          </cell>
          <cell r="K369">
            <v>1.35</v>
          </cell>
          <cell r="L369" t="str">
            <v>23</v>
          </cell>
          <cell r="M369" t="str">
            <v>50401</v>
          </cell>
          <cell r="N369" t="str">
            <v>15 3410165</v>
          </cell>
          <cell r="O369" t="str">
            <v>075</v>
          </cell>
          <cell r="P369">
            <v>14.3</v>
          </cell>
          <cell r="Q369">
            <v>0</v>
          </cell>
          <cell r="R369" t="str">
            <v>1</v>
          </cell>
          <cell r="S369" t="str">
            <v>50</v>
          </cell>
          <cell r="T369">
            <v>91</v>
          </cell>
          <cell r="U369">
            <v>6</v>
          </cell>
          <cell r="V369">
            <v>92</v>
          </cell>
          <cell r="W369">
            <v>6</v>
          </cell>
          <cell r="X369">
            <v>92</v>
          </cell>
          <cell r="AF369" t="str">
            <v>00</v>
          </cell>
          <cell r="AI369">
            <v>59400000</v>
          </cell>
          <cell r="AJ369">
            <v>46718100</v>
          </cell>
        </row>
        <row r="370">
          <cell r="A370" t="str">
            <v>02</v>
          </cell>
          <cell r="B370" t="str">
            <v>03</v>
          </cell>
          <cell r="C370" t="str">
            <v>4151</v>
          </cell>
          <cell r="D370" t="str">
            <v>Кран башенный КБ-100</v>
          </cell>
          <cell r="E370" t="str">
            <v xml:space="preserve"> 3А-К</v>
          </cell>
          <cell r="G370" t="str">
            <v>01</v>
          </cell>
          <cell r="H370">
            <v>114000</v>
          </cell>
          <cell r="I370">
            <v>68400</v>
          </cell>
          <cell r="J370">
            <v>0</v>
          </cell>
          <cell r="K370">
            <v>0.64</v>
          </cell>
          <cell r="L370" t="str">
            <v>26</v>
          </cell>
          <cell r="M370" t="str">
            <v>41700</v>
          </cell>
          <cell r="N370" t="str">
            <v>14 2915244</v>
          </cell>
          <cell r="O370" t="str">
            <v>064</v>
          </cell>
          <cell r="P370">
            <v>10</v>
          </cell>
          <cell r="Q370">
            <v>0</v>
          </cell>
          <cell r="R370" t="str">
            <v>1</v>
          </cell>
          <cell r="S370" t="str">
            <v>41</v>
          </cell>
          <cell r="T370">
            <v>88</v>
          </cell>
          <cell r="U370">
            <v>12</v>
          </cell>
          <cell r="V370">
            <v>88</v>
          </cell>
          <cell r="W370">
            <v>12</v>
          </cell>
          <cell r="X370">
            <v>88</v>
          </cell>
          <cell r="AF370" t="str">
            <v>00</v>
          </cell>
          <cell r="AI370">
            <v>178287977</v>
          </cell>
          <cell r="AJ370">
            <v>160459179.15000001</v>
          </cell>
        </row>
        <row r="371">
          <cell r="A371" t="str">
            <v>02</v>
          </cell>
          <cell r="B371" t="str">
            <v>70</v>
          </cell>
          <cell r="C371" t="str">
            <v>4154</v>
          </cell>
          <cell r="D371" t="str">
            <v>Кран РДК-250</v>
          </cell>
          <cell r="G371" t="str">
            <v>01</v>
          </cell>
          <cell r="H371">
            <v>194998</v>
          </cell>
          <cell r="I371">
            <v>194998</v>
          </cell>
          <cell r="J371">
            <v>0</v>
          </cell>
          <cell r="K371">
            <v>0.94</v>
          </cell>
          <cell r="L371" t="str">
            <v>20</v>
          </cell>
          <cell r="M371" t="str">
            <v>41701</v>
          </cell>
          <cell r="N371" t="str">
            <v>14 2915243</v>
          </cell>
          <cell r="O371" t="str">
            <v>067</v>
          </cell>
          <cell r="P371">
            <v>9.1</v>
          </cell>
          <cell r="Q371">
            <v>0</v>
          </cell>
          <cell r="R371" t="str">
            <v>1</v>
          </cell>
          <cell r="S371" t="str">
            <v>41</v>
          </cell>
          <cell r="T371">
            <v>83</v>
          </cell>
          <cell r="U371">
            <v>12</v>
          </cell>
          <cell r="V371">
            <v>83</v>
          </cell>
          <cell r="W371">
            <v>12</v>
          </cell>
          <cell r="X371">
            <v>83</v>
          </cell>
          <cell r="AF371" t="str">
            <v>00</v>
          </cell>
          <cell r="AI371">
            <v>207407407</v>
          </cell>
          <cell r="AJ371">
            <v>207407407</v>
          </cell>
        </row>
        <row r="372">
          <cell r="A372" t="str">
            <v>02</v>
          </cell>
          <cell r="B372" t="str">
            <v>71</v>
          </cell>
          <cell r="C372" t="str">
            <v>4155</v>
          </cell>
          <cell r="D372" t="str">
            <v>Кран РДК-160-2</v>
          </cell>
          <cell r="G372" t="str">
            <v>01</v>
          </cell>
          <cell r="H372">
            <v>189600</v>
          </cell>
          <cell r="I372">
            <v>189600</v>
          </cell>
          <cell r="J372">
            <v>0</v>
          </cell>
          <cell r="K372">
            <v>1</v>
          </cell>
          <cell r="L372" t="str">
            <v>23</v>
          </cell>
          <cell r="M372" t="str">
            <v>41701</v>
          </cell>
          <cell r="N372" t="str">
            <v>14 2915243</v>
          </cell>
          <cell r="O372" t="str">
            <v>067</v>
          </cell>
          <cell r="P372">
            <v>9.1</v>
          </cell>
          <cell r="Q372">
            <v>0</v>
          </cell>
          <cell r="R372" t="str">
            <v>1</v>
          </cell>
          <cell r="S372" t="str">
            <v>41</v>
          </cell>
          <cell r="T372">
            <v>80</v>
          </cell>
          <cell r="U372">
            <v>12</v>
          </cell>
          <cell r="V372">
            <v>80</v>
          </cell>
          <cell r="W372">
            <v>12</v>
          </cell>
          <cell r="X372">
            <v>80</v>
          </cell>
          <cell r="AF372" t="str">
            <v>00</v>
          </cell>
          <cell r="AI372">
            <v>190123457</v>
          </cell>
          <cell r="AJ372">
            <v>190123457</v>
          </cell>
        </row>
        <row r="373">
          <cell r="A373" t="str">
            <v>02</v>
          </cell>
          <cell r="B373" t="str">
            <v>71</v>
          </cell>
          <cell r="C373" t="str">
            <v>4156</v>
          </cell>
          <cell r="D373" t="str">
            <v>Кран РДК-25</v>
          </cell>
          <cell r="G373" t="str">
            <v>01</v>
          </cell>
          <cell r="H373">
            <v>194998</v>
          </cell>
          <cell r="I373">
            <v>194998</v>
          </cell>
          <cell r="J373">
            <v>0</v>
          </cell>
          <cell r="K373">
            <v>0.94</v>
          </cell>
          <cell r="L373" t="str">
            <v>23</v>
          </cell>
          <cell r="M373" t="str">
            <v>41701</v>
          </cell>
          <cell r="N373" t="str">
            <v>14 2915243</v>
          </cell>
          <cell r="O373" t="str">
            <v>067</v>
          </cell>
          <cell r="P373">
            <v>9.1</v>
          </cell>
          <cell r="Q373">
            <v>0</v>
          </cell>
          <cell r="R373" t="str">
            <v>1</v>
          </cell>
          <cell r="S373" t="str">
            <v>41</v>
          </cell>
          <cell r="T373">
            <v>78</v>
          </cell>
          <cell r="U373">
            <v>6</v>
          </cell>
          <cell r="V373">
            <v>78</v>
          </cell>
          <cell r="W373">
            <v>6</v>
          </cell>
          <cell r="X373">
            <v>78</v>
          </cell>
          <cell r="AB373" t="str">
            <v>14</v>
          </cell>
          <cell r="AC373">
            <v>6</v>
          </cell>
          <cell r="AF373" t="str">
            <v>00</v>
          </cell>
          <cell r="AI373">
            <v>207407407</v>
          </cell>
          <cell r="AJ373">
            <v>207407407</v>
          </cell>
        </row>
        <row r="374">
          <cell r="A374" t="str">
            <v>02</v>
          </cell>
          <cell r="B374" t="str">
            <v>02</v>
          </cell>
          <cell r="C374" t="str">
            <v>4157</v>
          </cell>
          <cell r="D374" t="str">
            <v>Кран РДК-160</v>
          </cell>
          <cell r="G374" t="str">
            <v>01</v>
          </cell>
          <cell r="H374">
            <v>189600</v>
          </cell>
          <cell r="I374">
            <v>189600</v>
          </cell>
          <cell r="J374">
            <v>0</v>
          </cell>
          <cell r="K374">
            <v>1</v>
          </cell>
          <cell r="L374" t="str">
            <v>20</v>
          </cell>
          <cell r="M374" t="str">
            <v>41701</v>
          </cell>
          <cell r="N374" t="str">
            <v>14 2915243</v>
          </cell>
          <cell r="O374" t="str">
            <v>067</v>
          </cell>
          <cell r="P374">
            <v>9.1</v>
          </cell>
          <cell r="Q374">
            <v>0</v>
          </cell>
          <cell r="R374" t="str">
            <v>1</v>
          </cell>
          <cell r="S374" t="str">
            <v>41</v>
          </cell>
          <cell r="T374">
            <v>84</v>
          </cell>
          <cell r="U374">
            <v>12</v>
          </cell>
          <cell r="V374">
            <v>84</v>
          </cell>
          <cell r="W374">
            <v>12</v>
          </cell>
          <cell r="X374">
            <v>84</v>
          </cell>
          <cell r="AB374" t="str">
            <v>14</v>
          </cell>
          <cell r="AC374">
            <v>12</v>
          </cell>
          <cell r="AF374" t="str">
            <v>00</v>
          </cell>
          <cell r="AI374">
            <v>190123457</v>
          </cell>
          <cell r="AJ374">
            <v>190123457</v>
          </cell>
        </row>
        <row r="375">
          <cell r="A375" t="str">
            <v>02</v>
          </cell>
          <cell r="B375" t="str">
            <v>90</v>
          </cell>
          <cell r="C375" t="str">
            <v>4191</v>
          </cell>
          <cell r="D375" t="str">
            <v>Заточной станок ТГ-П</v>
          </cell>
          <cell r="E375" t="str">
            <v>А-5</v>
          </cell>
          <cell r="G375" t="str">
            <v>01</v>
          </cell>
          <cell r="H375">
            <v>3735</v>
          </cell>
          <cell r="I375">
            <v>1851.94</v>
          </cell>
          <cell r="J375">
            <v>0</v>
          </cell>
          <cell r="K375">
            <v>0.9</v>
          </cell>
          <cell r="L375" t="str">
            <v>23</v>
          </cell>
          <cell r="M375" t="str">
            <v>41000</v>
          </cell>
          <cell r="N375" t="str">
            <v>14 2922130</v>
          </cell>
          <cell r="O375" t="str">
            <v>067</v>
          </cell>
          <cell r="P375">
            <v>3.5</v>
          </cell>
          <cell r="Q375">
            <v>0</v>
          </cell>
          <cell r="R375" t="str">
            <v>1</v>
          </cell>
          <cell r="S375" t="str">
            <v>41</v>
          </cell>
          <cell r="T375">
            <v>80</v>
          </cell>
          <cell r="U375">
            <v>10</v>
          </cell>
          <cell r="V375">
            <v>80</v>
          </cell>
          <cell r="W375">
            <v>10</v>
          </cell>
          <cell r="X375">
            <v>80</v>
          </cell>
          <cell r="AF375" t="str">
            <v>00</v>
          </cell>
          <cell r="AI375">
            <v>4143260</v>
          </cell>
          <cell r="AJ375">
            <v>2489409</v>
          </cell>
        </row>
        <row r="376">
          <cell r="A376" t="str">
            <v>02</v>
          </cell>
          <cell r="B376" t="str">
            <v>05</v>
          </cell>
          <cell r="C376" t="str">
            <v>4195</v>
          </cell>
          <cell r="D376" t="str">
            <v>Вагон жилой 3 х 9</v>
          </cell>
          <cell r="E376" t="str">
            <v>дерево-мет.</v>
          </cell>
          <cell r="G376" t="str">
            <v>01</v>
          </cell>
          <cell r="H376">
            <v>85000</v>
          </cell>
          <cell r="I376">
            <v>58437.5</v>
          </cell>
          <cell r="J376">
            <v>0</v>
          </cell>
          <cell r="K376">
            <v>1.1599999999999999</v>
          </cell>
          <cell r="L376" t="str">
            <v>20</v>
          </cell>
          <cell r="M376" t="str">
            <v>10010</v>
          </cell>
          <cell r="N376" t="str">
            <v>13 2022231</v>
          </cell>
          <cell r="O376" t="str">
            <v>01</v>
          </cell>
          <cell r="P376">
            <v>12.5</v>
          </cell>
          <cell r="Q376">
            <v>0</v>
          </cell>
          <cell r="R376" t="str">
            <v>1</v>
          </cell>
          <cell r="S376" t="str">
            <v>10</v>
          </cell>
          <cell r="T376">
            <v>89</v>
          </cell>
          <cell r="U376">
            <v>6</v>
          </cell>
          <cell r="V376">
            <v>89</v>
          </cell>
          <cell r="W376">
            <v>6</v>
          </cell>
          <cell r="X376">
            <v>89</v>
          </cell>
          <cell r="AA376" t="str">
            <v>1</v>
          </cell>
          <cell r="AB376" t="str">
            <v>15</v>
          </cell>
          <cell r="AC376">
            <v>6</v>
          </cell>
          <cell r="AF376" t="str">
            <v>00</v>
          </cell>
          <cell r="AI376">
            <v>73472000</v>
          </cell>
          <cell r="AJ376">
            <v>73472000</v>
          </cell>
        </row>
        <row r="377">
          <cell r="A377" t="str">
            <v>02</v>
          </cell>
          <cell r="B377" t="str">
            <v>80</v>
          </cell>
          <cell r="C377" t="str">
            <v>4315</v>
          </cell>
          <cell r="D377" t="str">
            <v>Телефакс</v>
          </cell>
          <cell r="G377" t="str">
            <v>01</v>
          </cell>
          <cell r="H377">
            <v>3282</v>
          </cell>
          <cell r="I377">
            <v>1179.33</v>
          </cell>
          <cell r="J377">
            <v>0</v>
          </cell>
          <cell r="K377">
            <v>0.02</v>
          </cell>
          <cell r="L377" t="str">
            <v>26</v>
          </cell>
          <cell r="M377" t="str">
            <v>45605</v>
          </cell>
          <cell r="N377" t="str">
            <v>14 3222146</v>
          </cell>
          <cell r="O377" t="str">
            <v>067</v>
          </cell>
          <cell r="P377">
            <v>7.7</v>
          </cell>
          <cell r="Q377">
            <v>0</v>
          </cell>
          <cell r="R377" t="str">
            <v>1</v>
          </cell>
          <cell r="S377" t="str">
            <v>45</v>
          </cell>
          <cell r="T377">
            <v>0</v>
          </cell>
          <cell r="U377">
            <v>4</v>
          </cell>
          <cell r="V377">
            <v>90</v>
          </cell>
          <cell r="W377">
            <v>4</v>
          </cell>
          <cell r="X377">
            <v>90</v>
          </cell>
          <cell r="AF377" t="str">
            <v>00</v>
          </cell>
          <cell r="AI377">
            <v>157852800</v>
          </cell>
          <cell r="AJ377">
            <v>93185769.599999994</v>
          </cell>
        </row>
        <row r="378">
          <cell r="A378" t="str">
            <v>02</v>
          </cell>
          <cell r="B378" t="str">
            <v>80</v>
          </cell>
          <cell r="C378" t="str">
            <v>4316</v>
          </cell>
          <cell r="D378" t="str">
            <v>Компьютер IBM PC AT</v>
          </cell>
          <cell r="G378" t="str">
            <v>01</v>
          </cell>
          <cell r="H378">
            <v>2500</v>
          </cell>
          <cell r="I378">
            <v>1187.5</v>
          </cell>
          <cell r="J378">
            <v>16500</v>
          </cell>
          <cell r="K378">
            <v>0.1</v>
          </cell>
          <cell r="L378" t="str">
            <v>26</v>
          </cell>
          <cell r="M378" t="str">
            <v>48008</v>
          </cell>
          <cell r="N378" t="str">
            <v>14 3020203</v>
          </cell>
          <cell r="O378" t="str">
            <v>063</v>
          </cell>
          <cell r="P378">
            <v>10</v>
          </cell>
          <cell r="Q378">
            <v>0</v>
          </cell>
          <cell r="R378" t="str">
            <v>1</v>
          </cell>
          <cell r="S378" t="str">
            <v>48</v>
          </cell>
          <cell r="T378">
            <v>0</v>
          </cell>
          <cell r="U378">
            <v>3</v>
          </cell>
          <cell r="V378">
            <v>90</v>
          </cell>
          <cell r="W378">
            <v>3</v>
          </cell>
          <cell r="X378">
            <v>90</v>
          </cell>
          <cell r="Y378">
            <v>3</v>
          </cell>
          <cell r="Z378">
            <v>99</v>
          </cell>
          <cell r="AF378" t="str">
            <v>00</v>
          </cell>
          <cell r="AI378">
            <v>24488100</v>
          </cell>
          <cell r="AJ378">
            <v>18978277.5</v>
          </cell>
        </row>
        <row r="379">
          <cell r="A379" t="str">
            <v>02</v>
          </cell>
          <cell r="B379" t="str">
            <v>80</v>
          </cell>
          <cell r="C379" t="str">
            <v>4317</v>
          </cell>
          <cell r="D379" t="str">
            <v>Компьютер IBM PC/XT</v>
          </cell>
          <cell r="G379" t="str">
            <v>01</v>
          </cell>
          <cell r="H379">
            <v>2500</v>
          </cell>
          <cell r="I379">
            <v>1020.83</v>
          </cell>
          <cell r="J379">
            <v>0</v>
          </cell>
          <cell r="K379">
            <v>0.13</v>
          </cell>
          <cell r="L379" t="str">
            <v>26</v>
          </cell>
          <cell r="M379" t="str">
            <v>48008</v>
          </cell>
          <cell r="N379" t="str">
            <v>14 3020203</v>
          </cell>
          <cell r="O379" t="str">
            <v>063</v>
          </cell>
          <cell r="P379">
            <v>10</v>
          </cell>
          <cell r="Q379">
            <v>0</v>
          </cell>
          <cell r="R379" t="str">
            <v>1</v>
          </cell>
          <cell r="S379" t="str">
            <v>48</v>
          </cell>
          <cell r="T379">
            <v>0</v>
          </cell>
          <cell r="U379">
            <v>11</v>
          </cell>
          <cell r="V379">
            <v>90</v>
          </cell>
          <cell r="W379">
            <v>11</v>
          </cell>
          <cell r="X379">
            <v>90</v>
          </cell>
          <cell r="AB379" t="str">
            <v>14</v>
          </cell>
          <cell r="AC379">
            <v>8</v>
          </cell>
          <cell r="AF379" t="str">
            <v>00</v>
          </cell>
          <cell r="AI379">
            <v>19240650</v>
          </cell>
          <cell r="AJ379">
            <v>13628793.75</v>
          </cell>
        </row>
        <row r="380">
          <cell r="A380" t="str">
            <v>02</v>
          </cell>
          <cell r="B380" t="str">
            <v>23</v>
          </cell>
          <cell r="C380" t="str">
            <v>5005</v>
          </cell>
          <cell r="D380" t="str">
            <v>КРАЗ-255-Б No Т669КВ</v>
          </cell>
          <cell r="E380" t="str">
            <v xml:space="preserve"> груз.плетевоз</v>
          </cell>
          <cell r="F380" t="str">
            <v>дв8838005 ш633011</v>
          </cell>
          <cell r="G380" t="str">
            <v>01</v>
          </cell>
          <cell r="H380">
            <v>129605</v>
          </cell>
          <cell r="I380">
            <v>129605</v>
          </cell>
          <cell r="J380">
            <v>0</v>
          </cell>
          <cell r="K380">
            <v>1.04</v>
          </cell>
          <cell r="L380" t="str">
            <v>23</v>
          </cell>
          <cell r="M380" t="str">
            <v>50402</v>
          </cell>
          <cell r="N380" t="str">
            <v>14 2928262</v>
          </cell>
          <cell r="O380" t="str">
            <v>075</v>
          </cell>
          <cell r="P380">
            <v>0.37</v>
          </cell>
          <cell r="Q380">
            <v>0</v>
          </cell>
          <cell r="R380" t="str">
            <v>1</v>
          </cell>
          <cell r="S380" t="str">
            <v>50</v>
          </cell>
          <cell r="T380">
            <v>88</v>
          </cell>
          <cell r="U380">
            <v>1</v>
          </cell>
          <cell r="V380">
            <v>88</v>
          </cell>
          <cell r="W380">
            <v>1</v>
          </cell>
          <cell r="X380">
            <v>88</v>
          </cell>
          <cell r="AF380" t="str">
            <v>00</v>
          </cell>
          <cell r="AI380">
            <v>124444444</v>
          </cell>
          <cell r="AJ380">
            <v>124444444</v>
          </cell>
        </row>
        <row r="381">
          <cell r="A381" t="str">
            <v>02</v>
          </cell>
          <cell r="B381" t="str">
            <v>23</v>
          </cell>
          <cell r="C381" t="str">
            <v>5015</v>
          </cell>
          <cell r="D381" t="str">
            <v>ГАЗ 6612 No 46-79кшр</v>
          </cell>
          <cell r="E381" t="str">
            <v>фургон груз.такси</v>
          </cell>
          <cell r="F381" t="str">
            <v>дв0220203 ш0516157</v>
          </cell>
          <cell r="G381" t="str">
            <v>01</v>
          </cell>
          <cell r="H381">
            <v>62000</v>
          </cell>
          <cell r="I381">
            <v>39226.71</v>
          </cell>
          <cell r="J381">
            <v>0</v>
          </cell>
          <cell r="K381">
            <v>0.54</v>
          </cell>
          <cell r="L381" t="str">
            <v>23</v>
          </cell>
          <cell r="M381" t="str">
            <v>50402</v>
          </cell>
          <cell r="N381" t="str">
            <v>15 3410349</v>
          </cell>
          <cell r="O381" t="str">
            <v>075</v>
          </cell>
          <cell r="P381">
            <v>0.37</v>
          </cell>
          <cell r="Q381">
            <v>0</v>
          </cell>
          <cell r="R381" t="str">
            <v>1</v>
          </cell>
          <cell r="S381" t="str">
            <v>50</v>
          </cell>
          <cell r="T381">
            <v>87</v>
          </cell>
          <cell r="U381">
            <v>11</v>
          </cell>
          <cell r="V381">
            <v>87</v>
          </cell>
          <cell r="W381">
            <v>11</v>
          </cell>
          <cell r="X381">
            <v>87</v>
          </cell>
          <cell r="AF381" t="str">
            <v>00</v>
          </cell>
          <cell r="AI381">
            <v>115555556</v>
          </cell>
          <cell r="AJ381">
            <v>75217711.400000006</v>
          </cell>
        </row>
        <row r="382">
          <cell r="A382" t="str">
            <v>02</v>
          </cell>
          <cell r="B382" t="str">
            <v>23</v>
          </cell>
          <cell r="C382" t="str">
            <v>6003</v>
          </cell>
          <cell r="D382" t="str">
            <v>А/м татра экскаватор</v>
          </cell>
          <cell r="E382" t="str">
            <v>планир.УДС-114 д1498</v>
          </cell>
          <cell r="F382" t="str">
            <v>ш24062 Nо09-04 КШШ</v>
          </cell>
          <cell r="G382" t="str">
            <v>01</v>
          </cell>
          <cell r="H382">
            <v>332426.8</v>
          </cell>
          <cell r="I382">
            <v>22161.79</v>
          </cell>
          <cell r="J382">
            <v>0</v>
          </cell>
          <cell r="K382">
            <v>1.51</v>
          </cell>
          <cell r="L382" t="str">
            <v>23</v>
          </cell>
          <cell r="M382" t="str">
            <v>50426</v>
          </cell>
          <cell r="N382" t="str">
            <v>14 2924332</v>
          </cell>
          <cell r="O382" t="str">
            <v>073</v>
          </cell>
          <cell r="P382">
            <v>10</v>
          </cell>
          <cell r="Q382">
            <v>0</v>
          </cell>
          <cell r="R382" t="str">
            <v>1</v>
          </cell>
          <cell r="S382" t="str">
            <v>50</v>
          </cell>
          <cell r="T382">
            <v>94</v>
          </cell>
          <cell r="U382">
            <v>4</v>
          </cell>
          <cell r="V382">
            <v>94</v>
          </cell>
          <cell r="W382">
            <v>4</v>
          </cell>
          <cell r="X382">
            <v>94</v>
          </cell>
          <cell r="AF382" t="str">
            <v>00</v>
          </cell>
          <cell r="AI382">
            <v>220150196</v>
          </cell>
          <cell r="AJ382">
            <v>80721738.620000005</v>
          </cell>
        </row>
        <row r="383">
          <cell r="A383" t="str">
            <v>02</v>
          </cell>
          <cell r="B383" t="str">
            <v>80</v>
          </cell>
          <cell r="C383" t="str">
            <v>6004</v>
          </cell>
          <cell r="D383" t="str">
            <v>Персональный компьют</v>
          </cell>
          <cell r="E383" t="str">
            <v>ер c принтером EPSON</v>
          </cell>
          <cell r="F383" t="str">
            <v>Япония</v>
          </cell>
          <cell r="G383" t="str">
            <v>01</v>
          </cell>
          <cell r="H383">
            <v>14093.9</v>
          </cell>
          <cell r="I383">
            <v>186.67</v>
          </cell>
          <cell r="J383">
            <v>0</v>
          </cell>
          <cell r="K383">
            <v>0.26</v>
          </cell>
          <cell r="L383" t="str">
            <v>26</v>
          </cell>
          <cell r="M383" t="str">
            <v>48008</v>
          </cell>
          <cell r="N383" t="str">
            <v>14 3020203</v>
          </cell>
          <cell r="O383" t="str">
            <v>063</v>
          </cell>
          <cell r="P383">
            <v>10</v>
          </cell>
          <cell r="Q383">
            <v>0</v>
          </cell>
          <cell r="R383" t="str">
            <v>1</v>
          </cell>
          <cell r="S383" t="str">
            <v>48</v>
          </cell>
          <cell r="T383">
            <v>94</v>
          </cell>
          <cell r="U383">
            <v>4</v>
          </cell>
          <cell r="V383">
            <v>94</v>
          </cell>
          <cell r="W383">
            <v>4</v>
          </cell>
          <cell r="X383">
            <v>94</v>
          </cell>
          <cell r="Y383">
            <v>10</v>
          </cell>
          <cell r="Z383">
            <v>98</v>
          </cell>
          <cell r="AF383" t="str">
            <v>00</v>
          </cell>
          <cell r="AI383">
            <v>10834532</v>
          </cell>
          <cell r="AJ383">
            <v>3972661.82</v>
          </cell>
        </row>
        <row r="384">
          <cell r="A384" t="str">
            <v>02</v>
          </cell>
          <cell r="B384" t="str">
            <v>02</v>
          </cell>
          <cell r="C384" t="str">
            <v>6005</v>
          </cell>
          <cell r="D384" t="str">
            <v>Эксковатор гидравлич</v>
          </cell>
          <cell r="E384" t="str">
            <v>еский</v>
          </cell>
          <cell r="G384" t="str">
            <v>01</v>
          </cell>
          <cell r="H384">
            <v>620400</v>
          </cell>
          <cell r="I384">
            <v>31847.200000000001</v>
          </cell>
          <cell r="J384">
            <v>0</v>
          </cell>
          <cell r="K384">
            <v>0.48</v>
          </cell>
          <cell r="L384" t="str">
            <v>20</v>
          </cell>
          <cell r="M384" t="str">
            <v>41804</v>
          </cell>
          <cell r="N384" t="str">
            <v>14 2924331</v>
          </cell>
          <cell r="O384" t="str">
            <v>064</v>
          </cell>
          <cell r="P384">
            <v>7.7</v>
          </cell>
          <cell r="Q384">
            <v>0</v>
          </cell>
          <cell r="R384" t="str">
            <v>1</v>
          </cell>
          <cell r="S384" t="str">
            <v>41</v>
          </cell>
          <cell r="T384">
            <v>94</v>
          </cell>
          <cell r="U384">
            <v>4</v>
          </cell>
          <cell r="V384">
            <v>94</v>
          </cell>
          <cell r="W384">
            <v>4</v>
          </cell>
          <cell r="X384">
            <v>94</v>
          </cell>
          <cell r="AB384" t="str">
            <v>14</v>
          </cell>
          <cell r="AC384">
            <v>3</v>
          </cell>
          <cell r="AF384" t="str">
            <v>00</v>
          </cell>
          <cell r="AI384">
            <v>1304996608</v>
          </cell>
          <cell r="AJ384">
            <v>368444042.20999998</v>
          </cell>
        </row>
        <row r="385">
          <cell r="A385" t="str">
            <v>02</v>
          </cell>
          <cell r="B385" t="str">
            <v>15</v>
          </cell>
          <cell r="C385" t="str">
            <v>6015</v>
          </cell>
          <cell r="D385" t="str">
            <v>Вагон домик/фургон/</v>
          </cell>
          <cell r="G385" t="str">
            <v>01</v>
          </cell>
          <cell r="H385">
            <v>8736</v>
          </cell>
          <cell r="I385">
            <v>273</v>
          </cell>
          <cell r="J385">
            <v>0</v>
          </cell>
          <cell r="K385">
            <v>1.5</v>
          </cell>
          <cell r="L385" t="str">
            <v>88/2</v>
          </cell>
          <cell r="M385" t="str">
            <v>10010</v>
          </cell>
          <cell r="N385" t="str">
            <v>13 0001020</v>
          </cell>
          <cell r="O385" t="str">
            <v>01</v>
          </cell>
          <cell r="P385">
            <v>12.5</v>
          </cell>
          <cell r="Q385">
            <v>0</v>
          </cell>
          <cell r="R385" t="str">
            <v>1</v>
          </cell>
          <cell r="S385" t="str">
            <v>10</v>
          </cell>
          <cell r="T385">
            <v>93</v>
          </cell>
          <cell r="U385">
            <v>9</v>
          </cell>
          <cell r="V385">
            <v>94</v>
          </cell>
          <cell r="W385">
            <v>9</v>
          </cell>
          <cell r="X385">
            <v>94</v>
          </cell>
          <cell r="AB385" t="str">
            <v>14</v>
          </cell>
          <cell r="AC385">
            <v>10</v>
          </cell>
          <cell r="AF385" t="str">
            <v>00</v>
          </cell>
          <cell r="AI385">
            <v>5824000</v>
          </cell>
          <cell r="AJ385">
            <v>2366000.0699999998</v>
          </cell>
        </row>
        <row r="386">
          <cell r="A386" t="str">
            <v>02</v>
          </cell>
          <cell r="B386" t="str">
            <v>80</v>
          </cell>
          <cell r="C386" t="str">
            <v>6016</v>
          </cell>
          <cell r="D386" t="str">
            <v>Персональный компьют</v>
          </cell>
          <cell r="E386" t="str">
            <v>ер с принтером EPSON</v>
          </cell>
          <cell r="F386" t="str">
            <v>в к-те с кабелем Япо</v>
          </cell>
          <cell r="G386" t="str">
            <v>01</v>
          </cell>
          <cell r="H386">
            <v>14093.9</v>
          </cell>
          <cell r="I386">
            <v>70</v>
          </cell>
          <cell r="J386">
            <v>0</v>
          </cell>
          <cell r="K386">
            <v>0.35</v>
          </cell>
          <cell r="L386" t="str">
            <v>26</v>
          </cell>
          <cell r="M386" t="str">
            <v>48008</v>
          </cell>
          <cell r="N386" t="str">
            <v>14 3020203</v>
          </cell>
          <cell r="O386" t="str">
            <v>063</v>
          </cell>
          <cell r="P386">
            <v>10</v>
          </cell>
          <cell r="Q386">
            <v>0</v>
          </cell>
          <cell r="R386" t="str">
            <v>1</v>
          </cell>
          <cell r="S386" t="str">
            <v>48</v>
          </cell>
          <cell r="T386">
            <v>94</v>
          </cell>
          <cell r="U386">
            <v>9</v>
          </cell>
          <cell r="V386">
            <v>94</v>
          </cell>
          <cell r="W386">
            <v>9</v>
          </cell>
          <cell r="X386">
            <v>94</v>
          </cell>
          <cell r="Y386">
            <v>10</v>
          </cell>
          <cell r="Z386">
            <v>98</v>
          </cell>
          <cell r="AF386" t="str">
            <v>00</v>
          </cell>
          <cell r="AI386">
            <v>8089187</v>
          </cell>
          <cell r="AJ386">
            <v>2628985.7400000002</v>
          </cell>
        </row>
        <row r="387">
          <cell r="A387" t="str">
            <v>02</v>
          </cell>
          <cell r="B387" t="str">
            <v>80</v>
          </cell>
          <cell r="C387" t="str">
            <v>6017</v>
          </cell>
          <cell r="D387" t="str">
            <v>Блок бесперебойного</v>
          </cell>
          <cell r="E387" t="str">
            <v>питания для компьюте</v>
          </cell>
          <cell r="G387" t="str">
            <v>01</v>
          </cell>
          <cell r="H387">
            <v>1266</v>
          </cell>
          <cell r="I387">
            <v>31.65</v>
          </cell>
          <cell r="J387">
            <v>0</v>
          </cell>
          <cell r="K387">
            <v>0.21</v>
          </cell>
          <cell r="L387" t="str">
            <v>26</v>
          </cell>
          <cell r="M387" t="str">
            <v>48008</v>
          </cell>
          <cell r="N387" t="str">
            <v>14 3190290</v>
          </cell>
          <cell r="O387" t="str">
            <v>063</v>
          </cell>
          <cell r="P387">
            <v>10</v>
          </cell>
          <cell r="Q387">
            <v>0</v>
          </cell>
          <cell r="R387" t="str">
            <v>1</v>
          </cell>
          <cell r="S387" t="str">
            <v>48</v>
          </cell>
          <cell r="T387">
            <v>94</v>
          </cell>
          <cell r="U387">
            <v>9</v>
          </cell>
          <cell r="V387">
            <v>94</v>
          </cell>
          <cell r="W387">
            <v>9</v>
          </cell>
          <cell r="X387">
            <v>94</v>
          </cell>
          <cell r="AF387" t="str">
            <v>00</v>
          </cell>
          <cell r="AI387">
            <v>6127139</v>
          </cell>
          <cell r="AJ387">
            <v>1991320.14</v>
          </cell>
        </row>
        <row r="388">
          <cell r="A388" t="str">
            <v>02</v>
          </cell>
          <cell r="B388" t="str">
            <v>80</v>
          </cell>
          <cell r="C388" t="str">
            <v>6018</v>
          </cell>
          <cell r="D388" t="str">
            <v>Копировальный аппара</v>
          </cell>
          <cell r="E388" t="str">
            <v>т КАНОН цветной</v>
          </cell>
          <cell r="G388" t="str">
            <v>01</v>
          </cell>
          <cell r="H388">
            <v>11940</v>
          </cell>
          <cell r="I388">
            <v>373.12</v>
          </cell>
          <cell r="J388">
            <v>0</v>
          </cell>
          <cell r="K388">
            <v>0.14000000000000001</v>
          </cell>
          <cell r="L388" t="str">
            <v>26</v>
          </cell>
          <cell r="M388" t="str">
            <v>44804</v>
          </cell>
          <cell r="N388" t="str">
            <v>14 3010210</v>
          </cell>
          <cell r="O388" t="str">
            <v>063</v>
          </cell>
          <cell r="P388">
            <v>12.5</v>
          </cell>
          <cell r="Q388">
            <v>0</v>
          </cell>
          <cell r="R388" t="str">
            <v>1</v>
          </cell>
          <cell r="S388" t="str">
            <v>48</v>
          </cell>
          <cell r="T388">
            <v>94</v>
          </cell>
          <cell r="U388">
            <v>9</v>
          </cell>
          <cell r="V388">
            <v>94</v>
          </cell>
          <cell r="W388">
            <v>9</v>
          </cell>
          <cell r="X388">
            <v>94</v>
          </cell>
          <cell r="AF388" t="str">
            <v>00</v>
          </cell>
          <cell r="AI388">
            <v>82725124</v>
          </cell>
          <cell r="AJ388">
            <v>26885665.23</v>
          </cell>
        </row>
        <row r="389">
          <cell r="A389" t="str">
            <v>02</v>
          </cell>
          <cell r="B389" t="str">
            <v>80</v>
          </cell>
          <cell r="C389" t="str">
            <v>6019</v>
          </cell>
          <cell r="D389" t="str">
            <v>Пишущая машинка ОПТИ</v>
          </cell>
          <cell r="E389" t="str">
            <v>МА</v>
          </cell>
          <cell r="G389" t="str">
            <v>01</v>
          </cell>
          <cell r="H389">
            <v>1322</v>
          </cell>
          <cell r="I389">
            <v>41.31</v>
          </cell>
          <cell r="J389">
            <v>0</v>
          </cell>
          <cell r="K389">
            <v>0.56999999999999995</v>
          </cell>
          <cell r="L389" t="str">
            <v>26</v>
          </cell>
          <cell r="M389" t="str">
            <v>44811</v>
          </cell>
          <cell r="N389" t="str">
            <v>14 3010102</v>
          </cell>
          <cell r="O389" t="str">
            <v>063</v>
          </cell>
          <cell r="P389">
            <v>12.5</v>
          </cell>
          <cell r="Q389">
            <v>0</v>
          </cell>
          <cell r="R389" t="str">
            <v>1</v>
          </cell>
          <cell r="S389" t="str">
            <v>44</v>
          </cell>
          <cell r="T389">
            <v>94</v>
          </cell>
          <cell r="U389">
            <v>9</v>
          </cell>
          <cell r="V389">
            <v>94</v>
          </cell>
          <cell r="W389">
            <v>9</v>
          </cell>
          <cell r="X389">
            <v>94</v>
          </cell>
          <cell r="AF389" t="str">
            <v>00</v>
          </cell>
          <cell r="AI389">
            <v>2299603</v>
          </cell>
          <cell r="AJ389">
            <v>934213.77</v>
          </cell>
        </row>
        <row r="390">
          <cell r="A390" t="str">
            <v>02</v>
          </cell>
          <cell r="B390" t="str">
            <v>80</v>
          </cell>
          <cell r="C390" t="str">
            <v>6020</v>
          </cell>
          <cell r="D390" t="str">
            <v>Пишущая машинка ОПТИ</v>
          </cell>
          <cell r="E390" t="str">
            <v>МА</v>
          </cell>
          <cell r="G390" t="str">
            <v>01</v>
          </cell>
          <cell r="H390">
            <v>1322</v>
          </cell>
          <cell r="I390">
            <v>41.31</v>
          </cell>
          <cell r="J390">
            <v>0</v>
          </cell>
          <cell r="K390">
            <v>0.56999999999999995</v>
          </cell>
          <cell r="L390" t="str">
            <v>26</v>
          </cell>
          <cell r="M390" t="str">
            <v>44811</v>
          </cell>
          <cell r="N390" t="str">
            <v>14 3010102</v>
          </cell>
          <cell r="O390" t="str">
            <v>063</v>
          </cell>
          <cell r="P390">
            <v>12.5</v>
          </cell>
          <cell r="Q390">
            <v>0</v>
          </cell>
          <cell r="R390" t="str">
            <v>1</v>
          </cell>
          <cell r="S390" t="str">
            <v>44</v>
          </cell>
          <cell r="T390">
            <v>94</v>
          </cell>
          <cell r="U390">
            <v>9</v>
          </cell>
          <cell r="V390">
            <v>94</v>
          </cell>
          <cell r="W390">
            <v>9</v>
          </cell>
          <cell r="X390">
            <v>94</v>
          </cell>
          <cell r="AF390" t="str">
            <v>00</v>
          </cell>
          <cell r="AI390">
            <v>2299603</v>
          </cell>
          <cell r="AJ390">
            <v>934213.77</v>
          </cell>
        </row>
        <row r="391">
          <cell r="A391" t="str">
            <v>02</v>
          </cell>
          <cell r="B391" t="str">
            <v>12</v>
          </cell>
          <cell r="C391" t="str">
            <v>6022</v>
          </cell>
          <cell r="D391" t="str">
            <v>Автопоилка ВУК-3</v>
          </cell>
          <cell r="F391" t="str">
            <v>735684</v>
          </cell>
          <cell r="G391" t="str">
            <v>01</v>
          </cell>
          <cell r="H391">
            <v>5254</v>
          </cell>
          <cell r="I391">
            <v>262.7</v>
          </cell>
          <cell r="J391">
            <v>0</v>
          </cell>
          <cell r="K391">
            <v>1</v>
          </cell>
          <cell r="L391" t="str">
            <v>88/4</v>
          </cell>
          <cell r="M391" t="str">
            <v>45744</v>
          </cell>
          <cell r="N391" t="str">
            <v>14 2921000</v>
          </cell>
          <cell r="O391" t="str">
            <v>063</v>
          </cell>
          <cell r="P391">
            <v>20</v>
          </cell>
          <cell r="Q391">
            <v>0</v>
          </cell>
          <cell r="R391" t="str">
            <v>1</v>
          </cell>
          <cell r="S391" t="str">
            <v>45</v>
          </cell>
          <cell r="T391">
            <v>94</v>
          </cell>
          <cell r="U391">
            <v>9</v>
          </cell>
          <cell r="V391">
            <v>94</v>
          </cell>
          <cell r="W391">
            <v>9</v>
          </cell>
          <cell r="X391">
            <v>94</v>
          </cell>
          <cell r="AF391" t="str">
            <v>00</v>
          </cell>
          <cell r="AI391">
            <v>5251293</v>
          </cell>
          <cell r="AJ391">
            <v>3413340.45</v>
          </cell>
        </row>
        <row r="392">
          <cell r="A392" t="str">
            <v>02</v>
          </cell>
          <cell r="B392" t="str">
            <v>23</v>
          </cell>
          <cell r="C392" t="str">
            <v>6023</v>
          </cell>
          <cell r="D392" t="str">
            <v>Полуприцеп МАЗ-5247</v>
          </cell>
          <cell r="E392" t="str">
            <v>60тонн Nо АА36-32</v>
          </cell>
          <cell r="G392" t="str">
            <v>01</v>
          </cell>
          <cell r="H392">
            <v>34933.33</v>
          </cell>
          <cell r="I392">
            <v>5641.73</v>
          </cell>
          <cell r="J392">
            <v>0</v>
          </cell>
          <cell r="K392">
            <v>1.31</v>
          </cell>
          <cell r="L392" t="str">
            <v>23</v>
          </cell>
          <cell r="M392" t="str">
            <v>50413</v>
          </cell>
          <cell r="N392" t="str">
            <v>15 3420183</v>
          </cell>
          <cell r="O392" t="str">
            <v>073</v>
          </cell>
          <cell r="P392">
            <v>8.3000000000000007</v>
          </cell>
          <cell r="Q392">
            <v>0</v>
          </cell>
          <cell r="R392" t="str">
            <v>1</v>
          </cell>
          <cell r="S392" t="str">
            <v>50</v>
          </cell>
          <cell r="T392">
            <v>65</v>
          </cell>
          <cell r="U392">
            <v>9</v>
          </cell>
          <cell r="V392">
            <v>94</v>
          </cell>
          <cell r="W392">
            <v>9</v>
          </cell>
          <cell r="X392">
            <v>94</v>
          </cell>
          <cell r="AF392" t="str">
            <v>00</v>
          </cell>
          <cell r="AI392">
            <v>26666667</v>
          </cell>
          <cell r="AJ392">
            <v>10946666.76</v>
          </cell>
        </row>
        <row r="393">
          <cell r="A393" t="str">
            <v>02</v>
          </cell>
          <cell r="B393" t="str">
            <v>23</v>
          </cell>
          <cell r="C393" t="str">
            <v>6024</v>
          </cell>
          <cell r="D393" t="str">
            <v>Автомашина ЗИЛ ММЗ 4</v>
          </cell>
          <cell r="E393" t="str">
            <v>502 дв029425 ш б/н</v>
          </cell>
          <cell r="F393" t="str">
            <v>Nо В 876 ОВ</v>
          </cell>
          <cell r="G393" t="str">
            <v>01</v>
          </cell>
          <cell r="H393">
            <v>95000</v>
          </cell>
          <cell r="I393">
            <v>14070.19</v>
          </cell>
          <cell r="J393">
            <v>0</v>
          </cell>
          <cell r="K393">
            <v>1.1499999999999999</v>
          </cell>
          <cell r="L393" t="str">
            <v>23</v>
          </cell>
          <cell r="M393" t="str">
            <v>50402</v>
          </cell>
          <cell r="N393" t="str">
            <v>15 3410222</v>
          </cell>
          <cell r="O393" t="str">
            <v>075</v>
          </cell>
          <cell r="P393">
            <v>0.37</v>
          </cell>
          <cell r="Q393">
            <v>0</v>
          </cell>
          <cell r="R393" t="str">
            <v>1</v>
          </cell>
          <cell r="S393" t="str">
            <v>50</v>
          </cell>
          <cell r="T393">
            <v>92</v>
          </cell>
          <cell r="U393">
            <v>9</v>
          </cell>
          <cell r="V393">
            <v>94</v>
          </cell>
          <cell r="W393">
            <v>9</v>
          </cell>
          <cell r="X393">
            <v>94</v>
          </cell>
          <cell r="AF393" t="str">
            <v>00</v>
          </cell>
          <cell r="AI393">
            <v>82962963</v>
          </cell>
          <cell r="AJ393">
            <v>42645750.539999999</v>
          </cell>
        </row>
        <row r="394">
          <cell r="A394" t="str">
            <v>02</v>
          </cell>
          <cell r="B394" t="str">
            <v>23</v>
          </cell>
          <cell r="C394" t="str">
            <v>6032</v>
          </cell>
          <cell r="D394" t="str">
            <v>Спецтягач гN-E778ЕУ</v>
          </cell>
          <cell r="E394" t="str">
            <v>КШШ КАМАЗ-5410 груз.</v>
          </cell>
          <cell r="F394" t="str">
            <v>дв273406 ш2060706</v>
          </cell>
          <cell r="G394" t="str">
            <v>01</v>
          </cell>
          <cell r="H394">
            <v>235000</v>
          </cell>
          <cell r="I394">
            <v>14687.5</v>
          </cell>
          <cell r="J394">
            <v>0</v>
          </cell>
          <cell r="K394">
            <v>0.73</v>
          </cell>
          <cell r="L394" t="str">
            <v>23</v>
          </cell>
          <cell r="M394" t="str">
            <v>50428</v>
          </cell>
          <cell r="N394" t="str">
            <v>15 3410371</v>
          </cell>
          <cell r="O394" t="str">
            <v>064</v>
          </cell>
          <cell r="P394">
            <v>12.5</v>
          </cell>
          <cell r="Q394">
            <v>0</v>
          </cell>
          <cell r="R394" t="str">
            <v>1</v>
          </cell>
          <cell r="S394" t="str">
            <v>50</v>
          </cell>
          <cell r="T394">
            <v>93</v>
          </cell>
          <cell r="U394">
            <v>6</v>
          </cell>
          <cell r="V394">
            <v>94</v>
          </cell>
          <cell r="W394">
            <v>6</v>
          </cell>
          <cell r="X394">
            <v>94</v>
          </cell>
          <cell r="AF394" t="str">
            <v>00</v>
          </cell>
          <cell r="AI394">
            <v>320061627</v>
          </cell>
          <cell r="AJ394">
            <v>140026961.78999999</v>
          </cell>
        </row>
        <row r="395">
          <cell r="A395" t="str">
            <v>15</v>
          </cell>
          <cell r="B395" t="str">
            <v>81</v>
          </cell>
          <cell r="C395" t="str">
            <v>6033</v>
          </cell>
          <cell r="D395" t="str">
            <v>Персональный компьют</v>
          </cell>
          <cell r="E395" t="str">
            <v>ер сист. миокард</v>
          </cell>
          <cell r="G395" t="str">
            <v>01</v>
          </cell>
          <cell r="H395">
            <v>2800</v>
          </cell>
          <cell r="I395">
            <v>140</v>
          </cell>
          <cell r="J395">
            <v>0</v>
          </cell>
          <cell r="K395">
            <v>0.18</v>
          </cell>
          <cell r="L395" t="str">
            <v>88/2</v>
          </cell>
          <cell r="M395" t="str">
            <v>48008</v>
          </cell>
          <cell r="N395" t="str">
            <v>14 3311269</v>
          </cell>
          <cell r="O395" t="str">
            <v>063</v>
          </cell>
          <cell r="P395">
            <v>10</v>
          </cell>
          <cell r="Q395">
            <v>0</v>
          </cell>
          <cell r="R395" t="str">
            <v>1</v>
          </cell>
          <cell r="S395" t="str">
            <v>48</v>
          </cell>
          <cell r="T395">
            <v>94</v>
          </cell>
          <cell r="U395">
            <v>6</v>
          </cell>
          <cell r="V395">
            <v>94</v>
          </cell>
          <cell r="W395">
            <v>6</v>
          </cell>
          <cell r="X395">
            <v>94</v>
          </cell>
          <cell r="AB395" t="str">
            <v>14</v>
          </cell>
          <cell r="AC395">
            <v>2</v>
          </cell>
          <cell r="AF395" t="str">
            <v>15</v>
          </cell>
          <cell r="AI395">
            <v>15630514</v>
          </cell>
          <cell r="AJ395">
            <v>5470679.8200000003</v>
          </cell>
        </row>
        <row r="396">
          <cell r="A396" t="str">
            <v>02</v>
          </cell>
          <cell r="B396" t="str">
            <v>23</v>
          </cell>
          <cell r="C396" t="str">
            <v>6035</v>
          </cell>
          <cell r="D396" t="str">
            <v>Топливозаправщик УРА</v>
          </cell>
          <cell r="E396" t="str">
            <v>Л-4320 гос.09-35 КШШ</v>
          </cell>
          <cell r="F396" t="str">
            <v>дв28223  ш214995</v>
          </cell>
          <cell r="G396" t="str">
            <v>01</v>
          </cell>
          <cell r="H396">
            <v>149721</v>
          </cell>
          <cell r="I396">
            <v>7486.05</v>
          </cell>
          <cell r="J396">
            <v>0</v>
          </cell>
          <cell r="K396">
            <v>1.07</v>
          </cell>
          <cell r="L396" t="str">
            <v>23</v>
          </cell>
          <cell r="M396" t="str">
            <v>50426</v>
          </cell>
          <cell r="N396" t="str">
            <v>15 3410362</v>
          </cell>
          <cell r="O396" t="str">
            <v>073</v>
          </cell>
          <cell r="P396">
            <v>10</v>
          </cell>
          <cell r="Q396">
            <v>0</v>
          </cell>
          <cell r="R396" t="str">
            <v>1</v>
          </cell>
          <cell r="S396" t="str">
            <v>50</v>
          </cell>
          <cell r="T396">
            <v>94</v>
          </cell>
          <cell r="U396">
            <v>6</v>
          </cell>
          <cell r="V396">
            <v>94</v>
          </cell>
          <cell r="W396">
            <v>6</v>
          </cell>
          <cell r="X396">
            <v>94</v>
          </cell>
          <cell r="AF396" t="str">
            <v>00</v>
          </cell>
          <cell r="AI396">
            <v>140345679</v>
          </cell>
          <cell r="AJ396">
            <v>49120987.770000003</v>
          </cell>
        </row>
        <row r="397">
          <cell r="A397" t="str">
            <v>02</v>
          </cell>
          <cell r="B397" t="str">
            <v>23</v>
          </cell>
          <cell r="C397" t="str">
            <v>6036</v>
          </cell>
          <cell r="D397" t="str">
            <v>Топливозаправщик УРА</v>
          </cell>
          <cell r="E397" t="str">
            <v>Л-4320 гос.09-34 КШШ</v>
          </cell>
          <cell r="F397" t="str">
            <v>дв27776  ш214925</v>
          </cell>
          <cell r="G397" t="str">
            <v>01</v>
          </cell>
          <cell r="H397">
            <v>149721</v>
          </cell>
          <cell r="I397">
            <v>7486.05</v>
          </cell>
          <cell r="J397">
            <v>0</v>
          </cell>
          <cell r="K397">
            <v>1.07</v>
          </cell>
          <cell r="L397" t="str">
            <v>23</v>
          </cell>
          <cell r="M397" t="str">
            <v>50426</v>
          </cell>
          <cell r="N397" t="str">
            <v>15 3410362</v>
          </cell>
          <cell r="O397" t="str">
            <v>073</v>
          </cell>
          <cell r="P397">
            <v>10</v>
          </cell>
          <cell r="Q397">
            <v>0</v>
          </cell>
          <cell r="R397" t="str">
            <v>1</v>
          </cell>
          <cell r="S397" t="str">
            <v>50</v>
          </cell>
          <cell r="T397">
            <v>94</v>
          </cell>
          <cell r="U397">
            <v>6</v>
          </cell>
          <cell r="V397">
            <v>94</v>
          </cell>
          <cell r="W397">
            <v>6</v>
          </cell>
          <cell r="X397">
            <v>94</v>
          </cell>
          <cell r="AF397" t="str">
            <v>00</v>
          </cell>
          <cell r="AI397">
            <v>140345679</v>
          </cell>
          <cell r="AJ397">
            <v>49120987.770000003</v>
          </cell>
        </row>
        <row r="398">
          <cell r="A398" t="str">
            <v>02</v>
          </cell>
          <cell r="B398" t="str">
            <v>23</v>
          </cell>
          <cell r="C398" t="str">
            <v>6037</v>
          </cell>
          <cell r="D398" t="str">
            <v>Прицеп заправщик</v>
          </cell>
          <cell r="E398" t="str">
            <v>ПАЗС-86332 N39-13ЕЮ</v>
          </cell>
          <cell r="G398" t="str">
            <v>01</v>
          </cell>
          <cell r="H398">
            <v>73616.509999999995</v>
          </cell>
          <cell r="I398">
            <v>4601.03</v>
          </cell>
          <cell r="J398">
            <v>0</v>
          </cell>
          <cell r="K398">
            <v>1.31</v>
          </cell>
          <cell r="L398" t="str">
            <v>23</v>
          </cell>
          <cell r="M398" t="str">
            <v>50410</v>
          </cell>
          <cell r="N398" t="str">
            <v>15 3420193</v>
          </cell>
          <cell r="O398" t="str">
            <v>073</v>
          </cell>
          <cell r="P398">
            <v>12.5</v>
          </cell>
          <cell r="Q398">
            <v>0</v>
          </cell>
          <cell r="R398" t="str">
            <v>1</v>
          </cell>
          <cell r="S398" t="str">
            <v>50</v>
          </cell>
          <cell r="T398">
            <v>94</v>
          </cell>
          <cell r="U398">
            <v>6</v>
          </cell>
          <cell r="V398">
            <v>94</v>
          </cell>
          <cell r="W398">
            <v>6</v>
          </cell>
          <cell r="X398">
            <v>94</v>
          </cell>
          <cell r="AF398" t="str">
            <v>00</v>
          </cell>
          <cell r="AI398">
            <v>56195812</v>
          </cell>
          <cell r="AJ398">
            <v>24585667.710000001</v>
          </cell>
        </row>
        <row r="399">
          <cell r="A399" t="str">
            <v>02</v>
          </cell>
          <cell r="B399" t="str">
            <v>23</v>
          </cell>
          <cell r="C399" t="str">
            <v>6038</v>
          </cell>
          <cell r="D399" t="str">
            <v>Прицеп заправщик</v>
          </cell>
          <cell r="E399" t="str">
            <v>ПАЗС-86332 N39-14ЕЮ</v>
          </cell>
          <cell r="G399" t="str">
            <v>01</v>
          </cell>
          <cell r="H399">
            <v>73616.509999999995</v>
          </cell>
          <cell r="I399">
            <v>4601.03</v>
          </cell>
          <cell r="J399">
            <v>0</v>
          </cell>
          <cell r="K399">
            <v>1.31</v>
          </cell>
          <cell r="L399" t="str">
            <v>23</v>
          </cell>
          <cell r="M399" t="str">
            <v>50410</v>
          </cell>
          <cell r="N399" t="str">
            <v>15 3420193</v>
          </cell>
          <cell r="O399" t="str">
            <v>073</v>
          </cell>
          <cell r="P399">
            <v>12.5</v>
          </cell>
          <cell r="Q399">
            <v>0</v>
          </cell>
          <cell r="R399" t="str">
            <v>1</v>
          </cell>
          <cell r="S399" t="str">
            <v>50</v>
          </cell>
          <cell r="T399">
            <v>94</v>
          </cell>
          <cell r="U399">
            <v>6</v>
          </cell>
          <cell r="V399">
            <v>94</v>
          </cell>
          <cell r="W399">
            <v>6</v>
          </cell>
          <cell r="X399">
            <v>94</v>
          </cell>
          <cell r="AF399" t="str">
            <v>00</v>
          </cell>
          <cell r="AI399">
            <v>56195812</v>
          </cell>
          <cell r="AJ399">
            <v>24585667.710000001</v>
          </cell>
        </row>
        <row r="400">
          <cell r="A400" t="str">
            <v>02</v>
          </cell>
          <cell r="B400" t="str">
            <v>99</v>
          </cell>
          <cell r="C400" t="str">
            <v>6039</v>
          </cell>
          <cell r="D400" t="str">
            <v>Бульдозер катерпилле</v>
          </cell>
          <cell r="E400" t="str">
            <v>р DZH</v>
          </cell>
          <cell r="F400" t="str">
            <v>Америка</v>
          </cell>
          <cell r="G400" t="str">
            <v>01</v>
          </cell>
          <cell r="H400">
            <v>1420000</v>
          </cell>
          <cell r="I400">
            <v>71000</v>
          </cell>
          <cell r="J400">
            <v>1446345.49</v>
          </cell>
          <cell r="K400">
            <v>1.24</v>
          </cell>
          <cell r="L400" t="str">
            <v>20</v>
          </cell>
          <cell r="M400" t="str">
            <v>41816</v>
          </cell>
          <cell r="N400" t="str">
            <v>14 2924340</v>
          </cell>
          <cell r="O400" t="str">
            <v>067</v>
          </cell>
          <cell r="P400">
            <v>10</v>
          </cell>
          <cell r="Q400">
            <v>0</v>
          </cell>
          <cell r="R400" t="str">
            <v>1</v>
          </cell>
          <cell r="S400" t="str">
            <v>41</v>
          </cell>
          <cell r="T400">
            <v>94</v>
          </cell>
          <cell r="U400">
            <v>6</v>
          </cell>
          <cell r="V400">
            <v>94</v>
          </cell>
          <cell r="W400">
            <v>6</v>
          </cell>
          <cell r="X400">
            <v>94</v>
          </cell>
          <cell r="Y400">
            <v>12</v>
          </cell>
          <cell r="Z400">
            <v>97</v>
          </cell>
          <cell r="AB400" t="str">
            <v>14</v>
          </cell>
          <cell r="AC400">
            <v>7</v>
          </cell>
          <cell r="AF400" t="str">
            <v>00</v>
          </cell>
          <cell r="AI400">
            <v>1195803498</v>
          </cell>
          <cell r="AJ400">
            <v>400089382.62</v>
          </cell>
        </row>
        <row r="401">
          <cell r="A401" t="str">
            <v>02</v>
          </cell>
          <cell r="B401" t="str">
            <v>05</v>
          </cell>
          <cell r="C401" t="str">
            <v>6040</v>
          </cell>
          <cell r="D401" t="str">
            <v>Бульдозер катерпилле</v>
          </cell>
          <cell r="E401" t="str">
            <v>р DZH</v>
          </cell>
          <cell r="G401" t="str">
            <v>01</v>
          </cell>
          <cell r="H401">
            <v>1420000</v>
          </cell>
          <cell r="I401">
            <v>71000</v>
          </cell>
          <cell r="J401">
            <v>1446345.49</v>
          </cell>
          <cell r="K401">
            <v>1.24</v>
          </cell>
          <cell r="L401" t="str">
            <v>20</v>
          </cell>
          <cell r="M401" t="str">
            <v>41816</v>
          </cell>
          <cell r="N401" t="str">
            <v>14 2924340</v>
          </cell>
          <cell r="O401" t="str">
            <v>067</v>
          </cell>
          <cell r="P401">
            <v>10</v>
          </cell>
          <cell r="Q401">
            <v>0</v>
          </cell>
          <cell r="R401" t="str">
            <v>1</v>
          </cell>
          <cell r="S401" t="str">
            <v>41</v>
          </cell>
          <cell r="T401">
            <v>94</v>
          </cell>
          <cell r="U401">
            <v>6</v>
          </cell>
          <cell r="V401">
            <v>94</v>
          </cell>
          <cell r="W401">
            <v>6</v>
          </cell>
          <cell r="X401">
            <v>94</v>
          </cell>
          <cell r="Y401">
            <v>12</v>
          </cell>
          <cell r="Z401">
            <v>97</v>
          </cell>
          <cell r="AB401" t="str">
            <v>14</v>
          </cell>
          <cell r="AC401">
            <v>3</v>
          </cell>
          <cell r="AF401" t="str">
            <v>00</v>
          </cell>
          <cell r="AI401">
            <v>1195803502</v>
          </cell>
          <cell r="AJ401">
            <v>400089382.30000001</v>
          </cell>
        </row>
        <row r="402">
          <cell r="A402" t="str">
            <v>02</v>
          </cell>
          <cell r="B402" t="str">
            <v>02</v>
          </cell>
          <cell r="C402" t="str">
            <v>6041</v>
          </cell>
          <cell r="D402" t="str">
            <v>Бульдозер катерпилле</v>
          </cell>
          <cell r="E402" t="str">
            <v>р DZH</v>
          </cell>
          <cell r="F402" t="str">
            <v>Япония</v>
          </cell>
          <cell r="G402" t="str">
            <v>01</v>
          </cell>
          <cell r="H402">
            <v>1420000</v>
          </cell>
          <cell r="I402">
            <v>71000</v>
          </cell>
          <cell r="J402">
            <v>1446345.49</v>
          </cell>
          <cell r="K402">
            <v>1.24</v>
          </cell>
          <cell r="L402" t="str">
            <v>20</v>
          </cell>
          <cell r="M402" t="str">
            <v>41816</v>
          </cell>
          <cell r="N402" t="str">
            <v>14 2924340</v>
          </cell>
          <cell r="O402" t="str">
            <v>067</v>
          </cell>
          <cell r="P402">
            <v>10</v>
          </cell>
          <cell r="Q402">
            <v>0</v>
          </cell>
          <cell r="R402" t="str">
            <v>1</v>
          </cell>
          <cell r="S402" t="str">
            <v>41</v>
          </cell>
          <cell r="T402">
            <v>94</v>
          </cell>
          <cell r="U402">
            <v>6</v>
          </cell>
          <cell r="V402">
            <v>94</v>
          </cell>
          <cell r="W402">
            <v>6</v>
          </cell>
          <cell r="X402">
            <v>94</v>
          </cell>
          <cell r="Y402">
            <v>12</v>
          </cell>
          <cell r="Z402">
            <v>97</v>
          </cell>
          <cell r="AB402" t="str">
            <v>14</v>
          </cell>
          <cell r="AC402">
            <v>9</v>
          </cell>
          <cell r="AF402" t="str">
            <v>00</v>
          </cell>
          <cell r="AI402">
            <v>1195803502</v>
          </cell>
          <cell r="AJ402">
            <v>400089382.62</v>
          </cell>
        </row>
        <row r="403">
          <cell r="A403" t="str">
            <v>02</v>
          </cell>
          <cell r="B403" t="str">
            <v>02</v>
          </cell>
          <cell r="C403" t="str">
            <v>6042</v>
          </cell>
          <cell r="D403" t="str">
            <v>Бульдозер катерпилле</v>
          </cell>
          <cell r="E403" t="str">
            <v>р DZH</v>
          </cell>
          <cell r="G403" t="str">
            <v>01</v>
          </cell>
          <cell r="H403">
            <v>1420000</v>
          </cell>
          <cell r="I403">
            <v>71000</v>
          </cell>
          <cell r="J403">
            <v>1446345.49</v>
          </cell>
          <cell r="K403">
            <v>1.24</v>
          </cell>
          <cell r="L403" t="str">
            <v>20</v>
          </cell>
          <cell r="M403" t="str">
            <v>41816</v>
          </cell>
          <cell r="N403" t="str">
            <v>14 2924340</v>
          </cell>
          <cell r="O403" t="str">
            <v>067</v>
          </cell>
          <cell r="P403">
            <v>10</v>
          </cell>
          <cell r="Q403">
            <v>0</v>
          </cell>
          <cell r="R403" t="str">
            <v>1</v>
          </cell>
          <cell r="S403" t="str">
            <v>41</v>
          </cell>
          <cell r="T403">
            <v>94</v>
          </cell>
          <cell r="U403">
            <v>6</v>
          </cell>
          <cell r="V403">
            <v>94</v>
          </cell>
          <cell r="W403">
            <v>6</v>
          </cell>
          <cell r="X403">
            <v>94</v>
          </cell>
          <cell r="Y403">
            <v>12</v>
          </cell>
          <cell r="Z403">
            <v>97</v>
          </cell>
          <cell r="AB403" t="str">
            <v>14</v>
          </cell>
          <cell r="AC403">
            <v>12</v>
          </cell>
          <cell r="AF403" t="str">
            <v>00</v>
          </cell>
          <cell r="AI403">
            <v>1195803502</v>
          </cell>
          <cell r="AJ403">
            <v>400089382.62</v>
          </cell>
        </row>
        <row r="404">
          <cell r="A404" t="str">
            <v>02</v>
          </cell>
          <cell r="B404" t="str">
            <v>02</v>
          </cell>
          <cell r="C404" t="str">
            <v>6043</v>
          </cell>
          <cell r="D404" t="str">
            <v>Бульдозер катерпилле</v>
          </cell>
          <cell r="E404" t="str">
            <v>р DZH</v>
          </cell>
          <cell r="F404" t="str">
            <v>Америка</v>
          </cell>
          <cell r="G404" t="str">
            <v>01</v>
          </cell>
          <cell r="H404">
            <v>1420000</v>
          </cell>
          <cell r="I404">
            <v>71000</v>
          </cell>
          <cell r="J404">
            <v>1446345.49</v>
          </cell>
          <cell r="K404">
            <v>1.24</v>
          </cell>
          <cell r="L404" t="str">
            <v>20</v>
          </cell>
          <cell r="M404" t="str">
            <v>41816</v>
          </cell>
          <cell r="N404" t="str">
            <v>14 2924340</v>
          </cell>
          <cell r="O404" t="str">
            <v>067</v>
          </cell>
          <cell r="P404">
            <v>10</v>
          </cell>
          <cell r="Q404">
            <v>0</v>
          </cell>
          <cell r="R404" t="str">
            <v>1</v>
          </cell>
          <cell r="S404" t="str">
            <v>41</v>
          </cell>
          <cell r="T404">
            <v>94</v>
          </cell>
          <cell r="U404">
            <v>6</v>
          </cell>
          <cell r="V404">
            <v>94</v>
          </cell>
          <cell r="W404">
            <v>6</v>
          </cell>
          <cell r="X404">
            <v>94</v>
          </cell>
          <cell r="Y404">
            <v>12</v>
          </cell>
          <cell r="Z404">
            <v>97</v>
          </cell>
          <cell r="AB404" t="str">
            <v>14</v>
          </cell>
          <cell r="AC404">
            <v>10</v>
          </cell>
          <cell r="AF404" t="str">
            <v>00</v>
          </cell>
          <cell r="AI404">
            <v>1195803502</v>
          </cell>
          <cell r="AJ404">
            <v>400089382.62</v>
          </cell>
        </row>
        <row r="405">
          <cell r="A405" t="str">
            <v>02</v>
          </cell>
          <cell r="B405" t="str">
            <v>99</v>
          </cell>
          <cell r="C405" t="str">
            <v>6044</v>
          </cell>
          <cell r="D405" t="str">
            <v>Бульдозер катерпилле</v>
          </cell>
          <cell r="E405" t="str">
            <v>р  DZH</v>
          </cell>
          <cell r="F405" t="str">
            <v>Америка</v>
          </cell>
          <cell r="G405" t="str">
            <v>01</v>
          </cell>
          <cell r="H405">
            <v>1420000</v>
          </cell>
          <cell r="I405">
            <v>71000</v>
          </cell>
          <cell r="J405">
            <v>1446345.49</v>
          </cell>
          <cell r="K405">
            <v>1.24</v>
          </cell>
          <cell r="L405" t="str">
            <v>20</v>
          </cell>
          <cell r="M405" t="str">
            <v>41816</v>
          </cell>
          <cell r="N405" t="str">
            <v>14 2924340</v>
          </cell>
          <cell r="O405" t="str">
            <v>067</v>
          </cell>
          <cell r="P405">
            <v>10</v>
          </cell>
          <cell r="Q405">
            <v>0</v>
          </cell>
          <cell r="R405" t="str">
            <v>1</v>
          </cell>
          <cell r="S405" t="str">
            <v>41</v>
          </cell>
          <cell r="T405">
            <v>94</v>
          </cell>
          <cell r="U405">
            <v>6</v>
          </cell>
          <cell r="V405">
            <v>94</v>
          </cell>
          <cell r="W405">
            <v>6</v>
          </cell>
          <cell r="X405">
            <v>94</v>
          </cell>
          <cell r="Y405">
            <v>12</v>
          </cell>
          <cell r="Z405">
            <v>97</v>
          </cell>
          <cell r="AB405" t="str">
            <v>14</v>
          </cell>
          <cell r="AC405">
            <v>12</v>
          </cell>
          <cell r="AF405" t="str">
            <v>00</v>
          </cell>
          <cell r="AI405">
            <v>1195803502</v>
          </cell>
          <cell r="AJ405">
            <v>400089382.62</v>
          </cell>
        </row>
        <row r="406">
          <cell r="A406" t="str">
            <v>02</v>
          </cell>
          <cell r="B406" t="str">
            <v>23</v>
          </cell>
          <cell r="C406" t="str">
            <v>6045</v>
          </cell>
          <cell r="D406" t="str">
            <v>ГАЗ-САЗ-3511-66 бур.</v>
          </cell>
          <cell r="E406" t="str">
            <v>уст-ка спец.БМ-30гос</v>
          </cell>
          <cell r="F406" t="str">
            <v>N09-05КШШ дв217360</v>
          </cell>
          <cell r="G406" t="str">
            <v>01</v>
          </cell>
          <cell r="H406">
            <v>138000</v>
          </cell>
          <cell r="I406">
            <v>13800</v>
          </cell>
          <cell r="J406">
            <v>232855</v>
          </cell>
          <cell r="K406">
            <v>0.97</v>
          </cell>
          <cell r="L406" t="str">
            <v>23</v>
          </cell>
          <cell r="M406" t="str">
            <v>42700</v>
          </cell>
          <cell r="N406" t="str">
            <v>14 2924452</v>
          </cell>
          <cell r="O406" t="str">
            <v>064</v>
          </cell>
          <cell r="P406">
            <v>20</v>
          </cell>
          <cell r="Q406">
            <v>0</v>
          </cell>
          <cell r="R406" t="str">
            <v>1</v>
          </cell>
          <cell r="S406" t="str">
            <v>42</v>
          </cell>
          <cell r="T406">
            <v>94</v>
          </cell>
          <cell r="U406">
            <v>6</v>
          </cell>
          <cell r="V406">
            <v>94</v>
          </cell>
          <cell r="W406">
            <v>6</v>
          </cell>
          <cell r="X406">
            <v>94</v>
          </cell>
          <cell r="Y406">
            <v>3</v>
          </cell>
          <cell r="Z406">
            <v>99</v>
          </cell>
          <cell r="AF406" t="str">
            <v>00</v>
          </cell>
          <cell r="AI406">
            <v>142222222</v>
          </cell>
          <cell r="AJ406">
            <v>99555555.480000004</v>
          </cell>
        </row>
        <row r="407">
          <cell r="A407" t="str">
            <v>02</v>
          </cell>
          <cell r="B407" t="str">
            <v>23</v>
          </cell>
          <cell r="C407" t="str">
            <v>6053</v>
          </cell>
          <cell r="D407" t="str">
            <v>А/м джип Судзуки лег</v>
          </cell>
          <cell r="E407" t="str">
            <v>ковая Nо 99-14 РТМ</v>
          </cell>
          <cell r="F407" t="str">
            <v>дв540875 ш133688</v>
          </cell>
          <cell r="G407" t="str">
            <v>01</v>
          </cell>
          <cell r="H407">
            <v>178000</v>
          </cell>
          <cell r="I407">
            <v>9879</v>
          </cell>
          <cell r="J407">
            <v>0</v>
          </cell>
          <cell r="K407">
            <v>1</v>
          </cell>
          <cell r="L407" t="str">
            <v>26</v>
          </cell>
          <cell r="M407" t="str">
            <v>50418</v>
          </cell>
          <cell r="N407" t="str">
            <v>15 3410120</v>
          </cell>
          <cell r="O407" t="str">
            <v>071</v>
          </cell>
          <cell r="P407">
            <v>11.1</v>
          </cell>
          <cell r="Q407">
            <v>0</v>
          </cell>
          <cell r="R407" t="str">
            <v>1</v>
          </cell>
          <cell r="S407" t="str">
            <v>50</v>
          </cell>
          <cell r="T407">
            <v>94</v>
          </cell>
          <cell r="U407">
            <v>6</v>
          </cell>
          <cell r="V407">
            <v>94</v>
          </cell>
          <cell r="W407">
            <v>6</v>
          </cell>
          <cell r="X407">
            <v>94</v>
          </cell>
          <cell r="AF407" t="str">
            <v>00</v>
          </cell>
          <cell r="AI407">
            <v>177488689</v>
          </cell>
          <cell r="AJ407">
            <v>68954355.599999994</v>
          </cell>
        </row>
        <row r="408">
          <cell r="A408" t="str">
            <v>02</v>
          </cell>
          <cell r="B408" t="str">
            <v>23</v>
          </cell>
          <cell r="C408" t="str">
            <v>6054</v>
          </cell>
          <cell r="D408" t="str">
            <v>А/м джип Судзуки лег</v>
          </cell>
          <cell r="E408" t="str">
            <v>ковая Nо 99-15 РТМ</v>
          </cell>
          <cell r="F408" t="str">
            <v>дв541363 ш134067</v>
          </cell>
          <cell r="G408" t="str">
            <v>01</v>
          </cell>
          <cell r="H408">
            <v>178000</v>
          </cell>
          <cell r="I408">
            <v>9879</v>
          </cell>
          <cell r="J408">
            <v>0</v>
          </cell>
          <cell r="K408">
            <v>1</v>
          </cell>
          <cell r="L408" t="str">
            <v>26</v>
          </cell>
          <cell r="M408" t="str">
            <v>50418</v>
          </cell>
          <cell r="N408" t="str">
            <v>15 3410120</v>
          </cell>
          <cell r="O408" t="str">
            <v>071</v>
          </cell>
          <cell r="P408">
            <v>11.1</v>
          </cell>
          <cell r="Q408">
            <v>0</v>
          </cell>
          <cell r="R408" t="str">
            <v>1</v>
          </cell>
          <cell r="S408" t="str">
            <v>50</v>
          </cell>
          <cell r="T408">
            <v>94</v>
          </cell>
          <cell r="U408">
            <v>6</v>
          </cell>
          <cell r="V408">
            <v>94</v>
          </cell>
          <cell r="W408">
            <v>6</v>
          </cell>
          <cell r="X408">
            <v>94</v>
          </cell>
          <cell r="AF408" t="str">
            <v>00</v>
          </cell>
          <cell r="AI408">
            <v>177488689</v>
          </cell>
          <cell r="AJ408">
            <v>68954355.599999994</v>
          </cell>
        </row>
        <row r="409">
          <cell r="A409" t="str">
            <v>02</v>
          </cell>
          <cell r="B409" t="str">
            <v>23</v>
          </cell>
          <cell r="C409" t="str">
            <v>6057</v>
          </cell>
          <cell r="D409" t="str">
            <v>ЗИЛ-131 МШТС-2 гидро</v>
          </cell>
          <cell r="E409" t="str">
            <v>подъемник госN 09-91</v>
          </cell>
          <cell r="F409" t="str">
            <v>КШМ дв048623 ш041672</v>
          </cell>
          <cell r="G409" t="str">
            <v>01</v>
          </cell>
          <cell r="H409">
            <v>206790</v>
          </cell>
          <cell r="I409">
            <v>13027.77</v>
          </cell>
          <cell r="J409">
            <v>0</v>
          </cell>
          <cell r="K409">
            <v>1.45</v>
          </cell>
          <cell r="L409" t="str">
            <v>23</v>
          </cell>
          <cell r="M409" t="str">
            <v>41707</v>
          </cell>
          <cell r="N409" t="str">
            <v>14 3410421</v>
          </cell>
          <cell r="O409" t="str">
            <v>067</v>
          </cell>
          <cell r="P409">
            <v>18.899999999999999</v>
          </cell>
          <cell r="Q409">
            <v>0</v>
          </cell>
          <cell r="R409" t="str">
            <v>1</v>
          </cell>
          <cell r="S409" t="str">
            <v>41</v>
          </cell>
          <cell r="T409">
            <v>94</v>
          </cell>
          <cell r="U409">
            <v>8</v>
          </cell>
          <cell r="V409">
            <v>94</v>
          </cell>
          <cell r="W409">
            <v>8</v>
          </cell>
          <cell r="X409">
            <v>94</v>
          </cell>
          <cell r="AF409" t="str">
            <v>00</v>
          </cell>
          <cell r="AI409">
            <v>142222222</v>
          </cell>
          <cell r="AJ409">
            <v>89599999.930000007</v>
          </cell>
        </row>
        <row r="410">
          <cell r="A410" t="str">
            <v>02</v>
          </cell>
          <cell r="B410" t="str">
            <v>80</v>
          </cell>
          <cell r="C410" t="str">
            <v>6058</v>
          </cell>
          <cell r="D410" t="str">
            <v>Мебель офисная</v>
          </cell>
          <cell r="G410" t="str">
            <v>01</v>
          </cell>
          <cell r="H410">
            <v>64505.63</v>
          </cell>
          <cell r="I410">
            <v>2150.19</v>
          </cell>
          <cell r="J410">
            <v>0</v>
          </cell>
          <cell r="K410">
            <v>0.91</v>
          </cell>
          <cell r="L410" t="str">
            <v>26</v>
          </cell>
          <cell r="M410" t="str">
            <v>70003</v>
          </cell>
          <cell r="N410" t="str">
            <v>16 3612510</v>
          </cell>
          <cell r="O410" t="str">
            <v>08</v>
          </cell>
          <cell r="P410">
            <v>10</v>
          </cell>
          <cell r="Q410">
            <v>0</v>
          </cell>
          <cell r="R410" t="str">
            <v>1</v>
          </cell>
          <cell r="S410" t="str">
            <v>70</v>
          </cell>
          <cell r="T410">
            <v>94</v>
          </cell>
          <cell r="U410">
            <v>8</v>
          </cell>
          <cell r="V410">
            <v>94</v>
          </cell>
          <cell r="W410">
            <v>8</v>
          </cell>
          <cell r="X410">
            <v>94</v>
          </cell>
          <cell r="AF410" t="str">
            <v>00</v>
          </cell>
          <cell r="AI410">
            <v>70885307</v>
          </cell>
          <cell r="AJ410">
            <v>23628435.629999999</v>
          </cell>
        </row>
        <row r="411">
          <cell r="A411" t="str">
            <v>02</v>
          </cell>
          <cell r="B411" t="str">
            <v>51</v>
          </cell>
          <cell r="C411" t="str">
            <v>6059</v>
          </cell>
          <cell r="D411" t="str">
            <v>Станция катодной защ</v>
          </cell>
          <cell r="E411" t="str">
            <v>иты</v>
          </cell>
          <cell r="G411" t="str">
            <v>01</v>
          </cell>
          <cell r="H411">
            <v>729.77</v>
          </cell>
          <cell r="I411">
            <v>18.73</v>
          </cell>
          <cell r="J411">
            <v>0</v>
          </cell>
          <cell r="K411">
            <v>1.21</v>
          </cell>
          <cell r="L411" t="str">
            <v>20</v>
          </cell>
          <cell r="M411" t="str">
            <v>47044</v>
          </cell>
          <cell r="N411" t="str">
            <v>14 3440122</v>
          </cell>
          <cell r="O411" t="str">
            <v>063</v>
          </cell>
          <cell r="P411">
            <v>7.7</v>
          </cell>
          <cell r="Q411">
            <v>0</v>
          </cell>
          <cell r="R411" t="str">
            <v>1</v>
          </cell>
          <cell r="S411" t="str">
            <v>47</v>
          </cell>
          <cell r="T411">
            <v>92</v>
          </cell>
          <cell r="U411">
            <v>8</v>
          </cell>
          <cell r="V411">
            <v>94</v>
          </cell>
          <cell r="W411">
            <v>8</v>
          </cell>
          <cell r="X411">
            <v>94</v>
          </cell>
          <cell r="AB411" t="str">
            <v>14</v>
          </cell>
          <cell r="AC411">
            <v>9</v>
          </cell>
          <cell r="AF411" t="str">
            <v>00</v>
          </cell>
          <cell r="AI411">
            <v>603118</v>
          </cell>
          <cell r="AJ411">
            <v>154800.35</v>
          </cell>
        </row>
        <row r="412">
          <cell r="A412" t="str">
            <v>15</v>
          </cell>
          <cell r="B412" t="str">
            <v>81</v>
          </cell>
          <cell r="C412" t="str">
            <v>6060</v>
          </cell>
          <cell r="D412" t="str">
            <v>Стоматологическое об</v>
          </cell>
          <cell r="E412" t="str">
            <v>орудование</v>
          </cell>
          <cell r="G412" t="str">
            <v>01</v>
          </cell>
          <cell r="H412">
            <v>57241</v>
          </cell>
          <cell r="I412">
            <v>1431.03</v>
          </cell>
          <cell r="J412">
            <v>0</v>
          </cell>
          <cell r="K412">
            <v>0.22</v>
          </cell>
          <cell r="L412" t="str">
            <v>88/2</v>
          </cell>
          <cell r="M412" t="str">
            <v>46012</v>
          </cell>
          <cell r="N412" t="str">
            <v>14 3311322</v>
          </cell>
          <cell r="O412" t="str">
            <v>067</v>
          </cell>
          <cell r="P412">
            <v>10</v>
          </cell>
          <cell r="Q412">
            <v>0</v>
          </cell>
          <cell r="R412" t="str">
            <v>1</v>
          </cell>
          <cell r="S412" t="str">
            <v>46</v>
          </cell>
          <cell r="T412">
            <v>94</v>
          </cell>
          <cell r="U412">
            <v>9</v>
          </cell>
          <cell r="V412">
            <v>94</v>
          </cell>
          <cell r="W412">
            <v>9</v>
          </cell>
          <cell r="X412">
            <v>94</v>
          </cell>
          <cell r="AF412" t="str">
            <v>15</v>
          </cell>
          <cell r="AI412">
            <v>260220560</v>
          </cell>
          <cell r="AJ412">
            <v>84571682.069999993</v>
          </cell>
        </row>
        <row r="413">
          <cell r="A413" t="str">
            <v>02</v>
          </cell>
          <cell r="B413" t="str">
            <v>03</v>
          </cell>
          <cell r="C413" t="str">
            <v>6061</v>
          </cell>
          <cell r="D413" t="str">
            <v>Вагон дом металличес</v>
          </cell>
          <cell r="E413" t="str">
            <v>кий 6 х3.1м Финский</v>
          </cell>
          <cell r="G413" t="str">
            <v>01</v>
          </cell>
          <cell r="H413">
            <v>38200</v>
          </cell>
          <cell r="I413">
            <v>1193.75</v>
          </cell>
          <cell r="J413">
            <v>0</v>
          </cell>
          <cell r="K413">
            <v>1.5</v>
          </cell>
          <cell r="L413" t="str">
            <v>26</v>
          </cell>
          <cell r="M413" t="str">
            <v>10010</v>
          </cell>
          <cell r="N413" t="str">
            <v>13 3420175</v>
          </cell>
          <cell r="O413" t="str">
            <v>01</v>
          </cell>
          <cell r="P413">
            <v>12.5</v>
          </cell>
          <cell r="Q413">
            <v>0</v>
          </cell>
          <cell r="R413" t="str">
            <v>1</v>
          </cell>
          <cell r="S413" t="str">
            <v>10</v>
          </cell>
          <cell r="T413">
            <v>94</v>
          </cell>
          <cell r="U413">
            <v>9</v>
          </cell>
          <cell r="V413">
            <v>94</v>
          </cell>
          <cell r="W413">
            <v>9</v>
          </cell>
          <cell r="X413">
            <v>94</v>
          </cell>
          <cell r="AB413" t="str">
            <v>14</v>
          </cell>
          <cell r="AC413">
            <v>6</v>
          </cell>
          <cell r="AF413" t="str">
            <v>00</v>
          </cell>
          <cell r="AG413">
            <v>25500000</v>
          </cell>
          <cell r="AI413">
            <v>25500000</v>
          </cell>
          <cell r="AJ413">
            <v>10359375</v>
          </cell>
        </row>
        <row r="414">
          <cell r="A414" t="str">
            <v>02</v>
          </cell>
          <cell r="B414" t="str">
            <v>03</v>
          </cell>
          <cell r="C414" t="str">
            <v>6062</v>
          </cell>
          <cell r="D414" t="str">
            <v>Вагон дом металличес</v>
          </cell>
          <cell r="E414" t="str">
            <v>кий 6 х 3.1м Финский</v>
          </cell>
          <cell r="G414" t="str">
            <v>01</v>
          </cell>
          <cell r="H414">
            <v>38200</v>
          </cell>
          <cell r="I414">
            <v>1193.75</v>
          </cell>
          <cell r="J414">
            <v>0</v>
          </cell>
          <cell r="K414">
            <v>1.5</v>
          </cell>
          <cell r="L414" t="str">
            <v>26</v>
          </cell>
          <cell r="M414" t="str">
            <v>10010</v>
          </cell>
          <cell r="N414" t="str">
            <v>13 3420175</v>
          </cell>
          <cell r="O414" t="str">
            <v>01</v>
          </cell>
          <cell r="P414">
            <v>12.5</v>
          </cell>
          <cell r="Q414">
            <v>0</v>
          </cell>
          <cell r="R414" t="str">
            <v>1</v>
          </cell>
          <cell r="S414" t="str">
            <v>10</v>
          </cell>
          <cell r="T414">
            <v>94</v>
          </cell>
          <cell r="U414">
            <v>9</v>
          </cell>
          <cell r="V414">
            <v>94</v>
          </cell>
          <cell r="W414">
            <v>9</v>
          </cell>
          <cell r="X414">
            <v>94</v>
          </cell>
          <cell r="AB414" t="str">
            <v>14</v>
          </cell>
          <cell r="AC414">
            <v>6</v>
          </cell>
          <cell r="AF414" t="str">
            <v>00</v>
          </cell>
          <cell r="AG414">
            <v>25500000</v>
          </cell>
          <cell r="AI414">
            <v>25500000</v>
          </cell>
          <cell r="AJ414">
            <v>10359375</v>
          </cell>
        </row>
        <row r="415">
          <cell r="A415" t="str">
            <v>02</v>
          </cell>
          <cell r="B415" t="str">
            <v>02</v>
          </cell>
          <cell r="C415" t="str">
            <v>6063</v>
          </cell>
          <cell r="D415" t="str">
            <v>Вагон дом</v>
          </cell>
          <cell r="E415" t="str">
            <v>дерево-металлич.</v>
          </cell>
          <cell r="F415" t="str">
            <v>Финляндия</v>
          </cell>
          <cell r="G415" t="str">
            <v>01</v>
          </cell>
          <cell r="H415">
            <v>85000</v>
          </cell>
          <cell r="I415">
            <v>2656.25</v>
          </cell>
          <cell r="J415">
            <v>0</v>
          </cell>
          <cell r="K415">
            <v>0.8</v>
          </cell>
          <cell r="L415" t="str">
            <v>20</v>
          </cell>
          <cell r="M415" t="str">
            <v>10010</v>
          </cell>
          <cell r="N415" t="str">
            <v>13 2022261</v>
          </cell>
          <cell r="O415" t="str">
            <v>01</v>
          </cell>
          <cell r="P415">
            <v>12.5</v>
          </cell>
          <cell r="Q415">
            <v>0</v>
          </cell>
          <cell r="R415" t="str">
            <v>1</v>
          </cell>
          <cell r="S415" t="str">
            <v>10</v>
          </cell>
          <cell r="T415">
            <v>94</v>
          </cell>
          <cell r="U415">
            <v>9</v>
          </cell>
          <cell r="V415">
            <v>94</v>
          </cell>
          <cell r="W415">
            <v>9</v>
          </cell>
          <cell r="X415">
            <v>94</v>
          </cell>
          <cell r="AF415" t="str">
            <v>00</v>
          </cell>
          <cell r="AI415">
            <v>105829033</v>
          </cell>
          <cell r="AJ415">
            <v>42993044.649999999</v>
          </cell>
        </row>
        <row r="416">
          <cell r="A416" t="str">
            <v>02</v>
          </cell>
          <cell r="B416" t="str">
            <v>02</v>
          </cell>
          <cell r="C416" t="str">
            <v>6064</v>
          </cell>
          <cell r="D416" t="str">
            <v>Вагон дом</v>
          </cell>
          <cell r="E416" t="str">
            <v>дерево-метал.Финлян-</v>
          </cell>
          <cell r="F416" t="str">
            <v>дия</v>
          </cell>
          <cell r="G416" t="str">
            <v>01</v>
          </cell>
          <cell r="H416">
            <v>85000</v>
          </cell>
          <cell r="I416">
            <v>2656.25</v>
          </cell>
          <cell r="J416">
            <v>0</v>
          </cell>
          <cell r="K416">
            <v>0.8</v>
          </cell>
          <cell r="L416" t="str">
            <v>20</v>
          </cell>
          <cell r="M416" t="str">
            <v>10010</v>
          </cell>
          <cell r="N416" t="str">
            <v>13 2022261</v>
          </cell>
          <cell r="O416" t="str">
            <v>01</v>
          </cell>
          <cell r="P416">
            <v>12.5</v>
          </cell>
          <cell r="Q416">
            <v>0</v>
          </cell>
          <cell r="R416" t="str">
            <v>1</v>
          </cell>
          <cell r="S416" t="str">
            <v>10</v>
          </cell>
          <cell r="T416">
            <v>94</v>
          </cell>
          <cell r="U416">
            <v>9</v>
          </cell>
          <cell r="V416">
            <v>94</v>
          </cell>
          <cell r="W416">
            <v>9</v>
          </cell>
          <cell r="X416">
            <v>94</v>
          </cell>
          <cell r="AF416" t="str">
            <v>00</v>
          </cell>
          <cell r="AI416">
            <v>105829033</v>
          </cell>
          <cell r="AJ416">
            <v>42993044.649999999</v>
          </cell>
        </row>
        <row r="417">
          <cell r="A417" t="str">
            <v>02</v>
          </cell>
          <cell r="B417" t="str">
            <v>02</v>
          </cell>
          <cell r="C417" t="str">
            <v>6065</v>
          </cell>
          <cell r="D417" t="str">
            <v>вагон дом</v>
          </cell>
          <cell r="E417" t="str">
            <v>дерево-метал.Финлян-</v>
          </cell>
          <cell r="F417" t="str">
            <v>дия</v>
          </cell>
          <cell r="G417" t="str">
            <v>01</v>
          </cell>
          <cell r="H417">
            <v>85000</v>
          </cell>
          <cell r="I417">
            <v>2656.25</v>
          </cell>
          <cell r="J417">
            <v>0</v>
          </cell>
          <cell r="K417">
            <v>0.8</v>
          </cell>
          <cell r="L417" t="str">
            <v>20</v>
          </cell>
          <cell r="M417" t="str">
            <v>10010</v>
          </cell>
          <cell r="N417" t="str">
            <v>13 2022261</v>
          </cell>
          <cell r="O417" t="str">
            <v>01</v>
          </cell>
          <cell r="P417">
            <v>12.5</v>
          </cell>
          <cell r="Q417">
            <v>0</v>
          </cell>
          <cell r="R417" t="str">
            <v>1</v>
          </cell>
          <cell r="S417" t="str">
            <v>10</v>
          </cell>
          <cell r="T417">
            <v>94</v>
          </cell>
          <cell r="U417">
            <v>9</v>
          </cell>
          <cell r="V417">
            <v>94</v>
          </cell>
          <cell r="W417">
            <v>9</v>
          </cell>
          <cell r="X417">
            <v>94</v>
          </cell>
          <cell r="AF417" t="str">
            <v>00</v>
          </cell>
          <cell r="AI417">
            <v>105829033</v>
          </cell>
          <cell r="AJ417">
            <v>42993044.649999999</v>
          </cell>
        </row>
        <row r="418">
          <cell r="A418" t="str">
            <v>02</v>
          </cell>
          <cell r="B418" t="str">
            <v>02</v>
          </cell>
          <cell r="C418" t="str">
            <v>6066</v>
          </cell>
          <cell r="D418" t="str">
            <v>Вагон дом</v>
          </cell>
          <cell r="E418" t="str">
            <v>дерево-метал.Финлянд</v>
          </cell>
          <cell r="F418" t="str">
            <v>ия</v>
          </cell>
          <cell r="G418" t="str">
            <v>01</v>
          </cell>
          <cell r="H418">
            <v>85000</v>
          </cell>
          <cell r="I418">
            <v>2656.25</v>
          </cell>
          <cell r="J418">
            <v>0</v>
          </cell>
          <cell r="K418">
            <v>0.8</v>
          </cell>
          <cell r="L418" t="str">
            <v>20</v>
          </cell>
          <cell r="M418" t="str">
            <v>10010</v>
          </cell>
          <cell r="N418" t="str">
            <v>13 2022261</v>
          </cell>
          <cell r="O418" t="str">
            <v>01</v>
          </cell>
          <cell r="P418">
            <v>12.5</v>
          </cell>
          <cell r="Q418">
            <v>0</v>
          </cell>
          <cell r="R418" t="str">
            <v>1</v>
          </cell>
          <cell r="S418" t="str">
            <v>10</v>
          </cell>
          <cell r="T418">
            <v>94</v>
          </cell>
          <cell r="U418">
            <v>9</v>
          </cell>
          <cell r="V418">
            <v>94</v>
          </cell>
          <cell r="W418">
            <v>9</v>
          </cell>
          <cell r="X418">
            <v>94</v>
          </cell>
          <cell r="AF418" t="str">
            <v>00</v>
          </cell>
          <cell r="AI418">
            <v>105829033</v>
          </cell>
          <cell r="AJ418">
            <v>42993044.649999999</v>
          </cell>
        </row>
        <row r="419">
          <cell r="A419" t="str">
            <v>02</v>
          </cell>
          <cell r="B419" t="str">
            <v>02</v>
          </cell>
          <cell r="C419" t="str">
            <v>6067</v>
          </cell>
          <cell r="D419" t="str">
            <v>Вагон дом</v>
          </cell>
          <cell r="E419" t="str">
            <v>дерево-метал.Финлянд</v>
          </cell>
          <cell r="F419" t="str">
            <v>ия</v>
          </cell>
          <cell r="G419" t="str">
            <v>01</v>
          </cell>
          <cell r="H419">
            <v>85000</v>
          </cell>
          <cell r="I419">
            <v>2656.25</v>
          </cell>
          <cell r="J419">
            <v>0</v>
          </cell>
          <cell r="K419">
            <v>0.8</v>
          </cell>
          <cell r="L419" t="str">
            <v>20</v>
          </cell>
          <cell r="M419" t="str">
            <v>10010</v>
          </cell>
          <cell r="N419" t="str">
            <v>13 2022261</v>
          </cell>
          <cell r="O419" t="str">
            <v>01</v>
          </cell>
          <cell r="P419">
            <v>12.5</v>
          </cell>
          <cell r="Q419">
            <v>0</v>
          </cell>
          <cell r="R419" t="str">
            <v>1</v>
          </cell>
          <cell r="S419" t="str">
            <v>10</v>
          </cell>
          <cell r="T419">
            <v>94</v>
          </cell>
          <cell r="U419">
            <v>9</v>
          </cell>
          <cell r="V419">
            <v>94</v>
          </cell>
          <cell r="W419">
            <v>9</v>
          </cell>
          <cell r="X419">
            <v>94</v>
          </cell>
          <cell r="AF419" t="str">
            <v>00</v>
          </cell>
          <cell r="AI419">
            <v>105829033</v>
          </cell>
          <cell r="AJ419">
            <v>42993044.649999999</v>
          </cell>
        </row>
        <row r="420">
          <cell r="A420" t="str">
            <v>02</v>
          </cell>
          <cell r="B420" t="str">
            <v>02</v>
          </cell>
          <cell r="C420" t="str">
            <v>6068</v>
          </cell>
          <cell r="D420" t="str">
            <v>Вагон дом</v>
          </cell>
          <cell r="E420" t="str">
            <v>дерево-метал.Финлянд</v>
          </cell>
          <cell r="F420" t="str">
            <v>ия</v>
          </cell>
          <cell r="G420" t="str">
            <v>01</v>
          </cell>
          <cell r="H420">
            <v>85000</v>
          </cell>
          <cell r="I420">
            <v>2656.25</v>
          </cell>
          <cell r="J420">
            <v>0</v>
          </cell>
          <cell r="K420">
            <v>0.8</v>
          </cell>
          <cell r="L420" t="str">
            <v>20</v>
          </cell>
          <cell r="M420" t="str">
            <v>10010</v>
          </cell>
          <cell r="N420" t="str">
            <v>13 2022261</v>
          </cell>
          <cell r="O420" t="str">
            <v>01</v>
          </cell>
          <cell r="P420">
            <v>12.5</v>
          </cell>
          <cell r="Q420">
            <v>0</v>
          </cell>
          <cell r="R420" t="str">
            <v>1</v>
          </cell>
          <cell r="S420" t="str">
            <v>10</v>
          </cell>
          <cell r="T420">
            <v>94</v>
          </cell>
          <cell r="U420">
            <v>9</v>
          </cell>
          <cell r="V420">
            <v>94</v>
          </cell>
          <cell r="W420">
            <v>9</v>
          </cell>
          <cell r="X420">
            <v>94</v>
          </cell>
          <cell r="AF420" t="str">
            <v>00</v>
          </cell>
          <cell r="AI420">
            <v>105829033</v>
          </cell>
          <cell r="AJ420">
            <v>42993044.649999999</v>
          </cell>
        </row>
        <row r="421">
          <cell r="A421" t="str">
            <v>02</v>
          </cell>
          <cell r="B421" t="str">
            <v>02</v>
          </cell>
          <cell r="C421" t="str">
            <v>6070</v>
          </cell>
          <cell r="D421" t="str">
            <v>Вагон дом</v>
          </cell>
          <cell r="E421" t="str">
            <v>дерево-метал.Финлянд</v>
          </cell>
          <cell r="F421" t="str">
            <v>ия</v>
          </cell>
          <cell r="G421" t="str">
            <v>01</v>
          </cell>
          <cell r="H421">
            <v>85000</v>
          </cell>
          <cell r="I421">
            <v>2656.25</v>
          </cell>
          <cell r="J421">
            <v>0</v>
          </cell>
          <cell r="K421">
            <v>0.8</v>
          </cell>
          <cell r="L421" t="str">
            <v>20</v>
          </cell>
          <cell r="M421" t="str">
            <v>10010</v>
          </cell>
          <cell r="N421" t="str">
            <v>13 2022261</v>
          </cell>
          <cell r="O421" t="str">
            <v>01</v>
          </cell>
          <cell r="P421">
            <v>12.5</v>
          </cell>
          <cell r="Q421">
            <v>0</v>
          </cell>
          <cell r="R421" t="str">
            <v>1</v>
          </cell>
          <cell r="S421" t="str">
            <v>10</v>
          </cell>
          <cell r="T421">
            <v>94</v>
          </cell>
          <cell r="U421">
            <v>9</v>
          </cell>
          <cell r="V421">
            <v>94</v>
          </cell>
          <cell r="W421">
            <v>9</v>
          </cell>
          <cell r="X421">
            <v>94</v>
          </cell>
          <cell r="AF421" t="str">
            <v>00</v>
          </cell>
          <cell r="AI421">
            <v>105829033</v>
          </cell>
          <cell r="AJ421">
            <v>42993044.649999999</v>
          </cell>
        </row>
        <row r="422">
          <cell r="A422" t="str">
            <v>02</v>
          </cell>
          <cell r="B422" t="str">
            <v>02</v>
          </cell>
          <cell r="C422" t="str">
            <v>6071</v>
          </cell>
          <cell r="D422" t="str">
            <v>Вагон дом</v>
          </cell>
          <cell r="E422" t="str">
            <v>дерево-метал.Финлянд</v>
          </cell>
          <cell r="F422" t="str">
            <v>ия</v>
          </cell>
          <cell r="G422" t="str">
            <v>01</v>
          </cell>
          <cell r="H422">
            <v>85000</v>
          </cell>
          <cell r="I422">
            <v>2656.25</v>
          </cell>
          <cell r="J422">
            <v>0</v>
          </cell>
          <cell r="K422">
            <v>0.8</v>
          </cell>
          <cell r="L422" t="str">
            <v>20</v>
          </cell>
          <cell r="M422" t="str">
            <v>10010</v>
          </cell>
          <cell r="N422" t="str">
            <v>13 2022261</v>
          </cell>
          <cell r="O422" t="str">
            <v>01</v>
          </cell>
          <cell r="P422">
            <v>12.5</v>
          </cell>
          <cell r="Q422">
            <v>0</v>
          </cell>
          <cell r="R422" t="str">
            <v>1</v>
          </cell>
          <cell r="S422" t="str">
            <v>10</v>
          </cell>
          <cell r="T422">
            <v>94</v>
          </cell>
          <cell r="U422">
            <v>9</v>
          </cell>
          <cell r="V422">
            <v>94</v>
          </cell>
          <cell r="W422">
            <v>9</v>
          </cell>
          <cell r="X422">
            <v>94</v>
          </cell>
          <cell r="AF422" t="str">
            <v>00</v>
          </cell>
          <cell r="AI422">
            <v>105829033</v>
          </cell>
          <cell r="AJ422">
            <v>42993044.649999999</v>
          </cell>
        </row>
        <row r="423">
          <cell r="A423" t="str">
            <v>02</v>
          </cell>
          <cell r="B423" t="str">
            <v>02</v>
          </cell>
          <cell r="C423" t="str">
            <v>6072</v>
          </cell>
          <cell r="D423" t="str">
            <v>Вагон дом</v>
          </cell>
          <cell r="E423" t="str">
            <v>дерево-метал.Финлянд</v>
          </cell>
          <cell r="F423" t="str">
            <v>ия</v>
          </cell>
          <cell r="G423" t="str">
            <v>01</v>
          </cell>
          <cell r="H423">
            <v>85000</v>
          </cell>
          <cell r="I423">
            <v>2656.25</v>
          </cell>
          <cell r="J423">
            <v>0</v>
          </cell>
          <cell r="K423">
            <v>0.8</v>
          </cell>
          <cell r="L423" t="str">
            <v>20</v>
          </cell>
          <cell r="M423" t="str">
            <v>10010</v>
          </cell>
          <cell r="N423" t="str">
            <v>13 2022261</v>
          </cell>
          <cell r="O423" t="str">
            <v>01</v>
          </cell>
          <cell r="P423">
            <v>12.5</v>
          </cell>
          <cell r="Q423">
            <v>0</v>
          </cell>
          <cell r="R423" t="str">
            <v>1</v>
          </cell>
          <cell r="S423" t="str">
            <v>10</v>
          </cell>
          <cell r="T423">
            <v>94</v>
          </cell>
          <cell r="U423">
            <v>9</v>
          </cell>
          <cell r="V423">
            <v>94</v>
          </cell>
          <cell r="W423">
            <v>9</v>
          </cell>
          <cell r="X423">
            <v>94</v>
          </cell>
          <cell r="AF423" t="str">
            <v>00</v>
          </cell>
          <cell r="AI423">
            <v>105829033</v>
          </cell>
          <cell r="AJ423">
            <v>42993044.649999999</v>
          </cell>
        </row>
        <row r="424">
          <cell r="A424" t="str">
            <v>02</v>
          </cell>
          <cell r="B424" t="str">
            <v>02</v>
          </cell>
          <cell r="C424" t="str">
            <v>6073</v>
          </cell>
          <cell r="D424" t="str">
            <v>вагон дом</v>
          </cell>
          <cell r="E424" t="str">
            <v>дерево-метал.Финлянд</v>
          </cell>
          <cell r="F424" t="str">
            <v>ия</v>
          </cell>
          <cell r="G424" t="str">
            <v>01</v>
          </cell>
          <cell r="H424">
            <v>85000</v>
          </cell>
          <cell r="I424">
            <v>2656.25</v>
          </cell>
          <cell r="J424">
            <v>0</v>
          </cell>
          <cell r="K424">
            <v>0.8</v>
          </cell>
          <cell r="L424" t="str">
            <v>20</v>
          </cell>
          <cell r="M424" t="str">
            <v>10010</v>
          </cell>
          <cell r="N424" t="str">
            <v>13 2022261</v>
          </cell>
          <cell r="O424" t="str">
            <v>01</v>
          </cell>
          <cell r="P424">
            <v>12.5</v>
          </cell>
          <cell r="Q424">
            <v>0</v>
          </cell>
          <cell r="R424" t="str">
            <v>1</v>
          </cell>
          <cell r="S424" t="str">
            <v>10</v>
          </cell>
          <cell r="T424">
            <v>94</v>
          </cell>
          <cell r="U424">
            <v>9</v>
          </cell>
          <cell r="V424">
            <v>94</v>
          </cell>
          <cell r="W424">
            <v>9</v>
          </cell>
          <cell r="X424">
            <v>94</v>
          </cell>
          <cell r="AF424" t="str">
            <v>00</v>
          </cell>
          <cell r="AI424">
            <v>105829033</v>
          </cell>
          <cell r="AJ424">
            <v>42993044.649999999</v>
          </cell>
        </row>
        <row r="425">
          <cell r="A425" t="str">
            <v>02</v>
          </cell>
          <cell r="B425" t="str">
            <v>02</v>
          </cell>
          <cell r="C425" t="str">
            <v>6074</v>
          </cell>
          <cell r="D425" t="str">
            <v>Вагон дом</v>
          </cell>
          <cell r="E425" t="str">
            <v>дерево-метал.Финлянд</v>
          </cell>
          <cell r="F425" t="str">
            <v>ия</v>
          </cell>
          <cell r="G425" t="str">
            <v>01</v>
          </cell>
          <cell r="H425">
            <v>85000</v>
          </cell>
          <cell r="I425">
            <v>2656.25</v>
          </cell>
          <cell r="J425">
            <v>0</v>
          </cell>
          <cell r="K425">
            <v>0.8</v>
          </cell>
          <cell r="L425" t="str">
            <v>20</v>
          </cell>
          <cell r="M425" t="str">
            <v>10010</v>
          </cell>
          <cell r="N425" t="str">
            <v>13 2022261</v>
          </cell>
          <cell r="O425" t="str">
            <v>01</v>
          </cell>
          <cell r="P425">
            <v>12.5</v>
          </cell>
          <cell r="Q425">
            <v>0</v>
          </cell>
          <cell r="R425" t="str">
            <v>1</v>
          </cell>
          <cell r="S425" t="str">
            <v>10</v>
          </cell>
          <cell r="T425">
            <v>94</v>
          </cell>
          <cell r="U425">
            <v>9</v>
          </cell>
          <cell r="V425">
            <v>94</v>
          </cell>
          <cell r="W425">
            <v>9</v>
          </cell>
          <cell r="X425">
            <v>94</v>
          </cell>
          <cell r="AF425" t="str">
            <v>00</v>
          </cell>
          <cell r="AI425">
            <v>105829033</v>
          </cell>
          <cell r="AJ425">
            <v>42993044.649999999</v>
          </cell>
        </row>
        <row r="426">
          <cell r="A426" t="str">
            <v>02</v>
          </cell>
          <cell r="B426" t="str">
            <v>02</v>
          </cell>
          <cell r="C426" t="str">
            <v>6075</v>
          </cell>
          <cell r="D426" t="str">
            <v>Вагон дом командирск</v>
          </cell>
          <cell r="E426" t="str">
            <v>дерево-металлич.</v>
          </cell>
          <cell r="F426" t="str">
            <v>Финляндия</v>
          </cell>
          <cell r="G426" t="str">
            <v>01</v>
          </cell>
          <cell r="H426">
            <v>85000</v>
          </cell>
          <cell r="I426">
            <v>2516.4299999999998</v>
          </cell>
          <cell r="J426">
            <v>0</v>
          </cell>
          <cell r="K426">
            <v>0.76</v>
          </cell>
          <cell r="L426" t="str">
            <v>20</v>
          </cell>
          <cell r="M426" t="str">
            <v>10010</v>
          </cell>
          <cell r="N426" t="str">
            <v>13 2022261</v>
          </cell>
          <cell r="O426" t="str">
            <v>01</v>
          </cell>
          <cell r="P426">
            <v>12.5</v>
          </cell>
          <cell r="Q426">
            <v>0</v>
          </cell>
          <cell r="R426" t="str">
            <v>1</v>
          </cell>
          <cell r="S426" t="str">
            <v>10</v>
          </cell>
          <cell r="T426">
            <v>94</v>
          </cell>
          <cell r="U426">
            <v>9</v>
          </cell>
          <cell r="V426">
            <v>94</v>
          </cell>
          <cell r="W426">
            <v>9</v>
          </cell>
          <cell r="X426">
            <v>94</v>
          </cell>
          <cell r="AF426" t="str">
            <v>00</v>
          </cell>
          <cell r="AI426">
            <v>111709069</v>
          </cell>
          <cell r="AJ426">
            <v>45198058.149999999</v>
          </cell>
        </row>
        <row r="427">
          <cell r="A427" t="str">
            <v>02</v>
          </cell>
          <cell r="B427" t="str">
            <v>02</v>
          </cell>
          <cell r="C427" t="str">
            <v>6076</v>
          </cell>
          <cell r="D427" t="str">
            <v>Вагон дом</v>
          </cell>
          <cell r="E427" t="str">
            <v>дерево-металлич.</v>
          </cell>
          <cell r="F427" t="str">
            <v>3 х 9</v>
          </cell>
          <cell r="G427" t="str">
            <v>01</v>
          </cell>
          <cell r="H427">
            <v>85000</v>
          </cell>
          <cell r="I427">
            <v>2656.25</v>
          </cell>
          <cell r="J427">
            <v>0</v>
          </cell>
          <cell r="K427">
            <v>0.15</v>
          </cell>
          <cell r="L427" t="str">
            <v>20</v>
          </cell>
          <cell r="M427" t="str">
            <v>10010</v>
          </cell>
          <cell r="N427" t="str">
            <v>13 2022261</v>
          </cell>
          <cell r="O427" t="str">
            <v>01</v>
          </cell>
          <cell r="P427">
            <v>12.5</v>
          </cell>
          <cell r="Q427">
            <v>0</v>
          </cell>
          <cell r="R427" t="str">
            <v>1</v>
          </cell>
          <cell r="S427" t="str">
            <v>10</v>
          </cell>
          <cell r="T427">
            <v>94</v>
          </cell>
          <cell r="U427">
            <v>9</v>
          </cell>
          <cell r="V427">
            <v>94</v>
          </cell>
          <cell r="W427">
            <v>9</v>
          </cell>
          <cell r="X427">
            <v>94</v>
          </cell>
          <cell r="AF427" t="str">
            <v>00</v>
          </cell>
          <cell r="AI427">
            <v>565600762</v>
          </cell>
          <cell r="AJ427">
            <v>229775309.47</v>
          </cell>
        </row>
        <row r="428">
          <cell r="A428" t="str">
            <v>02</v>
          </cell>
          <cell r="B428" t="str">
            <v>02</v>
          </cell>
          <cell r="C428" t="str">
            <v>6077</v>
          </cell>
          <cell r="D428" t="str">
            <v>вагон дом</v>
          </cell>
          <cell r="E428" t="str">
            <v>дерево-металлич.</v>
          </cell>
          <cell r="F428" t="str">
            <v>Финляндия</v>
          </cell>
          <cell r="G428" t="str">
            <v>01</v>
          </cell>
          <cell r="H428">
            <v>84714.28</v>
          </cell>
          <cell r="I428">
            <v>2647.32</v>
          </cell>
          <cell r="J428">
            <v>0</v>
          </cell>
          <cell r="K428">
            <v>1.5</v>
          </cell>
          <cell r="L428" t="str">
            <v>20</v>
          </cell>
          <cell r="M428" t="str">
            <v>10010</v>
          </cell>
          <cell r="N428" t="str">
            <v>13 2022261</v>
          </cell>
          <cell r="O428" t="str">
            <v>01</v>
          </cell>
          <cell r="P428">
            <v>12.5</v>
          </cell>
          <cell r="Q428">
            <v>0</v>
          </cell>
          <cell r="R428" t="str">
            <v>1</v>
          </cell>
          <cell r="S428" t="str">
            <v>10</v>
          </cell>
          <cell r="T428">
            <v>94</v>
          </cell>
          <cell r="U428">
            <v>9</v>
          </cell>
          <cell r="V428">
            <v>94</v>
          </cell>
          <cell r="W428">
            <v>9</v>
          </cell>
          <cell r="X428">
            <v>94</v>
          </cell>
          <cell r="AF428" t="str">
            <v>00</v>
          </cell>
          <cell r="AI428">
            <v>56476188</v>
          </cell>
          <cell r="AJ428">
            <v>22943451.48</v>
          </cell>
        </row>
        <row r="429">
          <cell r="A429" t="str">
            <v>02</v>
          </cell>
          <cell r="B429" t="str">
            <v>12</v>
          </cell>
          <cell r="C429" t="str">
            <v>6080</v>
          </cell>
          <cell r="D429" t="str">
            <v>Сцепка-сп-11</v>
          </cell>
          <cell r="G429" t="str">
            <v>01</v>
          </cell>
          <cell r="H429">
            <v>4449.84</v>
          </cell>
          <cell r="I429">
            <v>222.49</v>
          </cell>
          <cell r="J429">
            <v>0</v>
          </cell>
          <cell r="K429">
            <v>1.31</v>
          </cell>
          <cell r="L429" t="str">
            <v>88/4</v>
          </cell>
          <cell r="M429" t="str">
            <v>45744</v>
          </cell>
          <cell r="N429" t="str">
            <v>14 2921000</v>
          </cell>
          <cell r="O429" t="str">
            <v>063</v>
          </cell>
          <cell r="P429">
            <v>20</v>
          </cell>
          <cell r="Q429">
            <v>0</v>
          </cell>
          <cell r="R429" t="str">
            <v>1</v>
          </cell>
          <cell r="S429" t="str">
            <v>45</v>
          </cell>
          <cell r="T429">
            <v>93</v>
          </cell>
          <cell r="U429">
            <v>9</v>
          </cell>
          <cell r="V429">
            <v>94</v>
          </cell>
          <cell r="W429">
            <v>9</v>
          </cell>
          <cell r="X429">
            <v>94</v>
          </cell>
          <cell r="AF429" t="str">
            <v>00</v>
          </cell>
          <cell r="AI429">
            <v>3396823</v>
          </cell>
          <cell r="AJ429">
            <v>2207935.02</v>
          </cell>
        </row>
        <row r="430">
          <cell r="A430" t="str">
            <v>02</v>
          </cell>
          <cell r="B430" t="str">
            <v>12</v>
          </cell>
          <cell r="C430" t="str">
            <v>6081</v>
          </cell>
          <cell r="D430" t="str">
            <v>Сцепка сп-11</v>
          </cell>
          <cell r="G430" t="str">
            <v>01</v>
          </cell>
          <cell r="H430">
            <v>6100</v>
          </cell>
          <cell r="I430">
            <v>305</v>
          </cell>
          <cell r="J430">
            <v>0</v>
          </cell>
          <cell r="K430">
            <v>1.2</v>
          </cell>
          <cell r="L430" t="str">
            <v>88/4</v>
          </cell>
          <cell r="M430" t="str">
            <v>45744</v>
          </cell>
          <cell r="N430" t="str">
            <v>14 2921000</v>
          </cell>
          <cell r="O430" t="str">
            <v>063</v>
          </cell>
          <cell r="P430">
            <v>20</v>
          </cell>
          <cell r="Q430">
            <v>0</v>
          </cell>
          <cell r="R430" t="str">
            <v>1</v>
          </cell>
          <cell r="S430" t="str">
            <v>45</v>
          </cell>
          <cell r="T430">
            <v>94</v>
          </cell>
          <cell r="U430">
            <v>9</v>
          </cell>
          <cell r="V430">
            <v>94</v>
          </cell>
          <cell r="W430">
            <v>9</v>
          </cell>
          <cell r="X430">
            <v>94</v>
          </cell>
          <cell r="AF430" t="str">
            <v>00</v>
          </cell>
          <cell r="AI430">
            <v>5095233</v>
          </cell>
          <cell r="AJ430">
            <v>3311901.45</v>
          </cell>
        </row>
        <row r="431">
          <cell r="A431" t="str">
            <v>02</v>
          </cell>
          <cell r="B431" t="str">
            <v>12</v>
          </cell>
          <cell r="C431" t="str">
            <v>6082</v>
          </cell>
          <cell r="D431" t="str">
            <v>жатка жвн-6</v>
          </cell>
          <cell r="F431" t="str">
            <v>673503</v>
          </cell>
          <cell r="G431" t="str">
            <v>01</v>
          </cell>
          <cell r="H431">
            <v>12258.08</v>
          </cell>
          <cell r="I431">
            <v>383.07</v>
          </cell>
          <cell r="J431">
            <v>0</v>
          </cell>
          <cell r="K431">
            <v>1.21</v>
          </cell>
          <cell r="L431" t="str">
            <v>88/4</v>
          </cell>
          <cell r="M431" t="str">
            <v>45701</v>
          </cell>
          <cell r="N431" t="str">
            <v>14 2921000</v>
          </cell>
          <cell r="O431" t="str">
            <v>062</v>
          </cell>
          <cell r="P431">
            <v>12.5</v>
          </cell>
          <cell r="Q431">
            <v>0</v>
          </cell>
          <cell r="R431" t="str">
            <v>1</v>
          </cell>
          <cell r="S431" t="str">
            <v>45</v>
          </cell>
          <cell r="T431">
            <v>94</v>
          </cell>
          <cell r="U431">
            <v>9</v>
          </cell>
          <cell r="V431">
            <v>94</v>
          </cell>
          <cell r="W431">
            <v>9</v>
          </cell>
          <cell r="X431">
            <v>94</v>
          </cell>
          <cell r="AF431" t="str">
            <v>00</v>
          </cell>
          <cell r="AI431">
            <v>10130647</v>
          </cell>
          <cell r="AJ431">
            <v>4115575.29</v>
          </cell>
        </row>
        <row r="432">
          <cell r="A432" t="str">
            <v>02</v>
          </cell>
          <cell r="B432" t="str">
            <v>12</v>
          </cell>
          <cell r="C432" t="str">
            <v>6083</v>
          </cell>
          <cell r="D432" t="str">
            <v>Жатка жвн-6</v>
          </cell>
          <cell r="F432" t="str">
            <v>673410</v>
          </cell>
          <cell r="G432" t="str">
            <v>01</v>
          </cell>
          <cell r="H432">
            <v>12258.08</v>
          </cell>
          <cell r="I432">
            <v>383.07</v>
          </cell>
          <cell r="J432">
            <v>0</v>
          </cell>
          <cell r="K432">
            <v>1.21</v>
          </cell>
          <cell r="L432" t="str">
            <v>88/4</v>
          </cell>
          <cell r="M432" t="str">
            <v>45701</v>
          </cell>
          <cell r="N432" t="str">
            <v>14 2921000</v>
          </cell>
          <cell r="O432" t="str">
            <v>062</v>
          </cell>
          <cell r="P432">
            <v>12.5</v>
          </cell>
          <cell r="Q432">
            <v>0</v>
          </cell>
          <cell r="R432" t="str">
            <v>1</v>
          </cell>
          <cell r="S432" t="str">
            <v>45</v>
          </cell>
          <cell r="T432">
            <v>94</v>
          </cell>
          <cell r="U432">
            <v>9</v>
          </cell>
          <cell r="V432">
            <v>94</v>
          </cell>
          <cell r="W432">
            <v>9</v>
          </cell>
          <cell r="X432">
            <v>94</v>
          </cell>
          <cell r="AF432" t="str">
            <v>00</v>
          </cell>
          <cell r="AI432">
            <v>10130647</v>
          </cell>
          <cell r="AJ432">
            <v>4115575.29</v>
          </cell>
        </row>
        <row r="433">
          <cell r="A433" t="str">
            <v>02</v>
          </cell>
          <cell r="B433" t="str">
            <v>12</v>
          </cell>
          <cell r="C433" t="str">
            <v>6085</v>
          </cell>
          <cell r="D433" t="str">
            <v>Сцепка</v>
          </cell>
          <cell r="G433" t="str">
            <v>01</v>
          </cell>
          <cell r="H433">
            <v>6100</v>
          </cell>
          <cell r="I433">
            <v>305</v>
          </cell>
          <cell r="J433">
            <v>0</v>
          </cell>
          <cell r="K433">
            <v>0.9</v>
          </cell>
          <cell r="L433" t="str">
            <v>88/4</v>
          </cell>
          <cell r="M433" t="str">
            <v>45744</v>
          </cell>
          <cell r="N433" t="str">
            <v>14 2921000</v>
          </cell>
          <cell r="O433" t="str">
            <v>063</v>
          </cell>
          <cell r="P433">
            <v>20</v>
          </cell>
          <cell r="Q433">
            <v>0</v>
          </cell>
          <cell r="R433" t="str">
            <v>1</v>
          </cell>
          <cell r="S433" t="str">
            <v>45</v>
          </cell>
          <cell r="T433">
            <v>94</v>
          </cell>
          <cell r="U433">
            <v>9</v>
          </cell>
          <cell r="V433">
            <v>94</v>
          </cell>
          <cell r="W433">
            <v>9</v>
          </cell>
          <cell r="X433">
            <v>94</v>
          </cell>
          <cell r="AF433" t="str">
            <v>00</v>
          </cell>
          <cell r="AI433">
            <v>6743118</v>
          </cell>
          <cell r="AJ433">
            <v>4383026.7</v>
          </cell>
        </row>
        <row r="434">
          <cell r="A434" t="str">
            <v>02</v>
          </cell>
          <cell r="B434" t="str">
            <v>12</v>
          </cell>
          <cell r="C434" t="str">
            <v>6086</v>
          </cell>
          <cell r="D434" t="str">
            <v>Сцепка сп-11</v>
          </cell>
          <cell r="G434" t="str">
            <v>01</v>
          </cell>
          <cell r="H434">
            <v>6100</v>
          </cell>
          <cell r="I434">
            <v>305</v>
          </cell>
          <cell r="J434">
            <v>0</v>
          </cell>
          <cell r="K434">
            <v>0.9</v>
          </cell>
          <cell r="L434" t="str">
            <v>88/4</v>
          </cell>
          <cell r="M434" t="str">
            <v>45744</v>
          </cell>
          <cell r="N434" t="str">
            <v>14 2921000</v>
          </cell>
          <cell r="O434" t="str">
            <v>063</v>
          </cell>
          <cell r="P434">
            <v>20</v>
          </cell>
          <cell r="Q434">
            <v>0</v>
          </cell>
          <cell r="R434" t="str">
            <v>1</v>
          </cell>
          <cell r="S434" t="str">
            <v>45</v>
          </cell>
          <cell r="T434">
            <v>94</v>
          </cell>
          <cell r="U434">
            <v>9</v>
          </cell>
          <cell r="V434">
            <v>94</v>
          </cell>
          <cell r="W434">
            <v>9</v>
          </cell>
          <cell r="X434">
            <v>94</v>
          </cell>
          <cell r="AF434" t="str">
            <v>00</v>
          </cell>
          <cell r="AI434">
            <v>6743118</v>
          </cell>
          <cell r="AJ434">
            <v>4383026.7</v>
          </cell>
        </row>
        <row r="435">
          <cell r="A435" t="str">
            <v>02</v>
          </cell>
          <cell r="B435" t="str">
            <v>02</v>
          </cell>
          <cell r="C435" t="str">
            <v>6103</v>
          </cell>
          <cell r="D435" t="str">
            <v>Чешский комплекс</v>
          </cell>
          <cell r="E435" t="str">
            <v>дерево-метал.12х20</v>
          </cell>
          <cell r="F435" t="str">
            <v>Чехия</v>
          </cell>
          <cell r="G435" t="str">
            <v>01</v>
          </cell>
          <cell r="H435">
            <v>312500</v>
          </cell>
          <cell r="I435">
            <v>195312.5</v>
          </cell>
          <cell r="J435">
            <v>0</v>
          </cell>
          <cell r="K435">
            <v>0.11</v>
          </cell>
          <cell r="L435" t="str">
            <v>20</v>
          </cell>
          <cell r="M435" t="str">
            <v>10008</v>
          </cell>
          <cell r="N435" t="str">
            <v>13 4527614</v>
          </cell>
          <cell r="O435" t="str">
            <v>01</v>
          </cell>
          <cell r="P435">
            <v>5</v>
          </cell>
          <cell r="Q435">
            <v>0</v>
          </cell>
          <cell r="R435" t="str">
            <v>1</v>
          </cell>
          <cell r="S435" t="str">
            <v>10</v>
          </cell>
          <cell r="T435">
            <v>82</v>
          </cell>
          <cell r="U435">
            <v>6</v>
          </cell>
          <cell r="V435">
            <v>82</v>
          </cell>
          <cell r="W435">
            <v>6</v>
          </cell>
          <cell r="X435">
            <v>82</v>
          </cell>
          <cell r="AB435" t="str">
            <v>14</v>
          </cell>
          <cell r="AC435">
            <v>2</v>
          </cell>
          <cell r="AF435" t="str">
            <v>00</v>
          </cell>
          <cell r="AI435">
            <v>2816679488</v>
          </cell>
          <cell r="AJ435">
            <v>2182926602.6399999</v>
          </cell>
        </row>
        <row r="436">
          <cell r="A436" t="str">
            <v>02</v>
          </cell>
          <cell r="B436" t="str">
            <v>02</v>
          </cell>
          <cell r="C436" t="str">
            <v>6115</v>
          </cell>
          <cell r="D436" t="str">
            <v>Сварочное оборудован</v>
          </cell>
          <cell r="E436" t="str">
            <v>ие АС-42</v>
          </cell>
          <cell r="G436" t="str">
            <v>01</v>
          </cell>
          <cell r="H436">
            <v>58100</v>
          </cell>
          <cell r="I436">
            <v>27113.33</v>
          </cell>
          <cell r="J436">
            <v>0</v>
          </cell>
          <cell r="K436">
            <v>0.16</v>
          </cell>
          <cell r="L436" t="str">
            <v>20</v>
          </cell>
          <cell r="M436" t="str">
            <v>42503</v>
          </cell>
          <cell r="N436" t="str">
            <v>14 2947193</v>
          </cell>
          <cell r="O436" t="str">
            <v>067</v>
          </cell>
          <cell r="P436">
            <v>17.5</v>
          </cell>
          <cell r="Q436">
            <v>0</v>
          </cell>
          <cell r="R436" t="str">
            <v>1</v>
          </cell>
          <cell r="S436" t="str">
            <v>42</v>
          </cell>
          <cell r="T436">
            <v>90</v>
          </cell>
          <cell r="U436">
            <v>4</v>
          </cell>
          <cell r="V436">
            <v>92</v>
          </cell>
          <cell r="W436">
            <v>4</v>
          </cell>
          <cell r="X436">
            <v>92</v>
          </cell>
          <cell r="AF436" t="str">
            <v>00</v>
          </cell>
          <cell r="AI436">
            <v>365251162</v>
          </cell>
          <cell r="AJ436">
            <v>362207402.05000001</v>
          </cell>
        </row>
        <row r="437">
          <cell r="A437" t="str">
            <v>16</v>
          </cell>
          <cell r="B437" t="str">
            <v>06</v>
          </cell>
          <cell r="C437" t="str">
            <v>6121</v>
          </cell>
          <cell r="D437" t="str">
            <v>Брандвахта</v>
          </cell>
          <cell r="G437" t="str">
            <v>01</v>
          </cell>
          <cell r="H437">
            <v>750000</v>
          </cell>
          <cell r="I437">
            <v>226625</v>
          </cell>
          <cell r="J437">
            <v>0</v>
          </cell>
          <cell r="K437">
            <v>0.32</v>
          </cell>
          <cell r="L437" t="str">
            <v>88/1</v>
          </cell>
          <cell r="M437" t="str">
            <v>50222</v>
          </cell>
          <cell r="N437" t="str">
            <v>15 3511174</v>
          </cell>
          <cell r="O437" t="str">
            <v>075</v>
          </cell>
          <cell r="P437">
            <v>3.7</v>
          </cell>
          <cell r="Q437">
            <v>0</v>
          </cell>
          <cell r="R437" t="str">
            <v>1</v>
          </cell>
          <cell r="S437" t="str">
            <v>50</v>
          </cell>
          <cell r="T437">
            <v>86</v>
          </cell>
          <cell r="U437">
            <v>10</v>
          </cell>
          <cell r="V437">
            <v>86</v>
          </cell>
          <cell r="W437">
            <v>10</v>
          </cell>
          <cell r="X437">
            <v>86</v>
          </cell>
          <cell r="AF437" t="str">
            <v>16</v>
          </cell>
          <cell r="AI437">
            <v>2313504781</v>
          </cell>
          <cell r="AJ437">
            <v>955863058.89999998</v>
          </cell>
        </row>
        <row r="438">
          <cell r="A438" t="str">
            <v>16</v>
          </cell>
          <cell r="B438" t="str">
            <v>06</v>
          </cell>
          <cell r="C438" t="str">
            <v>6122</v>
          </cell>
          <cell r="D438" t="str">
            <v>Дом каркасный деревя</v>
          </cell>
          <cell r="E438" t="str">
            <v>нный 12 х 6 /фиброли</v>
          </cell>
          <cell r="F438" t="str">
            <v>товый/</v>
          </cell>
          <cell r="G438" t="str">
            <v>01</v>
          </cell>
          <cell r="H438">
            <v>53500</v>
          </cell>
          <cell r="I438">
            <v>18724.689999999999</v>
          </cell>
          <cell r="J438">
            <v>0</v>
          </cell>
          <cell r="K438">
            <v>1.02</v>
          </cell>
          <cell r="L438" t="str">
            <v>88/1</v>
          </cell>
          <cell r="M438" t="str">
            <v>10004</v>
          </cell>
          <cell r="N438" t="str">
            <v>13 2022231</v>
          </cell>
          <cell r="O438" t="str">
            <v>01</v>
          </cell>
          <cell r="P438">
            <v>2.5</v>
          </cell>
          <cell r="Q438">
            <v>0</v>
          </cell>
          <cell r="R438" t="str">
            <v>1</v>
          </cell>
          <cell r="S438" t="str">
            <v>10</v>
          </cell>
          <cell r="T438">
            <v>80</v>
          </cell>
          <cell r="U438">
            <v>12</v>
          </cell>
          <cell r="V438">
            <v>80</v>
          </cell>
          <cell r="W438">
            <v>12</v>
          </cell>
          <cell r="X438">
            <v>80</v>
          </cell>
          <cell r="AF438" t="str">
            <v>16</v>
          </cell>
          <cell r="AI438">
            <v>52262838</v>
          </cell>
          <cell r="AJ438">
            <v>22211405.68</v>
          </cell>
        </row>
        <row r="439">
          <cell r="A439" t="str">
            <v>16</v>
          </cell>
          <cell r="B439" t="str">
            <v>06</v>
          </cell>
          <cell r="C439" t="str">
            <v>6123</v>
          </cell>
          <cell r="D439" t="str">
            <v>Вагон-домик металлич</v>
          </cell>
          <cell r="E439" t="str">
            <v>еский 8 х 3м</v>
          </cell>
          <cell r="G439" t="str">
            <v>01</v>
          </cell>
          <cell r="H439">
            <v>20349.72</v>
          </cell>
          <cell r="I439">
            <v>20349.72</v>
          </cell>
          <cell r="J439">
            <v>0</v>
          </cell>
          <cell r="K439">
            <v>1.1299999999999999</v>
          </cell>
          <cell r="L439" t="str">
            <v>88/1</v>
          </cell>
          <cell r="M439" t="str">
            <v>10010</v>
          </cell>
          <cell r="N439" t="str">
            <v>13 3420175</v>
          </cell>
          <cell r="O439" t="str">
            <v>01</v>
          </cell>
          <cell r="P439">
            <v>12.5</v>
          </cell>
          <cell r="Q439">
            <v>0</v>
          </cell>
          <cell r="R439" t="str">
            <v>1</v>
          </cell>
          <cell r="S439" t="str">
            <v>10</v>
          </cell>
          <cell r="T439">
            <v>79</v>
          </cell>
          <cell r="U439">
            <v>8</v>
          </cell>
          <cell r="V439">
            <v>79</v>
          </cell>
          <cell r="W439">
            <v>8</v>
          </cell>
          <cell r="X439">
            <v>79</v>
          </cell>
          <cell r="AF439" t="str">
            <v>16</v>
          </cell>
          <cell r="AI439">
            <v>18000640</v>
          </cell>
          <cell r="AJ439">
            <v>18000640</v>
          </cell>
        </row>
        <row r="440">
          <cell r="A440" t="str">
            <v>16</v>
          </cell>
          <cell r="B440" t="str">
            <v>06</v>
          </cell>
          <cell r="C440" t="str">
            <v>6124</v>
          </cell>
          <cell r="D440" t="str">
            <v>Вагон жилой ВГ-114 м</v>
          </cell>
          <cell r="E440" t="str">
            <v>етал. 8 х 3м</v>
          </cell>
          <cell r="F440" t="str">
            <v>мед.пункт</v>
          </cell>
          <cell r="G440" t="str">
            <v>01</v>
          </cell>
          <cell r="H440">
            <v>38200</v>
          </cell>
          <cell r="I440">
            <v>38200</v>
          </cell>
          <cell r="J440">
            <v>0</v>
          </cell>
          <cell r="K440">
            <v>1.01</v>
          </cell>
          <cell r="L440" t="str">
            <v>88/1</v>
          </cell>
          <cell r="M440" t="str">
            <v>10010</v>
          </cell>
          <cell r="N440" t="str">
            <v>13 3420175</v>
          </cell>
          <cell r="O440" t="str">
            <v>01</v>
          </cell>
          <cell r="P440">
            <v>12.5</v>
          </cell>
          <cell r="Q440">
            <v>0</v>
          </cell>
          <cell r="R440" t="str">
            <v>1</v>
          </cell>
          <cell r="S440" t="str">
            <v>10</v>
          </cell>
          <cell r="T440">
            <v>79</v>
          </cell>
          <cell r="U440">
            <v>12</v>
          </cell>
          <cell r="V440">
            <v>79</v>
          </cell>
          <cell r="W440">
            <v>12</v>
          </cell>
          <cell r="X440">
            <v>79</v>
          </cell>
          <cell r="AF440" t="str">
            <v>16</v>
          </cell>
          <cell r="AI440">
            <v>37874816</v>
          </cell>
          <cell r="AJ440">
            <v>37874816</v>
          </cell>
        </row>
        <row r="441">
          <cell r="A441" t="str">
            <v>02</v>
          </cell>
          <cell r="B441" t="str">
            <v>23</v>
          </cell>
          <cell r="C441" t="str">
            <v>6605</v>
          </cell>
          <cell r="D441" t="str">
            <v>А/м ВАЗ-2106 легков.</v>
          </cell>
          <cell r="E441" t="str">
            <v>Nо В 408 ВТ</v>
          </cell>
          <cell r="F441" t="str">
            <v>куз3342055 дв б/н</v>
          </cell>
          <cell r="G441" t="str">
            <v>01</v>
          </cell>
          <cell r="H441">
            <v>24624</v>
          </cell>
          <cell r="I441">
            <v>293.44</v>
          </cell>
          <cell r="J441">
            <v>0</v>
          </cell>
          <cell r="K441">
            <v>0.62</v>
          </cell>
          <cell r="L441" t="str">
            <v>26</v>
          </cell>
          <cell r="M441" t="str">
            <v>50416</v>
          </cell>
          <cell r="N441" t="str">
            <v>15 3410110</v>
          </cell>
          <cell r="O441" t="str">
            <v>071</v>
          </cell>
          <cell r="P441">
            <v>14.3</v>
          </cell>
          <cell r="Q441">
            <v>0</v>
          </cell>
          <cell r="R441" t="str">
            <v>1</v>
          </cell>
          <cell r="S441" t="str">
            <v>50</v>
          </cell>
          <cell r="T441">
            <v>94</v>
          </cell>
          <cell r="U441">
            <v>11</v>
          </cell>
          <cell r="V441">
            <v>94</v>
          </cell>
          <cell r="W441">
            <v>11</v>
          </cell>
          <cell r="X441">
            <v>94</v>
          </cell>
          <cell r="AF441" t="str">
            <v>00</v>
          </cell>
          <cell r="AI441">
            <v>39600000</v>
          </cell>
          <cell r="AJ441">
            <v>17460300</v>
          </cell>
        </row>
        <row r="442">
          <cell r="A442" t="str">
            <v>02</v>
          </cell>
          <cell r="B442" t="str">
            <v>80</v>
          </cell>
          <cell r="C442" t="str">
            <v>6608</v>
          </cell>
          <cell r="D442" t="str">
            <v>Телефакс F 130В</v>
          </cell>
          <cell r="G442" t="str">
            <v>01</v>
          </cell>
          <cell r="H442">
            <v>1713</v>
          </cell>
          <cell r="I442">
            <v>0</v>
          </cell>
          <cell r="J442">
            <v>0</v>
          </cell>
          <cell r="K442">
            <v>0.17</v>
          </cell>
          <cell r="L442" t="str">
            <v>26</v>
          </cell>
          <cell r="M442" t="str">
            <v>45605</v>
          </cell>
          <cell r="N442" t="str">
            <v>14 3222146</v>
          </cell>
          <cell r="O442" t="str">
            <v>067</v>
          </cell>
          <cell r="P442">
            <v>7.7</v>
          </cell>
          <cell r="Q442">
            <v>0</v>
          </cell>
          <cell r="R442" t="str">
            <v>1</v>
          </cell>
          <cell r="S442" t="str">
            <v>45</v>
          </cell>
          <cell r="T442">
            <v>94</v>
          </cell>
          <cell r="U442">
            <v>12</v>
          </cell>
          <cell r="V442">
            <v>94</v>
          </cell>
          <cell r="W442">
            <v>12</v>
          </cell>
          <cell r="X442">
            <v>94</v>
          </cell>
          <cell r="AF442" t="str">
            <v>00</v>
          </cell>
          <cell r="AI442">
            <v>10011600</v>
          </cell>
          <cell r="AJ442">
            <v>2312679.6</v>
          </cell>
        </row>
        <row r="443">
          <cell r="A443" t="str">
            <v>02</v>
          </cell>
          <cell r="B443" t="str">
            <v>80</v>
          </cell>
          <cell r="C443" t="str">
            <v>6609</v>
          </cell>
          <cell r="D443" t="str">
            <v>Копировальный аппара</v>
          </cell>
          <cell r="E443" t="str">
            <v>т А У</v>
          </cell>
          <cell r="G443" t="str">
            <v>01</v>
          </cell>
          <cell r="H443">
            <v>3185</v>
          </cell>
          <cell r="I443">
            <v>0</v>
          </cell>
          <cell r="J443">
            <v>0</v>
          </cell>
          <cell r="K443">
            <v>0.21</v>
          </cell>
          <cell r="L443" t="str">
            <v>26</v>
          </cell>
          <cell r="M443" t="str">
            <v>44804</v>
          </cell>
          <cell r="N443" t="str">
            <v>14 3010210</v>
          </cell>
          <cell r="O443" t="str">
            <v>063</v>
          </cell>
          <cell r="P443">
            <v>12.5</v>
          </cell>
          <cell r="Q443">
            <v>0</v>
          </cell>
          <cell r="R443" t="str">
            <v>1</v>
          </cell>
          <cell r="S443" t="str">
            <v>48</v>
          </cell>
          <cell r="T443">
            <v>94</v>
          </cell>
          <cell r="U443">
            <v>12</v>
          </cell>
          <cell r="V443">
            <v>94</v>
          </cell>
          <cell r="W443">
            <v>12</v>
          </cell>
          <cell r="X443">
            <v>94</v>
          </cell>
          <cell r="AF443" t="str">
            <v>00</v>
          </cell>
          <cell r="AI443">
            <v>14927000</v>
          </cell>
          <cell r="AJ443">
            <v>4478100</v>
          </cell>
        </row>
        <row r="444">
          <cell r="A444" t="str">
            <v>02</v>
          </cell>
          <cell r="B444" t="str">
            <v>71</v>
          </cell>
          <cell r="C444" t="str">
            <v>6610</v>
          </cell>
          <cell r="D444" t="str">
            <v>Электростанция АД-60</v>
          </cell>
          <cell r="G444" t="str">
            <v>01</v>
          </cell>
          <cell r="H444">
            <v>43160</v>
          </cell>
          <cell r="I444">
            <v>0</v>
          </cell>
          <cell r="J444">
            <v>0</v>
          </cell>
          <cell r="K444">
            <v>0.46</v>
          </cell>
          <cell r="L444" t="str">
            <v>23</v>
          </cell>
          <cell r="M444" t="str">
            <v>40307</v>
          </cell>
          <cell r="N444" t="str">
            <v>14 2911102</v>
          </cell>
          <cell r="O444" t="str">
            <v>067</v>
          </cell>
          <cell r="P444">
            <v>14.3</v>
          </cell>
          <cell r="Q444">
            <v>0</v>
          </cell>
          <cell r="R444" t="str">
            <v>1</v>
          </cell>
          <cell r="S444" t="str">
            <v>40</v>
          </cell>
          <cell r="T444">
            <v>94</v>
          </cell>
          <cell r="U444">
            <v>12</v>
          </cell>
          <cell r="V444">
            <v>94</v>
          </cell>
          <cell r="W444">
            <v>12</v>
          </cell>
          <cell r="X444">
            <v>94</v>
          </cell>
          <cell r="AF444" t="str">
            <v>00</v>
          </cell>
          <cell r="AI444">
            <v>93073169</v>
          </cell>
          <cell r="AJ444">
            <v>39928389.5</v>
          </cell>
        </row>
        <row r="445">
          <cell r="A445" t="str">
            <v>02</v>
          </cell>
          <cell r="B445" t="str">
            <v>23</v>
          </cell>
          <cell r="C445" t="str">
            <v>6611</v>
          </cell>
          <cell r="D445" t="str">
            <v>А/м УАЗ-АПВ-У-05фер-</v>
          </cell>
          <cell r="E445" t="str">
            <v>мер Nо А 832 РН</v>
          </cell>
          <cell r="F445" t="str">
            <v>дв41110896 ш2994339</v>
          </cell>
          <cell r="G445" t="str">
            <v>01</v>
          </cell>
          <cell r="H445">
            <v>53990</v>
          </cell>
          <cell r="I445">
            <v>0</v>
          </cell>
          <cell r="J445">
            <v>0</v>
          </cell>
          <cell r="K445">
            <v>0.77</v>
          </cell>
          <cell r="L445" t="str">
            <v>23</v>
          </cell>
          <cell r="M445" t="str">
            <v>50401</v>
          </cell>
          <cell r="N445" t="str">
            <v>15 3410170</v>
          </cell>
          <cell r="O445" t="str">
            <v>075</v>
          </cell>
          <cell r="P445">
            <v>14.3</v>
          </cell>
          <cell r="Q445">
            <v>0</v>
          </cell>
          <cell r="R445" t="str">
            <v>1</v>
          </cell>
          <cell r="S445" t="str">
            <v>50</v>
          </cell>
          <cell r="T445">
            <v>94</v>
          </cell>
          <cell r="U445">
            <v>12</v>
          </cell>
          <cell r="V445">
            <v>94</v>
          </cell>
          <cell r="W445">
            <v>12</v>
          </cell>
          <cell r="X445">
            <v>94</v>
          </cell>
          <cell r="AF445" t="str">
            <v>00</v>
          </cell>
          <cell r="AI445">
            <v>70351805</v>
          </cell>
          <cell r="AJ445">
            <v>30180924.350000001</v>
          </cell>
        </row>
        <row r="446">
          <cell r="A446" t="str">
            <v>02</v>
          </cell>
          <cell r="B446" t="str">
            <v>71</v>
          </cell>
          <cell r="C446" t="str">
            <v>6612</v>
          </cell>
          <cell r="D446" t="str">
            <v>Кран балка опорная 5</v>
          </cell>
          <cell r="E446" t="str">
            <v>тн пролет 10.5м высо</v>
          </cell>
          <cell r="G446" t="str">
            <v>01</v>
          </cell>
          <cell r="H446">
            <v>20450</v>
          </cell>
          <cell r="I446">
            <v>0</v>
          </cell>
          <cell r="J446">
            <v>0</v>
          </cell>
          <cell r="K446">
            <v>0.53</v>
          </cell>
          <cell r="L446" t="str">
            <v>23</v>
          </cell>
          <cell r="M446" t="str">
            <v>41704</v>
          </cell>
          <cell r="N446" t="str">
            <v>14 2915289</v>
          </cell>
          <cell r="O446" t="str">
            <v>065</v>
          </cell>
          <cell r="P446">
            <v>5</v>
          </cell>
          <cell r="Q446">
            <v>0</v>
          </cell>
          <cell r="R446" t="str">
            <v>1</v>
          </cell>
          <cell r="S446" t="str">
            <v>41</v>
          </cell>
          <cell r="T446">
            <v>94</v>
          </cell>
          <cell r="U446">
            <v>12</v>
          </cell>
          <cell r="V446">
            <v>94</v>
          </cell>
          <cell r="W446">
            <v>12</v>
          </cell>
          <cell r="X446">
            <v>94</v>
          </cell>
          <cell r="AF446" t="str">
            <v>00</v>
          </cell>
          <cell r="AI446">
            <v>38926828</v>
          </cell>
          <cell r="AJ446">
            <v>5839024.2000000002</v>
          </cell>
        </row>
        <row r="447">
          <cell r="A447" t="str">
            <v>02</v>
          </cell>
          <cell r="B447" t="str">
            <v>02</v>
          </cell>
          <cell r="C447" t="str">
            <v>6613</v>
          </cell>
          <cell r="D447" t="str">
            <v>Телевизор КВ-2511</v>
          </cell>
          <cell r="E447" t="str">
            <v>SONY Япония</v>
          </cell>
          <cell r="G447" t="str">
            <v>01</v>
          </cell>
          <cell r="H447">
            <v>4005</v>
          </cell>
          <cell r="I447">
            <v>0</v>
          </cell>
          <cell r="J447">
            <v>0</v>
          </cell>
          <cell r="K447">
            <v>0.43</v>
          </cell>
          <cell r="L447" t="str">
            <v>20</v>
          </cell>
          <cell r="M447" t="str">
            <v>45625</v>
          </cell>
          <cell r="N447" t="str">
            <v>14 3230100</v>
          </cell>
          <cell r="O447" t="str">
            <v>067</v>
          </cell>
          <cell r="P447">
            <v>10.5</v>
          </cell>
          <cell r="Q447">
            <v>0</v>
          </cell>
          <cell r="R447" t="str">
            <v>1</v>
          </cell>
          <cell r="S447" t="str">
            <v>45</v>
          </cell>
          <cell r="T447">
            <v>94</v>
          </cell>
          <cell r="U447">
            <v>12</v>
          </cell>
          <cell r="V447">
            <v>94</v>
          </cell>
          <cell r="W447">
            <v>12</v>
          </cell>
          <cell r="X447">
            <v>94</v>
          </cell>
          <cell r="AF447" t="str">
            <v>00</v>
          </cell>
          <cell r="AI447">
            <v>9314342</v>
          </cell>
          <cell r="AJ447">
            <v>419145.39</v>
          </cell>
        </row>
        <row r="448">
          <cell r="A448" t="str">
            <v>02</v>
          </cell>
          <cell r="B448" t="str">
            <v>02</v>
          </cell>
          <cell r="C448" t="str">
            <v>6614</v>
          </cell>
          <cell r="D448" t="str">
            <v>Эксковатор роторный</v>
          </cell>
          <cell r="E448" t="str">
            <v>ЭТР-254-01 А  дв.ямз</v>
          </cell>
          <cell r="F448" t="str">
            <v>31</v>
          </cell>
          <cell r="G448" t="str">
            <v>01</v>
          </cell>
          <cell r="H448">
            <v>415000</v>
          </cell>
          <cell r="I448">
            <v>0</v>
          </cell>
          <cell r="J448">
            <v>0</v>
          </cell>
          <cell r="K448">
            <v>0.56000000000000005</v>
          </cell>
          <cell r="L448" t="str">
            <v>20</v>
          </cell>
          <cell r="M448" t="str">
            <v>41809</v>
          </cell>
          <cell r="N448" t="str">
            <v>14 2924335</v>
          </cell>
          <cell r="O448" t="str">
            <v>067</v>
          </cell>
          <cell r="P448">
            <v>5</v>
          </cell>
          <cell r="Q448">
            <v>0</v>
          </cell>
          <cell r="R448" t="str">
            <v>1</v>
          </cell>
          <cell r="S448" t="str">
            <v>41</v>
          </cell>
          <cell r="T448">
            <v>91</v>
          </cell>
          <cell r="U448">
            <v>12</v>
          </cell>
          <cell r="V448">
            <v>94</v>
          </cell>
          <cell r="W448">
            <v>12</v>
          </cell>
          <cell r="X448">
            <v>94</v>
          </cell>
          <cell r="AB448" t="str">
            <v>14</v>
          </cell>
          <cell r="AC448">
            <v>6</v>
          </cell>
          <cell r="AF448" t="str">
            <v>00</v>
          </cell>
          <cell r="AI448">
            <v>737560977</v>
          </cell>
          <cell r="AJ448">
            <v>110634146.55</v>
          </cell>
        </row>
        <row r="449">
          <cell r="A449" t="str">
            <v>02</v>
          </cell>
          <cell r="B449" t="str">
            <v>23</v>
          </cell>
          <cell r="C449" t="str">
            <v>6615</v>
          </cell>
          <cell r="D449" t="str">
            <v>Автомагнитола  с кол</v>
          </cell>
          <cell r="E449" t="str">
            <v>онками FILIPS</v>
          </cell>
          <cell r="F449" t="str">
            <v>Голландия</v>
          </cell>
          <cell r="G449" t="str">
            <v>01</v>
          </cell>
          <cell r="H449">
            <v>445.04</v>
          </cell>
          <cell r="I449">
            <v>0</v>
          </cell>
          <cell r="J449">
            <v>0</v>
          </cell>
          <cell r="K449">
            <v>0.26</v>
          </cell>
          <cell r="L449" t="str">
            <v>23</v>
          </cell>
          <cell r="M449" t="str">
            <v>45624</v>
          </cell>
          <cell r="N449" t="str">
            <v>14 3230114</v>
          </cell>
          <cell r="O449" t="str">
            <v>067</v>
          </cell>
          <cell r="P449">
            <v>7.8</v>
          </cell>
          <cell r="Q449">
            <v>0</v>
          </cell>
          <cell r="R449" t="str">
            <v>1</v>
          </cell>
          <cell r="S449" t="str">
            <v>45</v>
          </cell>
          <cell r="T449">
            <v>91</v>
          </cell>
          <cell r="U449">
            <v>12</v>
          </cell>
          <cell r="V449">
            <v>94</v>
          </cell>
          <cell r="W449">
            <v>12</v>
          </cell>
          <cell r="X449">
            <v>94</v>
          </cell>
          <cell r="AF449" t="str">
            <v>00</v>
          </cell>
          <cell r="AI449">
            <v>1712194</v>
          </cell>
          <cell r="AJ449">
            <v>400653.4</v>
          </cell>
        </row>
        <row r="450">
          <cell r="A450" t="str">
            <v>02</v>
          </cell>
          <cell r="B450" t="str">
            <v>23</v>
          </cell>
          <cell r="C450" t="str">
            <v>6616</v>
          </cell>
          <cell r="D450" t="str">
            <v>Автомагнитола с коло</v>
          </cell>
          <cell r="E450" t="str">
            <v>нками FILIPS</v>
          </cell>
          <cell r="F450" t="str">
            <v>Голландия</v>
          </cell>
          <cell r="G450" t="str">
            <v>01</v>
          </cell>
          <cell r="H450">
            <v>445.04</v>
          </cell>
          <cell r="I450">
            <v>0</v>
          </cell>
          <cell r="J450">
            <v>0</v>
          </cell>
          <cell r="K450">
            <v>0.26</v>
          </cell>
          <cell r="L450" t="str">
            <v>23</v>
          </cell>
          <cell r="M450" t="str">
            <v>45624</v>
          </cell>
          <cell r="N450" t="str">
            <v>14 3230114</v>
          </cell>
          <cell r="O450" t="str">
            <v>067</v>
          </cell>
          <cell r="P450">
            <v>7.8</v>
          </cell>
          <cell r="Q450">
            <v>0</v>
          </cell>
          <cell r="R450" t="str">
            <v>1</v>
          </cell>
          <cell r="S450" t="str">
            <v>45</v>
          </cell>
          <cell r="T450">
            <v>91</v>
          </cell>
          <cell r="U450">
            <v>12</v>
          </cell>
          <cell r="V450">
            <v>94</v>
          </cell>
          <cell r="W450">
            <v>12</v>
          </cell>
          <cell r="X450">
            <v>94</v>
          </cell>
          <cell r="AF450" t="str">
            <v>00</v>
          </cell>
          <cell r="AI450">
            <v>1712194</v>
          </cell>
          <cell r="AJ450">
            <v>400653.4</v>
          </cell>
        </row>
        <row r="451">
          <cell r="A451" t="str">
            <v>02</v>
          </cell>
          <cell r="B451" t="str">
            <v>90</v>
          </cell>
          <cell r="C451" t="str">
            <v>6617</v>
          </cell>
          <cell r="D451" t="str">
            <v>Водоподогреватель</v>
          </cell>
          <cell r="F451" t="str">
            <v>494495496</v>
          </cell>
          <cell r="G451" t="str">
            <v>01</v>
          </cell>
          <cell r="H451">
            <v>14973</v>
          </cell>
          <cell r="I451">
            <v>0</v>
          </cell>
          <cell r="J451">
            <v>0</v>
          </cell>
          <cell r="K451">
            <v>1.1399999999999999</v>
          </cell>
          <cell r="L451" t="str">
            <v>23</v>
          </cell>
          <cell r="M451" t="str">
            <v>45802</v>
          </cell>
          <cell r="N451" t="str">
            <v>14 2914000</v>
          </cell>
          <cell r="O451" t="str">
            <v>067</v>
          </cell>
          <cell r="P451">
            <v>16.7</v>
          </cell>
          <cell r="Q451">
            <v>0</v>
          </cell>
          <cell r="R451" t="str">
            <v>1</v>
          </cell>
          <cell r="S451" t="str">
            <v>45</v>
          </cell>
          <cell r="T451">
            <v>94</v>
          </cell>
          <cell r="U451">
            <v>12</v>
          </cell>
          <cell r="V451">
            <v>94</v>
          </cell>
          <cell r="W451">
            <v>12</v>
          </cell>
          <cell r="X451">
            <v>94</v>
          </cell>
          <cell r="AF451" t="str">
            <v>00</v>
          </cell>
          <cell r="AI451">
            <v>13157705</v>
          </cell>
          <cell r="AJ451">
            <v>6592010.21</v>
          </cell>
        </row>
        <row r="452">
          <cell r="A452" t="str">
            <v>02</v>
          </cell>
          <cell r="B452" t="str">
            <v>23</v>
          </cell>
          <cell r="C452" t="str">
            <v>6618</v>
          </cell>
          <cell r="D452" t="str">
            <v>А/м УАЗ 3741ПЭЛХЗМ</v>
          </cell>
          <cell r="E452" t="str">
            <v>фургон ш270740 дв407</v>
          </cell>
          <cell r="F452" t="str">
            <v>02982 госN45-40 КШЧ</v>
          </cell>
          <cell r="G452" t="str">
            <v>01</v>
          </cell>
          <cell r="H452">
            <v>139733.32999999999</v>
          </cell>
          <cell r="I452">
            <v>0</v>
          </cell>
          <cell r="J452">
            <v>0</v>
          </cell>
          <cell r="K452">
            <v>1.31</v>
          </cell>
          <cell r="L452" t="str">
            <v>23</v>
          </cell>
          <cell r="M452" t="str">
            <v>41701</v>
          </cell>
          <cell r="N452" t="str">
            <v>15 3410160</v>
          </cell>
          <cell r="O452" t="str">
            <v>067</v>
          </cell>
          <cell r="P452">
            <v>9.1</v>
          </cell>
          <cell r="Q452">
            <v>0</v>
          </cell>
          <cell r="R452" t="str">
            <v>1</v>
          </cell>
          <cell r="S452" t="str">
            <v>41</v>
          </cell>
          <cell r="T452">
            <v>91</v>
          </cell>
          <cell r="U452">
            <v>12</v>
          </cell>
          <cell r="V452">
            <v>94</v>
          </cell>
          <cell r="W452">
            <v>12</v>
          </cell>
          <cell r="X452">
            <v>94</v>
          </cell>
          <cell r="AF452" t="str">
            <v>00</v>
          </cell>
          <cell r="AI452">
            <v>106666667</v>
          </cell>
          <cell r="AJ452">
            <v>29120000.09</v>
          </cell>
        </row>
        <row r="453">
          <cell r="A453" t="str">
            <v>02</v>
          </cell>
          <cell r="B453" t="str">
            <v>23</v>
          </cell>
          <cell r="C453" t="str">
            <v>6619</v>
          </cell>
          <cell r="D453" t="str">
            <v>Автомашина ЗИЛ 131А</v>
          </cell>
          <cell r="E453" t="str">
            <v>ПЭЛЭХЗ-М д047599</v>
          </cell>
          <cell r="F453" t="str">
            <v>ш041457 Nо45-41 КШЧ</v>
          </cell>
          <cell r="G453" t="str">
            <v>01</v>
          </cell>
          <cell r="H453">
            <v>122000</v>
          </cell>
          <cell r="I453">
            <v>0</v>
          </cell>
          <cell r="J453">
            <v>0</v>
          </cell>
          <cell r="K453">
            <v>1.02</v>
          </cell>
          <cell r="L453" t="str">
            <v>23</v>
          </cell>
          <cell r="M453" t="str">
            <v>50420</v>
          </cell>
          <cell r="N453" t="str">
            <v>15 3410359</v>
          </cell>
          <cell r="O453" t="str">
            <v>072</v>
          </cell>
          <cell r="P453">
            <v>14.3</v>
          </cell>
          <cell r="Q453">
            <v>0</v>
          </cell>
          <cell r="R453" t="str">
            <v>1</v>
          </cell>
          <cell r="S453" t="str">
            <v>50</v>
          </cell>
          <cell r="T453">
            <v>94</v>
          </cell>
          <cell r="U453">
            <v>12</v>
          </cell>
          <cell r="V453">
            <v>94</v>
          </cell>
          <cell r="W453">
            <v>12</v>
          </cell>
          <cell r="X453">
            <v>94</v>
          </cell>
          <cell r="AF453" t="str">
            <v>00</v>
          </cell>
          <cell r="AI453">
            <v>120000000</v>
          </cell>
          <cell r="AJ453">
            <v>51480000</v>
          </cell>
        </row>
        <row r="454">
          <cell r="A454" t="str">
            <v>02</v>
          </cell>
          <cell r="B454" t="str">
            <v>03</v>
          </cell>
          <cell r="C454" t="str">
            <v>6620</v>
          </cell>
          <cell r="D454" t="str">
            <v>Электростанция</v>
          </cell>
          <cell r="E454" t="str">
            <v>2 2СД-М1</v>
          </cell>
          <cell r="G454" t="str">
            <v>01</v>
          </cell>
          <cell r="H454">
            <v>2018.61</v>
          </cell>
          <cell r="I454">
            <v>0</v>
          </cell>
          <cell r="J454">
            <v>0</v>
          </cell>
          <cell r="K454">
            <v>1.21</v>
          </cell>
          <cell r="L454" t="str">
            <v>26</v>
          </cell>
          <cell r="M454" t="str">
            <v>40307</v>
          </cell>
          <cell r="N454" t="str">
            <v>14 2911101</v>
          </cell>
          <cell r="O454" t="str">
            <v>067</v>
          </cell>
          <cell r="P454">
            <v>14.3</v>
          </cell>
          <cell r="Q454">
            <v>0</v>
          </cell>
          <cell r="R454" t="str">
            <v>1</v>
          </cell>
          <cell r="S454" t="str">
            <v>40</v>
          </cell>
          <cell r="T454">
            <v>80</v>
          </cell>
          <cell r="U454">
            <v>12</v>
          </cell>
          <cell r="V454">
            <v>94</v>
          </cell>
          <cell r="W454">
            <v>12</v>
          </cell>
          <cell r="X454">
            <v>94</v>
          </cell>
          <cell r="AB454" t="str">
            <v>14</v>
          </cell>
          <cell r="AC454">
            <v>8</v>
          </cell>
          <cell r="AF454" t="str">
            <v>00</v>
          </cell>
          <cell r="AI454">
            <v>1668276</v>
          </cell>
          <cell r="AJ454">
            <v>715690.4</v>
          </cell>
        </row>
        <row r="455">
          <cell r="A455" t="str">
            <v>02</v>
          </cell>
          <cell r="B455" t="str">
            <v>23</v>
          </cell>
          <cell r="C455" t="str">
            <v>6623</v>
          </cell>
          <cell r="D455" t="str">
            <v>А/м ЗИЛ-131 ВАХТАдля</v>
          </cell>
          <cell r="E455" t="str">
            <v>перевозки людей д013</v>
          </cell>
          <cell r="F455" t="str">
            <v>211 ш028130 NоА840РН</v>
          </cell>
          <cell r="G455" t="str">
            <v>01</v>
          </cell>
          <cell r="H455">
            <v>75321.94</v>
          </cell>
          <cell r="I455">
            <v>0</v>
          </cell>
          <cell r="J455">
            <v>85880</v>
          </cell>
          <cell r="K455">
            <v>0.67</v>
          </cell>
          <cell r="L455" t="str">
            <v>23</v>
          </cell>
          <cell r="M455" t="str">
            <v>50420</v>
          </cell>
          <cell r="N455" t="str">
            <v>15 3410359</v>
          </cell>
          <cell r="O455" t="str">
            <v>072</v>
          </cell>
          <cell r="P455">
            <v>14.3</v>
          </cell>
          <cell r="Q455">
            <v>0</v>
          </cell>
          <cell r="R455" t="str">
            <v>1</v>
          </cell>
          <cell r="S455" t="str">
            <v>50</v>
          </cell>
          <cell r="T455">
            <v>93</v>
          </cell>
          <cell r="U455">
            <v>12</v>
          </cell>
          <cell r="V455">
            <v>94</v>
          </cell>
          <cell r="W455">
            <v>12</v>
          </cell>
          <cell r="X455">
            <v>94</v>
          </cell>
          <cell r="Y455">
            <v>4</v>
          </cell>
          <cell r="Z455">
            <v>95</v>
          </cell>
          <cell r="AF455" t="str">
            <v>00</v>
          </cell>
          <cell r="AI455">
            <v>128888889</v>
          </cell>
          <cell r="AJ455">
            <v>55250393.740000002</v>
          </cell>
        </row>
        <row r="456">
          <cell r="A456" t="str">
            <v>02</v>
          </cell>
          <cell r="B456" t="str">
            <v>23</v>
          </cell>
          <cell r="C456" t="str">
            <v>6624</v>
          </cell>
          <cell r="D456" t="str">
            <v>А/м ЗИЛ-131 ВАХТАдля</v>
          </cell>
          <cell r="E456" t="str">
            <v>перевоз.людей д11525</v>
          </cell>
          <cell r="F456" t="str">
            <v>ш026663 NоА 839 РН</v>
          </cell>
          <cell r="G456" t="str">
            <v>01</v>
          </cell>
          <cell r="H456">
            <v>75321.94</v>
          </cell>
          <cell r="I456">
            <v>0</v>
          </cell>
          <cell r="J456">
            <v>85880</v>
          </cell>
          <cell r="K456">
            <v>0.67</v>
          </cell>
          <cell r="L456" t="str">
            <v>23</v>
          </cell>
          <cell r="M456" t="str">
            <v>50420</v>
          </cell>
          <cell r="N456" t="str">
            <v>15 3410359</v>
          </cell>
          <cell r="O456" t="str">
            <v>072</v>
          </cell>
          <cell r="P456">
            <v>14.3</v>
          </cell>
          <cell r="Q456">
            <v>0</v>
          </cell>
          <cell r="R456" t="str">
            <v>1</v>
          </cell>
          <cell r="S456" t="str">
            <v>40</v>
          </cell>
          <cell r="T456">
            <v>93</v>
          </cell>
          <cell r="U456">
            <v>12</v>
          </cell>
          <cell r="V456">
            <v>94</v>
          </cell>
          <cell r="W456">
            <v>12</v>
          </cell>
          <cell r="X456">
            <v>94</v>
          </cell>
          <cell r="Y456">
            <v>4</v>
          </cell>
          <cell r="Z456">
            <v>95</v>
          </cell>
          <cell r="AF456" t="str">
            <v>00</v>
          </cell>
          <cell r="AI456">
            <v>128888889</v>
          </cell>
          <cell r="AJ456">
            <v>55250393.740000002</v>
          </cell>
        </row>
        <row r="457">
          <cell r="A457" t="str">
            <v>02</v>
          </cell>
          <cell r="B457" t="str">
            <v>05</v>
          </cell>
          <cell r="C457" t="str">
            <v>6662</v>
          </cell>
          <cell r="D457" t="str">
            <v>Водолазное оборудова</v>
          </cell>
          <cell r="E457" t="str">
            <v>ние</v>
          </cell>
          <cell r="F457" t="str">
            <v>Франция-Германия</v>
          </cell>
          <cell r="G457" t="str">
            <v>01</v>
          </cell>
          <cell r="H457">
            <v>4606928.49</v>
          </cell>
          <cell r="I457">
            <v>0</v>
          </cell>
          <cell r="J457">
            <v>6211000</v>
          </cell>
          <cell r="K457">
            <v>1.1100000000000001</v>
          </cell>
          <cell r="L457" t="str">
            <v>20</v>
          </cell>
          <cell r="M457" t="str">
            <v>42401</v>
          </cell>
          <cell r="N457" t="str">
            <v>14 3513176</v>
          </cell>
          <cell r="O457" t="str">
            <v>067</v>
          </cell>
          <cell r="P457">
            <v>11</v>
          </cell>
          <cell r="Q457">
            <v>0</v>
          </cell>
          <cell r="R457" t="str">
            <v>1</v>
          </cell>
          <cell r="S457" t="str">
            <v>42</v>
          </cell>
          <cell r="T457">
            <v>94</v>
          </cell>
          <cell r="U457">
            <v>12</v>
          </cell>
          <cell r="V457">
            <v>94</v>
          </cell>
          <cell r="W457">
            <v>12</v>
          </cell>
          <cell r="X457">
            <v>94</v>
          </cell>
          <cell r="Y457">
            <v>7</v>
          </cell>
          <cell r="Z457">
            <v>95</v>
          </cell>
          <cell r="AF457" t="str">
            <v>00</v>
          </cell>
          <cell r="AI457">
            <v>5613209028</v>
          </cell>
          <cell r="AJ457">
            <v>1785503501.05</v>
          </cell>
        </row>
        <row r="458">
          <cell r="A458" t="str">
            <v>02</v>
          </cell>
          <cell r="B458" t="str">
            <v>02</v>
          </cell>
          <cell r="C458" t="str">
            <v>6069</v>
          </cell>
          <cell r="D458" t="str">
            <v>Вагон дом</v>
          </cell>
          <cell r="E458" t="str">
            <v>дерево-метал.Финлянд</v>
          </cell>
          <cell r="F458" t="str">
            <v>ия</v>
          </cell>
          <cell r="G458" t="str">
            <v>01</v>
          </cell>
          <cell r="H458">
            <v>85000</v>
          </cell>
          <cell r="I458">
            <v>2656.25</v>
          </cell>
          <cell r="J458">
            <v>0</v>
          </cell>
          <cell r="K458">
            <v>0.8</v>
          </cell>
          <cell r="L458" t="str">
            <v>20</v>
          </cell>
          <cell r="M458" t="str">
            <v>10010</v>
          </cell>
          <cell r="N458" t="str">
            <v>13 2022261</v>
          </cell>
          <cell r="O458" t="str">
            <v>01</v>
          </cell>
          <cell r="P458">
            <v>12.5</v>
          </cell>
          <cell r="Q458">
            <v>0</v>
          </cell>
          <cell r="R458" t="str">
            <v>1</v>
          </cell>
          <cell r="S458" t="str">
            <v>10</v>
          </cell>
          <cell r="T458">
            <v>94</v>
          </cell>
          <cell r="U458">
            <v>9</v>
          </cell>
          <cell r="V458">
            <v>94</v>
          </cell>
          <cell r="W458">
            <v>9</v>
          </cell>
          <cell r="X458">
            <v>94</v>
          </cell>
          <cell r="AF458" t="str">
            <v>00</v>
          </cell>
          <cell r="AI458">
            <v>105829033</v>
          </cell>
          <cell r="AJ458">
            <v>42993044.649999999</v>
          </cell>
        </row>
        <row r="459">
          <cell r="A459" t="str">
            <v>02</v>
          </cell>
          <cell r="B459" t="str">
            <v>41</v>
          </cell>
          <cell r="C459" t="str">
            <v>7890</v>
          </cell>
          <cell r="D459" t="str">
            <v>Ренгенаппарат "Арина</v>
          </cell>
          <cell r="E459" t="str">
            <v>" 02</v>
          </cell>
          <cell r="F459" t="str">
            <v>5261</v>
          </cell>
          <cell r="G459" t="str">
            <v>01</v>
          </cell>
          <cell r="H459">
            <v>5885.3</v>
          </cell>
          <cell r="I459">
            <v>2307.37</v>
          </cell>
          <cell r="J459">
            <v>0</v>
          </cell>
          <cell r="K459">
            <v>1.21</v>
          </cell>
          <cell r="L459" t="str">
            <v>20</v>
          </cell>
          <cell r="M459" t="str">
            <v>47024</v>
          </cell>
          <cell r="N459" t="str">
            <v>14 3313341</v>
          </cell>
          <cell r="O459" t="str">
            <v>063</v>
          </cell>
          <cell r="P459">
            <v>10.4</v>
          </cell>
          <cell r="Q459">
            <v>0</v>
          </cell>
          <cell r="R459" t="str">
            <v>1</v>
          </cell>
          <cell r="S459" t="str">
            <v>47</v>
          </cell>
          <cell r="T459">
            <v>91</v>
          </cell>
          <cell r="U459">
            <v>3</v>
          </cell>
          <cell r="V459">
            <v>91</v>
          </cell>
          <cell r="W459">
            <v>3</v>
          </cell>
          <cell r="X459">
            <v>91</v>
          </cell>
          <cell r="AF459" t="str">
            <v>00</v>
          </cell>
          <cell r="AI459">
            <v>4863888</v>
          </cell>
          <cell r="AJ459">
            <v>3424449.38</v>
          </cell>
        </row>
        <row r="460">
          <cell r="A460" t="str">
            <v>02</v>
          </cell>
          <cell r="B460" t="str">
            <v>23</v>
          </cell>
          <cell r="C460" t="str">
            <v>3384</v>
          </cell>
          <cell r="D460" t="str">
            <v>СКАТ-25 а/кран монта</v>
          </cell>
          <cell r="E460" t="str">
            <v>жный автомоб-й спец.</v>
          </cell>
          <cell r="F460" t="str">
            <v>госN А866РН дв942818</v>
          </cell>
          <cell r="G460" t="str">
            <v>01</v>
          </cell>
          <cell r="H460">
            <v>44154.01</v>
          </cell>
          <cell r="I460">
            <v>0</v>
          </cell>
          <cell r="J460">
            <v>512510</v>
          </cell>
          <cell r="K460">
            <v>0.81</v>
          </cell>
          <cell r="L460" t="str">
            <v>23</v>
          </cell>
          <cell r="M460" t="str">
            <v>41701</v>
          </cell>
          <cell r="N460" t="str">
            <v>14 2915242</v>
          </cell>
          <cell r="O460" t="str">
            <v>067</v>
          </cell>
          <cell r="P460">
            <v>9.1</v>
          </cell>
          <cell r="Q460">
            <v>0</v>
          </cell>
          <cell r="R460" t="str">
            <v>1</v>
          </cell>
          <cell r="S460" t="str">
            <v>41</v>
          </cell>
          <cell r="T460">
            <v>93</v>
          </cell>
          <cell r="U460">
            <v>1</v>
          </cell>
          <cell r="V460">
            <v>95</v>
          </cell>
          <cell r="W460">
            <v>1</v>
          </cell>
          <cell r="X460">
            <v>95</v>
          </cell>
          <cell r="Y460">
            <v>4</v>
          </cell>
          <cell r="Z460">
            <v>95</v>
          </cell>
          <cell r="AD460" t="str">
            <v>0</v>
          </cell>
          <cell r="AE460" t="str">
            <v>0</v>
          </cell>
          <cell r="AF460" t="str">
            <v>00</v>
          </cell>
          <cell r="AI460">
            <v>634150016</v>
          </cell>
          <cell r="AJ460">
            <v>159207099.30000001</v>
          </cell>
        </row>
        <row r="461">
          <cell r="A461" t="str">
            <v>15</v>
          </cell>
          <cell r="B461" t="str">
            <v>81</v>
          </cell>
          <cell r="C461" t="str">
            <v>3385</v>
          </cell>
          <cell r="D461" t="str">
            <v>Диван 3-х местный</v>
          </cell>
          <cell r="G461" t="str">
            <v>01</v>
          </cell>
          <cell r="H461">
            <v>1500</v>
          </cell>
          <cell r="I461">
            <v>0</v>
          </cell>
          <cell r="J461">
            <v>0</v>
          </cell>
          <cell r="K461">
            <v>0.7</v>
          </cell>
          <cell r="L461" t="str">
            <v>88/2</v>
          </cell>
          <cell r="M461" t="str">
            <v>70003</v>
          </cell>
          <cell r="N461" t="str">
            <v>16 3612441</v>
          </cell>
          <cell r="O461" t="str">
            <v>08</v>
          </cell>
          <cell r="P461">
            <v>10</v>
          </cell>
          <cell r="Q461">
            <v>0</v>
          </cell>
          <cell r="R461" t="str">
            <v>1</v>
          </cell>
          <cell r="S461" t="str">
            <v>70</v>
          </cell>
          <cell r="T461">
            <v>94</v>
          </cell>
          <cell r="U461">
            <v>1</v>
          </cell>
          <cell r="V461">
            <v>95</v>
          </cell>
          <cell r="W461">
            <v>1</v>
          </cell>
          <cell r="X461">
            <v>95</v>
          </cell>
          <cell r="Y461">
            <v>0</v>
          </cell>
          <cell r="Z461">
            <v>0</v>
          </cell>
          <cell r="AD461" t="str">
            <v>0</v>
          </cell>
          <cell r="AE461" t="str">
            <v>0</v>
          </cell>
          <cell r="AF461" t="str">
            <v>15</v>
          </cell>
          <cell r="AI461">
            <v>2146320</v>
          </cell>
          <cell r="AJ461">
            <v>626010</v>
          </cell>
        </row>
        <row r="462">
          <cell r="A462" t="str">
            <v>15</v>
          </cell>
          <cell r="B462" t="str">
            <v>81</v>
          </cell>
          <cell r="C462" t="str">
            <v>3386</v>
          </cell>
          <cell r="D462" t="str">
            <v>Диван 3-х местный</v>
          </cell>
          <cell r="G462" t="str">
            <v>01</v>
          </cell>
          <cell r="H462">
            <v>1500</v>
          </cell>
          <cell r="I462">
            <v>0</v>
          </cell>
          <cell r="J462">
            <v>0</v>
          </cell>
          <cell r="K462">
            <v>0.7</v>
          </cell>
          <cell r="L462" t="str">
            <v>88/2</v>
          </cell>
          <cell r="M462" t="str">
            <v>70003</v>
          </cell>
          <cell r="N462" t="str">
            <v>16 3612441</v>
          </cell>
          <cell r="O462" t="str">
            <v>08</v>
          </cell>
          <cell r="P462">
            <v>10</v>
          </cell>
          <cell r="Q462">
            <v>0</v>
          </cell>
          <cell r="R462" t="str">
            <v>1</v>
          </cell>
          <cell r="S462" t="str">
            <v>70</v>
          </cell>
          <cell r="T462">
            <v>94</v>
          </cell>
          <cell r="U462">
            <v>1</v>
          </cell>
          <cell r="V462">
            <v>95</v>
          </cell>
          <cell r="W462">
            <v>1</v>
          </cell>
          <cell r="X462">
            <v>95</v>
          </cell>
          <cell r="Y462">
            <v>0</v>
          </cell>
          <cell r="Z462">
            <v>0</v>
          </cell>
          <cell r="AD462" t="str">
            <v>0</v>
          </cell>
          <cell r="AE462" t="str">
            <v>0</v>
          </cell>
          <cell r="AF462" t="str">
            <v>15</v>
          </cell>
          <cell r="AI462">
            <v>2146320</v>
          </cell>
          <cell r="AJ462">
            <v>626010</v>
          </cell>
        </row>
        <row r="463">
          <cell r="A463" t="str">
            <v>02</v>
          </cell>
          <cell r="B463" t="str">
            <v>80</v>
          </cell>
          <cell r="C463" t="str">
            <v>3387</v>
          </cell>
          <cell r="D463" t="str">
            <v>Диван 2-х местный</v>
          </cell>
          <cell r="G463" t="str">
            <v>01</v>
          </cell>
          <cell r="H463">
            <v>1154.1400000000001</v>
          </cell>
          <cell r="I463">
            <v>0</v>
          </cell>
          <cell r="J463">
            <v>0</v>
          </cell>
          <cell r="K463">
            <v>0.91</v>
          </cell>
          <cell r="L463" t="str">
            <v>88/2</v>
          </cell>
          <cell r="M463" t="str">
            <v>70003</v>
          </cell>
          <cell r="N463" t="str">
            <v>16 3612441</v>
          </cell>
          <cell r="O463" t="str">
            <v>08</v>
          </cell>
          <cell r="P463">
            <v>10</v>
          </cell>
          <cell r="Q463">
            <v>0</v>
          </cell>
          <cell r="R463" t="str">
            <v>1</v>
          </cell>
          <cell r="S463" t="str">
            <v>70</v>
          </cell>
          <cell r="T463">
            <v>94</v>
          </cell>
          <cell r="U463">
            <v>1</v>
          </cell>
          <cell r="V463">
            <v>95</v>
          </cell>
          <cell r="W463">
            <v>1</v>
          </cell>
          <cell r="X463">
            <v>95</v>
          </cell>
          <cell r="Y463">
            <v>0</v>
          </cell>
          <cell r="Z463">
            <v>0</v>
          </cell>
          <cell r="AD463" t="str">
            <v>0</v>
          </cell>
          <cell r="AE463" t="str">
            <v>0</v>
          </cell>
          <cell r="AF463" t="str">
            <v>00</v>
          </cell>
          <cell r="AI463">
            <v>1268280</v>
          </cell>
          <cell r="AJ463">
            <v>369915</v>
          </cell>
        </row>
        <row r="464">
          <cell r="A464" t="str">
            <v>02</v>
          </cell>
          <cell r="B464" t="str">
            <v>80</v>
          </cell>
          <cell r="C464" t="str">
            <v>3388</v>
          </cell>
          <cell r="D464" t="str">
            <v>Диван 2-х местный</v>
          </cell>
          <cell r="G464" t="str">
            <v>01</v>
          </cell>
          <cell r="H464">
            <v>1154.1400000000001</v>
          </cell>
          <cell r="I464">
            <v>0</v>
          </cell>
          <cell r="J464">
            <v>0</v>
          </cell>
          <cell r="K464">
            <v>0.91</v>
          </cell>
          <cell r="L464" t="str">
            <v>88/2</v>
          </cell>
          <cell r="M464" t="str">
            <v>70003</v>
          </cell>
          <cell r="N464" t="str">
            <v>16 3612441</v>
          </cell>
          <cell r="O464" t="str">
            <v>08</v>
          </cell>
          <cell r="P464">
            <v>10</v>
          </cell>
          <cell r="Q464">
            <v>0</v>
          </cell>
          <cell r="R464" t="str">
            <v>1</v>
          </cell>
          <cell r="S464" t="str">
            <v>70</v>
          </cell>
          <cell r="T464">
            <v>94</v>
          </cell>
          <cell r="U464">
            <v>1</v>
          </cell>
          <cell r="V464">
            <v>95</v>
          </cell>
          <cell r="W464">
            <v>1</v>
          </cell>
          <cell r="X464">
            <v>95</v>
          </cell>
          <cell r="Y464">
            <v>0</v>
          </cell>
          <cell r="Z464">
            <v>0</v>
          </cell>
          <cell r="AD464" t="str">
            <v>0</v>
          </cell>
          <cell r="AE464" t="str">
            <v>0</v>
          </cell>
          <cell r="AF464" t="str">
            <v>00</v>
          </cell>
          <cell r="AI464">
            <v>1268280</v>
          </cell>
          <cell r="AJ464">
            <v>369915</v>
          </cell>
        </row>
        <row r="465">
          <cell r="A465" t="str">
            <v>15</v>
          </cell>
          <cell r="B465" t="str">
            <v>81</v>
          </cell>
          <cell r="C465" t="str">
            <v>3389</v>
          </cell>
          <cell r="D465" t="str">
            <v>Кресло</v>
          </cell>
          <cell r="G465" t="str">
            <v>01</v>
          </cell>
          <cell r="H465">
            <v>450</v>
          </cell>
          <cell r="I465">
            <v>0</v>
          </cell>
          <cell r="J465">
            <v>0</v>
          </cell>
          <cell r="K465">
            <v>0.66</v>
          </cell>
          <cell r="L465" t="str">
            <v>88/2</v>
          </cell>
          <cell r="M465" t="str">
            <v>70003</v>
          </cell>
          <cell r="N465" t="str">
            <v>16 3612395</v>
          </cell>
          <cell r="O465" t="str">
            <v>08</v>
          </cell>
          <cell r="P465">
            <v>10</v>
          </cell>
          <cell r="Q465">
            <v>0</v>
          </cell>
          <cell r="R465" t="str">
            <v>1</v>
          </cell>
          <cell r="S465" t="str">
            <v>70</v>
          </cell>
          <cell r="T465">
            <v>94</v>
          </cell>
          <cell r="U465">
            <v>1</v>
          </cell>
          <cell r="V465">
            <v>95</v>
          </cell>
          <cell r="W465">
            <v>1</v>
          </cell>
          <cell r="X465">
            <v>95</v>
          </cell>
          <cell r="Y465">
            <v>0</v>
          </cell>
          <cell r="Z465">
            <v>0</v>
          </cell>
          <cell r="AD465" t="str">
            <v>0</v>
          </cell>
          <cell r="AE465" t="str">
            <v>0</v>
          </cell>
          <cell r="AF465" t="str">
            <v>15</v>
          </cell>
          <cell r="AI465">
            <v>682920</v>
          </cell>
          <cell r="AJ465">
            <v>199185</v>
          </cell>
        </row>
        <row r="466">
          <cell r="A466" t="str">
            <v>15</v>
          </cell>
          <cell r="B466" t="str">
            <v>81</v>
          </cell>
          <cell r="C466" t="str">
            <v>3390</v>
          </cell>
          <cell r="D466" t="str">
            <v>Стол</v>
          </cell>
          <cell r="G466" t="str">
            <v>01</v>
          </cell>
          <cell r="H466">
            <v>350</v>
          </cell>
          <cell r="I466">
            <v>0</v>
          </cell>
          <cell r="J466">
            <v>0</v>
          </cell>
          <cell r="K466">
            <v>0.45</v>
          </cell>
          <cell r="L466" t="str">
            <v>88/2</v>
          </cell>
          <cell r="M466" t="str">
            <v>70003</v>
          </cell>
          <cell r="N466" t="str">
            <v>16 3612421</v>
          </cell>
          <cell r="O466" t="str">
            <v>08</v>
          </cell>
          <cell r="P466">
            <v>10.1</v>
          </cell>
          <cell r="Q466">
            <v>0</v>
          </cell>
          <cell r="R466" t="str">
            <v>1</v>
          </cell>
          <cell r="S466" t="str">
            <v>70</v>
          </cell>
          <cell r="T466">
            <v>94</v>
          </cell>
          <cell r="U466">
            <v>1</v>
          </cell>
          <cell r="V466">
            <v>95</v>
          </cell>
          <cell r="W466">
            <v>1</v>
          </cell>
          <cell r="X466">
            <v>95</v>
          </cell>
          <cell r="Y466">
            <v>0</v>
          </cell>
          <cell r="Z466">
            <v>0</v>
          </cell>
          <cell r="AD466" t="str">
            <v>0</v>
          </cell>
          <cell r="AE466" t="str">
            <v>0</v>
          </cell>
          <cell r="AF466" t="str">
            <v>15</v>
          </cell>
          <cell r="AI466">
            <v>780480</v>
          </cell>
          <cell r="AJ466">
            <v>229916.4</v>
          </cell>
        </row>
        <row r="467">
          <cell r="A467" t="str">
            <v>02</v>
          </cell>
          <cell r="B467" t="str">
            <v>80</v>
          </cell>
          <cell r="C467" t="str">
            <v>3391</v>
          </cell>
          <cell r="D467" t="str">
            <v>Стол</v>
          </cell>
          <cell r="G467" t="str">
            <v>01</v>
          </cell>
          <cell r="H467">
            <v>350</v>
          </cell>
          <cell r="I467">
            <v>0</v>
          </cell>
          <cell r="J467">
            <v>0</v>
          </cell>
          <cell r="K467">
            <v>0.45</v>
          </cell>
          <cell r="L467" t="str">
            <v>26</v>
          </cell>
          <cell r="M467" t="str">
            <v>70003</v>
          </cell>
          <cell r="N467" t="str">
            <v>16 3612421</v>
          </cell>
          <cell r="O467" t="str">
            <v>08</v>
          </cell>
          <cell r="P467">
            <v>10.1</v>
          </cell>
          <cell r="Q467">
            <v>0</v>
          </cell>
          <cell r="R467" t="str">
            <v>1</v>
          </cell>
          <cell r="S467" t="str">
            <v>70</v>
          </cell>
          <cell r="T467">
            <v>94</v>
          </cell>
          <cell r="U467">
            <v>1</v>
          </cell>
          <cell r="V467">
            <v>95</v>
          </cell>
          <cell r="W467">
            <v>1</v>
          </cell>
          <cell r="X467">
            <v>95</v>
          </cell>
          <cell r="Y467">
            <v>0</v>
          </cell>
          <cell r="Z467">
            <v>0</v>
          </cell>
          <cell r="AD467" t="str">
            <v>0</v>
          </cell>
          <cell r="AE467" t="str">
            <v>0</v>
          </cell>
          <cell r="AF467" t="str">
            <v>00</v>
          </cell>
          <cell r="AI467">
            <v>780480</v>
          </cell>
          <cell r="AJ467">
            <v>229916.4</v>
          </cell>
        </row>
        <row r="468">
          <cell r="A468" t="str">
            <v>02</v>
          </cell>
          <cell r="B468" t="str">
            <v>71</v>
          </cell>
          <cell r="C468" t="str">
            <v>926</v>
          </cell>
          <cell r="D468" t="str">
            <v>Сварочный выпрямител</v>
          </cell>
          <cell r="E468" t="str">
            <v>ь ВДУ-50643</v>
          </cell>
          <cell r="G468" t="str">
            <v>01</v>
          </cell>
          <cell r="H468">
            <v>11313</v>
          </cell>
          <cell r="I468">
            <v>0</v>
          </cell>
          <cell r="J468">
            <v>0</v>
          </cell>
          <cell r="K468">
            <v>0.98</v>
          </cell>
          <cell r="L468" t="str">
            <v>23</v>
          </cell>
          <cell r="M468" t="str">
            <v>42502</v>
          </cell>
          <cell r="N468" t="str">
            <v>14 2922804</v>
          </cell>
          <cell r="O468" t="str">
            <v>067</v>
          </cell>
          <cell r="P468">
            <v>16.7</v>
          </cell>
          <cell r="Q468">
            <v>0</v>
          </cell>
          <cell r="R468" t="str">
            <v>1</v>
          </cell>
          <cell r="S468" t="str">
            <v>42</v>
          </cell>
          <cell r="T468">
            <v>93</v>
          </cell>
          <cell r="U468">
            <v>2</v>
          </cell>
          <cell r="V468">
            <v>95</v>
          </cell>
          <cell r="W468">
            <v>2</v>
          </cell>
          <cell r="X468">
            <v>95</v>
          </cell>
          <cell r="Y468">
            <v>0</v>
          </cell>
          <cell r="Z468">
            <v>0</v>
          </cell>
          <cell r="AD468" t="str">
            <v>0</v>
          </cell>
          <cell r="AE468" t="str">
            <v>0</v>
          </cell>
          <cell r="AF468" t="str">
            <v>00</v>
          </cell>
          <cell r="AI468">
            <v>11512080</v>
          </cell>
          <cell r="AJ468">
            <v>5447132.5199999996</v>
          </cell>
        </row>
        <row r="469">
          <cell r="A469" t="str">
            <v>02</v>
          </cell>
          <cell r="B469" t="str">
            <v>70</v>
          </cell>
          <cell r="C469" t="str">
            <v>927</v>
          </cell>
          <cell r="D469" t="str">
            <v>Сварочный выпрямител</v>
          </cell>
          <cell r="E469" t="str">
            <v>ь ВДУ-50643</v>
          </cell>
          <cell r="G469" t="str">
            <v>01</v>
          </cell>
          <cell r="H469">
            <v>11313</v>
          </cell>
          <cell r="I469">
            <v>0</v>
          </cell>
          <cell r="J469">
            <v>0</v>
          </cell>
          <cell r="K469">
            <v>0.98</v>
          </cell>
          <cell r="L469" t="str">
            <v>20</v>
          </cell>
          <cell r="M469" t="str">
            <v>42502</v>
          </cell>
          <cell r="N469" t="str">
            <v>14 2922804</v>
          </cell>
          <cell r="O469" t="str">
            <v>067</v>
          </cell>
          <cell r="P469">
            <v>16.7</v>
          </cell>
          <cell r="Q469">
            <v>0</v>
          </cell>
          <cell r="R469" t="str">
            <v>1</v>
          </cell>
          <cell r="S469" t="str">
            <v>42</v>
          </cell>
          <cell r="T469">
            <v>93</v>
          </cell>
          <cell r="U469">
            <v>2</v>
          </cell>
          <cell r="V469">
            <v>95</v>
          </cell>
          <cell r="W469">
            <v>2</v>
          </cell>
          <cell r="X469">
            <v>95</v>
          </cell>
          <cell r="Y469">
            <v>0</v>
          </cell>
          <cell r="Z469">
            <v>0</v>
          </cell>
          <cell r="AB469" t="str">
            <v>14</v>
          </cell>
          <cell r="AC469">
            <v>9</v>
          </cell>
          <cell r="AD469" t="str">
            <v>0</v>
          </cell>
          <cell r="AE469" t="str">
            <v>0</v>
          </cell>
          <cell r="AF469" t="str">
            <v>00</v>
          </cell>
          <cell r="AI469">
            <v>11512080</v>
          </cell>
          <cell r="AJ469">
            <v>5447132.5199999996</v>
          </cell>
        </row>
        <row r="470">
          <cell r="A470" t="str">
            <v>02</v>
          </cell>
          <cell r="B470" t="str">
            <v>08</v>
          </cell>
          <cell r="C470" t="str">
            <v>928</v>
          </cell>
          <cell r="D470" t="str">
            <v>Сварочный выпрямител</v>
          </cell>
          <cell r="E470" t="str">
            <v>ь ВДУ-50643</v>
          </cell>
          <cell r="G470" t="str">
            <v>01</v>
          </cell>
          <cell r="H470">
            <v>11313</v>
          </cell>
          <cell r="I470">
            <v>0</v>
          </cell>
          <cell r="J470">
            <v>0</v>
          </cell>
          <cell r="K470">
            <v>0.98</v>
          </cell>
          <cell r="L470" t="str">
            <v>20</v>
          </cell>
          <cell r="M470" t="str">
            <v>42502</v>
          </cell>
          <cell r="N470" t="str">
            <v>14 2922804</v>
          </cell>
          <cell r="O470" t="str">
            <v>067</v>
          </cell>
          <cell r="P470">
            <v>16.7</v>
          </cell>
          <cell r="Q470">
            <v>0</v>
          </cell>
          <cell r="R470" t="str">
            <v>1</v>
          </cell>
          <cell r="S470" t="str">
            <v>42</v>
          </cell>
          <cell r="T470">
            <v>93</v>
          </cell>
          <cell r="U470">
            <v>2</v>
          </cell>
          <cell r="V470">
            <v>95</v>
          </cell>
          <cell r="W470">
            <v>2</v>
          </cell>
          <cell r="X470">
            <v>95</v>
          </cell>
          <cell r="Y470">
            <v>0</v>
          </cell>
          <cell r="Z470">
            <v>0</v>
          </cell>
          <cell r="AB470" t="str">
            <v>14</v>
          </cell>
          <cell r="AC470">
            <v>9</v>
          </cell>
          <cell r="AD470" t="str">
            <v>0</v>
          </cell>
          <cell r="AE470" t="str">
            <v>0</v>
          </cell>
          <cell r="AF470" t="str">
            <v>00</v>
          </cell>
          <cell r="AI470">
            <v>11512080</v>
          </cell>
          <cell r="AJ470">
            <v>5447132.5199999996</v>
          </cell>
        </row>
        <row r="471">
          <cell r="A471" t="str">
            <v>02</v>
          </cell>
          <cell r="B471" t="str">
            <v>23</v>
          </cell>
          <cell r="C471" t="str">
            <v>931</v>
          </cell>
          <cell r="D471" t="str">
            <v>А/м ГАЗ-330210 груз.</v>
          </cell>
          <cell r="E471" t="str">
            <v>N А838 РН</v>
          </cell>
          <cell r="F471" t="str">
            <v>дв0164645 ш1512358</v>
          </cell>
          <cell r="G471" t="str">
            <v>01</v>
          </cell>
          <cell r="H471">
            <v>4426.04</v>
          </cell>
          <cell r="I471">
            <v>0</v>
          </cell>
          <cell r="J471">
            <v>33000</v>
          </cell>
          <cell r="K471">
            <v>0.93</v>
          </cell>
          <cell r="L471" t="str">
            <v>23</v>
          </cell>
          <cell r="M471" t="str">
            <v>50416</v>
          </cell>
          <cell r="N471" t="str">
            <v>15 3410192</v>
          </cell>
          <cell r="O471" t="str">
            <v>071</v>
          </cell>
          <cell r="P471">
            <v>14.3</v>
          </cell>
          <cell r="Q471">
            <v>0</v>
          </cell>
          <cell r="R471" t="str">
            <v>1</v>
          </cell>
          <cell r="S471" t="str">
            <v>50</v>
          </cell>
          <cell r="T471">
            <v>94</v>
          </cell>
          <cell r="U471">
            <v>1</v>
          </cell>
          <cell r="V471">
            <v>95</v>
          </cell>
          <cell r="W471">
            <v>1</v>
          </cell>
          <cell r="X471">
            <v>95</v>
          </cell>
          <cell r="Y471">
            <v>4</v>
          </cell>
          <cell r="Z471">
            <v>95</v>
          </cell>
          <cell r="AD471" t="str">
            <v>0</v>
          </cell>
          <cell r="AE471" t="str">
            <v>0</v>
          </cell>
          <cell r="AF471" t="str">
            <v>00</v>
          </cell>
          <cell r="AI471">
            <v>35448426</v>
          </cell>
          <cell r="AJ471">
            <v>14041742.640000001</v>
          </cell>
        </row>
        <row r="472">
          <cell r="A472" t="str">
            <v>02</v>
          </cell>
          <cell r="B472" t="str">
            <v>23</v>
          </cell>
          <cell r="C472" t="str">
            <v>1314</v>
          </cell>
          <cell r="D472" t="str">
            <v>КАМАЗ-551110 а/бето-</v>
          </cell>
          <cell r="E472" t="str">
            <v>новоз Nо А 342 УК</v>
          </cell>
          <cell r="F472" t="str">
            <v>дв027844 ш2073852</v>
          </cell>
          <cell r="G472" t="str">
            <v>01</v>
          </cell>
          <cell r="H472">
            <v>145833.57999999999</v>
          </cell>
          <cell r="I472">
            <v>0</v>
          </cell>
          <cell r="J472">
            <v>175000</v>
          </cell>
          <cell r="K472">
            <v>0.7</v>
          </cell>
          <cell r="L472" t="str">
            <v>23</v>
          </cell>
          <cell r="M472" t="str">
            <v>42000</v>
          </cell>
          <cell r="N472" t="str">
            <v>15 3410373</v>
          </cell>
          <cell r="O472" t="str">
            <v>064</v>
          </cell>
          <cell r="P472">
            <v>12.5</v>
          </cell>
          <cell r="Q472">
            <v>0</v>
          </cell>
          <cell r="R472" t="str">
            <v>1</v>
          </cell>
          <cell r="S472" t="str">
            <v>42</v>
          </cell>
          <cell r="T472">
            <v>94</v>
          </cell>
          <cell r="U472">
            <v>3</v>
          </cell>
          <cell r="V472">
            <v>95</v>
          </cell>
          <cell r="W472">
            <v>3</v>
          </cell>
          <cell r="X472">
            <v>95</v>
          </cell>
          <cell r="Y472">
            <v>4</v>
          </cell>
          <cell r="Z472">
            <v>95</v>
          </cell>
          <cell r="AD472" t="str">
            <v>0</v>
          </cell>
          <cell r="AE472" t="str">
            <v>0</v>
          </cell>
          <cell r="AF472" t="str">
            <v>00</v>
          </cell>
          <cell r="AI472">
            <v>248888889</v>
          </cell>
          <cell r="AJ472">
            <v>85123460.430000007</v>
          </cell>
        </row>
        <row r="473">
          <cell r="A473" t="str">
            <v>02</v>
          </cell>
          <cell r="B473" t="str">
            <v>05</v>
          </cell>
          <cell r="C473" t="str">
            <v>1317</v>
          </cell>
          <cell r="D473" t="str">
            <v>Компьютер-486 Корея</v>
          </cell>
          <cell r="E473" t="str">
            <v>с принтером EPSON</v>
          </cell>
          <cell r="F473" t="str">
            <v>Япония</v>
          </cell>
          <cell r="G473" t="str">
            <v>01</v>
          </cell>
          <cell r="H473">
            <v>5168.8999999999996</v>
          </cell>
          <cell r="I473">
            <v>0</v>
          </cell>
          <cell r="J473">
            <v>0</v>
          </cell>
          <cell r="K473">
            <v>0.23</v>
          </cell>
          <cell r="L473" t="str">
            <v>20</v>
          </cell>
          <cell r="M473" t="str">
            <v>48008</v>
          </cell>
          <cell r="N473" t="str">
            <v>14 3020204</v>
          </cell>
          <cell r="O473" t="str">
            <v>063</v>
          </cell>
          <cell r="P473">
            <v>10</v>
          </cell>
          <cell r="Q473">
            <v>0</v>
          </cell>
          <cell r="R473" t="str">
            <v>1</v>
          </cell>
          <cell r="S473" t="str">
            <v>48</v>
          </cell>
          <cell r="T473">
            <v>95</v>
          </cell>
          <cell r="U473">
            <v>3</v>
          </cell>
          <cell r="V473">
            <v>95</v>
          </cell>
          <cell r="W473">
            <v>3</v>
          </cell>
          <cell r="X473">
            <v>95</v>
          </cell>
          <cell r="Y473">
            <v>0</v>
          </cell>
          <cell r="Z473">
            <v>0</v>
          </cell>
          <cell r="AD473" t="str">
            <v>0</v>
          </cell>
          <cell r="AE473" t="str">
            <v>0</v>
          </cell>
          <cell r="AF473" t="str">
            <v>00</v>
          </cell>
          <cell r="AI473">
            <v>15485203</v>
          </cell>
          <cell r="AJ473">
            <v>4258430.83</v>
          </cell>
        </row>
        <row r="474">
          <cell r="A474" t="str">
            <v>02</v>
          </cell>
          <cell r="B474" t="str">
            <v>05</v>
          </cell>
          <cell r="C474" t="str">
            <v>1318</v>
          </cell>
          <cell r="D474" t="str">
            <v>Компьютер-386 Корея</v>
          </cell>
          <cell r="E474" t="str">
            <v>с принтером STIB</v>
          </cell>
          <cell r="F474" t="str">
            <v>США</v>
          </cell>
          <cell r="G474" t="str">
            <v>01</v>
          </cell>
          <cell r="H474">
            <v>6616.92</v>
          </cell>
          <cell r="I474">
            <v>0</v>
          </cell>
          <cell r="J474">
            <v>0</v>
          </cell>
          <cell r="K474">
            <v>0.28000000000000003</v>
          </cell>
          <cell r="L474" t="str">
            <v>20</v>
          </cell>
          <cell r="M474" t="str">
            <v>48008</v>
          </cell>
          <cell r="N474" t="str">
            <v>14 3020204</v>
          </cell>
          <cell r="O474" t="str">
            <v>063</v>
          </cell>
          <cell r="P474">
            <v>10</v>
          </cell>
          <cell r="Q474">
            <v>0</v>
          </cell>
          <cell r="R474" t="str">
            <v>1</v>
          </cell>
          <cell r="S474" t="str">
            <v>48</v>
          </cell>
          <cell r="T474">
            <v>95</v>
          </cell>
          <cell r="U474">
            <v>3</v>
          </cell>
          <cell r="V474">
            <v>95</v>
          </cell>
          <cell r="W474">
            <v>3</v>
          </cell>
          <cell r="X474">
            <v>95</v>
          </cell>
          <cell r="Y474">
            <v>0</v>
          </cell>
          <cell r="Z474">
            <v>0</v>
          </cell>
          <cell r="AB474" t="str">
            <v>14</v>
          </cell>
          <cell r="AC474">
            <v>5</v>
          </cell>
          <cell r="AD474" t="str">
            <v>0</v>
          </cell>
          <cell r="AE474" t="str">
            <v>0</v>
          </cell>
          <cell r="AF474" t="str">
            <v>00</v>
          </cell>
          <cell r="AI474">
            <v>9932496</v>
          </cell>
          <cell r="AJ474">
            <v>2731436.4</v>
          </cell>
        </row>
        <row r="475">
          <cell r="A475" t="str">
            <v>02</v>
          </cell>
          <cell r="B475" t="str">
            <v>99</v>
          </cell>
          <cell r="C475" t="str">
            <v>932</v>
          </cell>
          <cell r="D475" t="str">
            <v>Электропечь ЭПЭ 50/4</v>
          </cell>
          <cell r="G475" t="str">
            <v>01</v>
          </cell>
          <cell r="H475">
            <v>2800</v>
          </cell>
          <cell r="I475">
            <v>0</v>
          </cell>
          <cell r="J475">
            <v>0</v>
          </cell>
          <cell r="K475">
            <v>1.5</v>
          </cell>
          <cell r="L475" t="str">
            <v>20</v>
          </cell>
          <cell r="M475" t="str">
            <v>45804</v>
          </cell>
          <cell r="N475" t="str">
            <v>14 2914136</v>
          </cell>
          <cell r="O475" t="str">
            <v>067</v>
          </cell>
          <cell r="P475">
            <v>12.5</v>
          </cell>
          <cell r="Q475">
            <v>0</v>
          </cell>
          <cell r="R475" t="str">
            <v>1</v>
          </cell>
          <cell r="S475" t="str">
            <v>45</v>
          </cell>
          <cell r="T475">
            <v>95</v>
          </cell>
          <cell r="U475">
            <v>3</v>
          </cell>
          <cell r="V475">
            <v>95</v>
          </cell>
          <cell r="W475">
            <v>3</v>
          </cell>
          <cell r="X475">
            <v>95</v>
          </cell>
          <cell r="Y475">
            <v>0</v>
          </cell>
          <cell r="Z475">
            <v>0</v>
          </cell>
          <cell r="AB475" t="str">
            <v>14</v>
          </cell>
          <cell r="AC475">
            <v>9</v>
          </cell>
          <cell r="AD475" t="str">
            <v>0</v>
          </cell>
          <cell r="AE475" t="str">
            <v>0</v>
          </cell>
          <cell r="AF475" t="str">
            <v>00</v>
          </cell>
          <cell r="AI475">
            <v>1872000</v>
          </cell>
          <cell r="AJ475">
            <v>643500</v>
          </cell>
        </row>
        <row r="476">
          <cell r="A476" t="str">
            <v>02</v>
          </cell>
          <cell r="B476" t="str">
            <v>80</v>
          </cell>
          <cell r="C476" t="str">
            <v>934</v>
          </cell>
          <cell r="D476" t="str">
            <v>Набор посуды АСТРА</v>
          </cell>
          <cell r="G476" t="str">
            <v>01</v>
          </cell>
          <cell r="H476">
            <v>1890</v>
          </cell>
          <cell r="I476">
            <v>0</v>
          </cell>
          <cell r="J476">
            <v>0</v>
          </cell>
          <cell r="K476">
            <v>0.26</v>
          </cell>
          <cell r="L476" t="str">
            <v>88/2</v>
          </cell>
          <cell r="M476" t="str">
            <v>45804</v>
          </cell>
          <cell r="N476" t="str">
            <v>16 3697000</v>
          </cell>
          <cell r="O476" t="str">
            <v>067</v>
          </cell>
          <cell r="P476">
            <v>12.5</v>
          </cell>
          <cell r="Q476">
            <v>0</v>
          </cell>
          <cell r="R476" t="str">
            <v>1</v>
          </cell>
          <cell r="S476" t="str">
            <v>45</v>
          </cell>
          <cell r="T476">
            <v>95</v>
          </cell>
          <cell r="U476">
            <v>3</v>
          </cell>
          <cell r="V476">
            <v>95</v>
          </cell>
          <cell r="W476">
            <v>3</v>
          </cell>
          <cell r="X476">
            <v>95</v>
          </cell>
          <cell r="Y476">
            <v>0</v>
          </cell>
          <cell r="Z476">
            <v>0</v>
          </cell>
          <cell r="AB476" t="str">
            <v>14</v>
          </cell>
          <cell r="AC476">
            <v>6</v>
          </cell>
          <cell r="AD476" t="str">
            <v>0</v>
          </cell>
          <cell r="AE476" t="str">
            <v>0</v>
          </cell>
          <cell r="AF476" t="str">
            <v>00</v>
          </cell>
          <cell r="AI476">
            <v>7215929</v>
          </cell>
          <cell r="AJ476">
            <v>2480475.59</v>
          </cell>
        </row>
        <row r="477">
          <cell r="A477" t="str">
            <v>02</v>
          </cell>
          <cell r="B477" t="str">
            <v>03</v>
          </cell>
          <cell r="C477" t="str">
            <v>935</v>
          </cell>
          <cell r="D477" t="str">
            <v>Набор посуды СТАНДАР</v>
          </cell>
          <cell r="E477" t="str">
            <v>Т</v>
          </cell>
          <cell r="G477" t="str">
            <v>01</v>
          </cell>
          <cell r="H477">
            <v>2100</v>
          </cell>
          <cell r="I477">
            <v>0</v>
          </cell>
          <cell r="J477">
            <v>0</v>
          </cell>
          <cell r="K477">
            <v>0.25</v>
          </cell>
          <cell r="L477" t="str">
            <v>88</v>
          </cell>
          <cell r="M477" t="str">
            <v>45801</v>
          </cell>
          <cell r="N477" t="str">
            <v>16 2691533</v>
          </cell>
          <cell r="O477" t="str">
            <v>067</v>
          </cell>
          <cell r="P477">
            <v>12.5</v>
          </cell>
          <cell r="Q477">
            <v>0</v>
          </cell>
          <cell r="R477" t="str">
            <v>1</v>
          </cell>
          <cell r="S477" t="str">
            <v>45</v>
          </cell>
          <cell r="T477">
            <v>95</v>
          </cell>
          <cell r="U477">
            <v>3</v>
          </cell>
          <cell r="V477">
            <v>95</v>
          </cell>
          <cell r="W477">
            <v>3</v>
          </cell>
          <cell r="X477">
            <v>95</v>
          </cell>
          <cell r="Y477">
            <v>0</v>
          </cell>
          <cell r="Z477">
            <v>0</v>
          </cell>
          <cell r="AD477" t="str">
            <v>0</v>
          </cell>
          <cell r="AE477" t="str">
            <v>0</v>
          </cell>
          <cell r="AF477" t="str">
            <v>00</v>
          </cell>
          <cell r="AI477">
            <v>8570609</v>
          </cell>
          <cell r="AJ477">
            <v>2946146.84</v>
          </cell>
        </row>
        <row r="478">
          <cell r="A478" t="str">
            <v>02</v>
          </cell>
          <cell r="B478" t="str">
            <v>80</v>
          </cell>
          <cell r="C478" t="str">
            <v>936</v>
          </cell>
          <cell r="D478" t="str">
            <v>Набор посуды СТАНДАР</v>
          </cell>
          <cell r="E478" t="str">
            <v>Т</v>
          </cell>
          <cell r="G478" t="str">
            <v>01</v>
          </cell>
          <cell r="H478">
            <v>2100</v>
          </cell>
          <cell r="I478">
            <v>0</v>
          </cell>
          <cell r="J478">
            <v>0</v>
          </cell>
          <cell r="K478">
            <v>0.25</v>
          </cell>
          <cell r="L478" t="str">
            <v>88/2</v>
          </cell>
          <cell r="M478" t="str">
            <v>45804</v>
          </cell>
          <cell r="N478" t="str">
            <v>16 3697000</v>
          </cell>
          <cell r="O478" t="str">
            <v>067</v>
          </cell>
          <cell r="P478">
            <v>12.5</v>
          </cell>
          <cell r="Q478">
            <v>0</v>
          </cell>
          <cell r="R478" t="str">
            <v>1</v>
          </cell>
          <cell r="S478" t="str">
            <v>45</v>
          </cell>
          <cell r="T478">
            <v>95</v>
          </cell>
          <cell r="U478">
            <v>3</v>
          </cell>
          <cell r="V478">
            <v>95</v>
          </cell>
          <cell r="W478">
            <v>3</v>
          </cell>
          <cell r="X478">
            <v>95</v>
          </cell>
          <cell r="Y478">
            <v>0</v>
          </cell>
          <cell r="Z478">
            <v>0</v>
          </cell>
          <cell r="AB478" t="str">
            <v>14</v>
          </cell>
          <cell r="AC478">
            <v>6</v>
          </cell>
          <cell r="AD478" t="str">
            <v>0</v>
          </cell>
          <cell r="AE478" t="str">
            <v>0</v>
          </cell>
          <cell r="AF478" t="str">
            <v>00</v>
          </cell>
          <cell r="AI478">
            <v>8570609</v>
          </cell>
          <cell r="AJ478">
            <v>2946146.84</v>
          </cell>
        </row>
        <row r="479">
          <cell r="A479" t="str">
            <v>02</v>
          </cell>
          <cell r="B479" t="str">
            <v>51</v>
          </cell>
          <cell r="C479" t="str">
            <v>1319</v>
          </cell>
          <cell r="D479" t="str">
            <v>Телевизор КАСКАД</v>
          </cell>
          <cell r="E479" t="str">
            <v>черно-белый</v>
          </cell>
          <cell r="G479" t="str">
            <v>01</v>
          </cell>
          <cell r="H479">
            <v>520</v>
          </cell>
          <cell r="I479">
            <v>0</v>
          </cell>
          <cell r="J479">
            <v>0</v>
          </cell>
          <cell r="K479">
            <v>0.48</v>
          </cell>
          <cell r="L479" t="str">
            <v>20</v>
          </cell>
          <cell r="M479" t="str">
            <v>45625</v>
          </cell>
          <cell r="N479" t="str">
            <v>14 3230101</v>
          </cell>
          <cell r="O479" t="str">
            <v>067</v>
          </cell>
          <cell r="P479">
            <v>10.5</v>
          </cell>
          <cell r="Q479">
            <v>0</v>
          </cell>
          <cell r="R479" t="str">
            <v>1</v>
          </cell>
          <cell r="S479" t="str">
            <v>45</v>
          </cell>
          <cell r="T479">
            <v>95</v>
          </cell>
          <cell r="U479">
            <v>3</v>
          </cell>
          <cell r="V479">
            <v>95</v>
          </cell>
          <cell r="W479">
            <v>3</v>
          </cell>
          <cell r="X479">
            <v>95</v>
          </cell>
          <cell r="Y479">
            <v>0</v>
          </cell>
          <cell r="Z479">
            <v>0</v>
          </cell>
          <cell r="AD479" t="str">
            <v>0</v>
          </cell>
          <cell r="AE479" t="str">
            <v>0</v>
          </cell>
          <cell r="AF479" t="str">
            <v>00</v>
          </cell>
          <cell r="AI479">
            <v>1080000</v>
          </cell>
          <cell r="AJ479">
            <v>311850</v>
          </cell>
        </row>
        <row r="480">
          <cell r="A480" t="str">
            <v>02</v>
          </cell>
          <cell r="B480" t="str">
            <v>51</v>
          </cell>
          <cell r="C480" t="str">
            <v>1320</v>
          </cell>
          <cell r="D480" t="str">
            <v>Телевизор КАСКАД</v>
          </cell>
          <cell r="E480" t="str">
            <v>черно-белый</v>
          </cell>
          <cell r="G480" t="str">
            <v>01</v>
          </cell>
          <cell r="H480">
            <v>520</v>
          </cell>
          <cell r="I480">
            <v>0</v>
          </cell>
          <cell r="J480">
            <v>0</v>
          </cell>
          <cell r="K480">
            <v>0.48</v>
          </cell>
          <cell r="L480" t="str">
            <v>20</v>
          </cell>
          <cell r="M480" t="str">
            <v>45625</v>
          </cell>
          <cell r="N480" t="str">
            <v>14 3230101</v>
          </cell>
          <cell r="O480" t="str">
            <v>067</v>
          </cell>
          <cell r="P480">
            <v>10.5</v>
          </cell>
          <cell r="Q480">
            <v>0</v>
          </cell>
          <cell r="R480" t="str">
            <v>1</v>
          </cell>
          <cell r="S480" t="str">
            <v>45</v>
          </cell>
          <cell r="T480">
            <v>95</v>
          </cell>
          <cell r="U480">
            <v>3</v>
          </cell>
          <cell r="V480">
            <v>95</v>
          </cell>
          <cell r="W480">
            <v>3</v>
          </cell>
          <cell r="X480">
            <v>95</v>
          </cell>
          <cell r="Y480">
            <v>0</v>
          </cell>
          <cell r="Z480">
            <v>0</v>
          </cell>
          <cell r="AD480" t="str">
            <v>0</v>
          </cell>
          <cell r="AE480" t="str">
            <v>0</v>
          </cell>
          <cell r="AF480" t="str">
            <v>00</v>
          </cell>
          <cell r="AI480">
            <v>1080000</v>
          </cell>
          <cell r="AJ480">
            <v>311850</v>
          </cell>
        </row>
        <row r="481">
          <cell r="A481" t="str">
            <v>02</v>
          </cell>
          <cell r="B481" t="str">
            <v>51</v>
          </cell>
          <cell r="C481" t="str">
            <v>1321</v>
          </cell>
          <cell r="D481" t="str">
            <v>Телевизор КАСКАД</v>
          </cell>
          <cell r="E481" t="str">
            <v>черно-белый</v>
          </cell>
          <cell r="G481" t="str">
            <v>01</v>
          </cell>
          <cell r="H481">
            <v>520</v>
          </cell>
          <cell r="I481">
            <v>0</v>
          </cell>
          <cell r="J481">
            <v>0</v>
          </cell>
          <cell r="K481">
            <v>0.48</v>
          </cell>
          <cell r="L481" t="str">
            <v>20</v>
          </cell>
          <cell r="M481" t="str">
            <v>45625</v>
          </cell>
          <cell r="N481" t="str">
            <v>14 3230101</v>
          </cell>
          <cell r="O481" t="str">
            <v>067</v>
          </cell>
          <cell r="P481">
            <v>10.5</v>
          </cell>
          <cell r="Q481">
            <v>0</v>
          </cell>
          <cell r="R481" t="str">
            <v>1</v>
          </cell>
          <cell r="S481" t="str">
            <v>45</v>
          </cell>
          <cell r="T481">
            <v>95</v>
          </cell>
          <cell r="U481">
            <v>3</v>
          </cell>
          <cell r="V481">
            <v>95</v>
          </cell>
          <cell r="W481">
            <v>3</v>
          </cell>
          <cell r="X481">
            <v>95</v>
          </cell>
          <cell r="Y481">
            <v>0</v>
          </cell>
          <cell r="Z481">
            <v>0</v>
          </cell>
          <cell r="AD481" t="str">
            <v>0</v>
          </cell>
          <cell r="AE481" t="str">
            <v>0</v>
          </cell>
          <cell r="AF481" t="str">
            <v>00</v>
          </cell>
          <cell r="AI481">
            <v>1080000</v>
          </cell>
          <cell r="AJ481">
            <v>311850</v>
          </cell>
        </row>
        <row r="482">
          <cell r="A482" t="str">
            <v>17</v>
          </cell>
          <cell r="B482" t="str">
            <v>82</v>
          </cell>
          <cell r="C482" t="str">
            <v>1322</v>
          </cell>
          <cell r="D482" t="str">
            <v>Шкаф холодильный</v>
          </cell>
          <cell r="G482" t="str">
            <v>01</v>
          </cell>
          <cell r="H482">
            <v>6300</v>
          </cell>
          <cell r="I482">
            <v>0</v>
          </cell>
          <cell r="J482">
            <v>0</v>
          </cell>
          <cell r="K482">
            <v>0.97</v>
          </cell>
          <cell r="L482" t="str">
            <v>26</v>
          </cell>
          <cell r="M482" t="str">
            <v>45800</v>
          </cell>
          <cell r="N482" t="str">
            <v>16 2930100</v>
          </cell>
          <cell r="O482" t="str">
            <v>063</v>
          </cell>
          <cell r="P482">
            <v>10</v>
          </cell>
          <cell r="Q482">
            <v>0</v>
          </cell>
          <cell r="R482" t="str">
            <v>1</v>
          </cell>
          <cell r="S482" t="str">
            <v>45</v>
          </cell>
          <cell r="T482">
            <v>95</v>
          </cell>
          <cell r="U482">
            <v>3</v>
          </cell>
          <cell r="V482">
            <v>95</v>
          </cell>
          <cell r="W482">
            <v>3</v>
          </cell>
          <cell r="X482">
            <v>95</v>
          </cell>
          <cell r="Y482">
            <v>0</v>
          </cell>
          <cell r="Z482">
            <v>0</v>
          </cell>
          <cell r="AB482" t="str">
            <v>14</v>
          </cell>
          <cell r="AC482">
            <v>11</v>
          </cell>
          <cell r="AD482" t="str">
            <v>0</v>
          </cell>
          <cell r="AE482" t="str">
            <v>0</v>
          </cell>
          <cell r="AF482" t="str">
            <v>17</v>
          </cell>
          <cell r="AI482">
            <v>6487782</v>
          </cell>
          <cell r="AJ482">
            <v>1784140.05</v>
          </cell>
        </row>
        <row r="483">
          <cell r="A483" t="str">
            <v>02</v>
          </cell>
          <cell r="B483" t="str">
            <v>80</v>
          </cell>
          <cell r="C483" t="str">
            <v>937</v>
          </cell>
          <cell r="D483" t="str">
            <v>Набор посуды ПРИНЦ</v>
          </cell>
          <cell r="G483" t="str">
            <v>01</v>
          </cell>
          <cell r="H483">
            <v>2500</v>
          </cell>
          <cell r="I483">
            <v>0</v>
          </cell>
          <cell r="J483">
            <v>0</v>
          </cell>
          <cell r="K483">
            <v>0.21</v>
          </cell>
          <cell r="L483" t="str">
            <v>88/2</v>
          </cell>
          <cell r="M483" t="str">
            <v>45804</v>
          </cell>
          <cell r="N483" t="str">
            <v>16 3697000</v>
          </cell>
          <cell r="O483" t="str">
            <v>067</v>
          </cell>
          <cell r="P483">
            <v>12.5</v>
          </cell>
          <cell r="Q483">
            <v>0</v>
          </cell>
          <cell r="R483" t="str">
            <v>1</v>
          </cell>
          <cell r="S483" t="str">
            <v>45</v>
          </cell>
          <cell r="T483">
            <v>95</v>
          </cell>
          <cell r="U483">
            <v>3</v>
          </cell>
          <cell r="V483">
            <v>95</v>
          </cell>
          <cell r="W483">
            <v>3</v>
          </cell>
          <cell r="X483">
            <v>95</v>
          </cell>
          <cell r="Y483">
            <v>0</v>
          </cell>
          <cell r="Z483">
            <v>0</v>
          </cell>
          <cell r="AB483" t="str">
            <v>14</v>
          </cell>
          <cell r="AC483">
            <v>6</v>
          </cell>
          <cell r="AD483" t="str">
            <v>0</v>
          </cell>
          <cell r="AE483" t="str">
            <v>0</v>
          </cell>
          <cell r="AF483" t="str">
            <v>00</v>
          </cell>
          <cell r="AI483">
            <v>12183089</v>
          </cell>
          <cell r="AJ483">
            <v>4187936.84</v>
          </cell>
        </row>
        <row r="484">
          <cell r="A484" t="str">
            <v>02</v>
          </cell>
          <cell r="B484" t="str">
            <v>80</v>
          </cell>
          <cell r="C484" t="str">
            <v>938</v>
          </cell>
          <cell r="D484" t="str">
            <v>Набор посуды ПРИНЦ</v>
          </cell>
          <cell r="G484" t="str">
            <v>01</v>
          </cell>
          <cell r="H484">
            <v>2500</v>
          </cell>
          <cell r="I484">
            <v>0</v>
          </cell>
          <cell r="J484">
            <v>0</v>
          </cell>
          <cell r="K484">
            <v>0.21</v>
          </cell>
          <cell r="L484" t="str">
            <v>88/2</v>
          </cell>
          <cell r="M484" t="str">
            <v>45804</v>
          </cell>
          <cell r="N484" t="str">
            <v>16 3697000</v>
          </cell>
          <cell r="O484" t="str">
            <v>067</v>
          </cell>
          <cell r="P484">
            <v>12.5</v>
          </cell>
          <cell r="Q484">
            <v>0</v>
          </cell>
          <cell r="R484" t="str">
            <v>1</v>
          </cell>
          <cell r="S484" t="str">
            <v>45</v>
          </cell>
          <cell r="T484">
            <v>1</v>
          </cell>
          <cell r="U484">
            <v>3</v>
          </cell>
          <cell r="V484">
            <v>95</v>
          </cell>
          <cell r="W484">
            <v>3</v>
          </cell>
          <cell r="X484">
            <v>95</v>
          </cell>
          <cell r="Y484">
            <v>0</v>
          </cell>
          <cell r="Z484">
            <v>0</v>
          </cell>
          <cell r="AB484" t="str">
            <v>14</v>
          </cell>
          <cell r="AC484">
            <v>10</v>
          </cell>
          <cell r="AD484" t="str">
            <v>0</v>
          </cell>
          <cell r="AE484" t="str">
            <v>0</v>
          </cell>
          <cell r="AF484" t="str">
            <v>00</v>
          </cell>
          <cell r="AI484">
            <v>12183089</v>
          </cell>
          <cell r="AJ484">
            <v>4187936.84</v>
          </cell>
        </row>
        <row r="485">
          <cell r="A485" t="str">
            <v>02</v>
          </cell>
          <cell r="B485" t="str">
            <v>04</v>
          </cell>
          <cell r="C485" t="str">
            <v>1333</v>
          </cell>
          <cell r="D485" t="str">
            <v>Газосварочный перено</v>
          </cell>
          <cell r="E485" t="str">
            <v>сной аппарат</v>
          </cell>
          <cell r="G485" t="str">
            <v>01</v>
          </cell>
          <cell r="H485">
            <v>2450</v>
          </cell>
          <cell r="I485">
            <v>0</v>
          </cell>
          <cell r="J485">
            <v>0</v>
          </cell>
          <cell r="K485">
            <v>0.63</v>
          </cell>
          <cell r="L485" t="str">
            <v>23</v>
          </cell>
          <cell r="M485" t="str">
            <v>45502</v>
          </cell>
          <cell r="N485" t="str">
            <v>14 2947193</v>
          </cell>
          <cell r="O485" t="str">
            <v>067</v>
          </cell>
          <cell r="P485">
            <v>16.7</v>
          </cell>
          <cell r="Q485">
            <v>0</v>
          </cell>
          <cell r="R485" t="str">
            <v>1</v>
          </cell>
          <cell r="S485" t="str">
            <v>45</v>
          </cell>
          <cell r="T485">
            <v>95</v>
          </cell>
          <cell r="U485">
            <v>4</v>
          </cell>
          <cell r="V485">
            <v>95</v>
          </cell>
          <cell r="W485">
            <v>4</v>
          </cell>
          <cell r="X485">
            <v>95</v>
          </cell>
          <cell r="Y485">
            <v>0</v>
          </cell>
          <cell r="Z485">
            <v>0</v>
          </cell>
          <cell r="AB485" t="str">
            <v>14</v>
          </cell>
          <cell r="AC485">
            <v>2</v>
          </cell>
          <cell r="AD485" t="str">
            <v>0</v>
          </cell>
          <cell r="AE485" t="str">
            <v>1</v>
          </cell>
          <cell r="AF485" t="str">
            <v>00</v>
          </cell>
          <cell r="AI485">
            <v>3895000</v>
          </cell>
          <cell r="AJ485">
            <v>1734573.33</v>
          </cell>
        </row>
        <row r="486">
          <cell r="A486" t="str">
            <v>02</v>
          </cell>
          <cell r="B486" t="str">
            <v>71</v>
          </cell>
          <cell r="C486" t="str">
            <v>1344</v>
          </cell>
          <cell r="D486" t="str">
            <v>Выпрямитель ДУГА-305</v>
          </cell>
          <cell r="G486" t="str">
            <v>01</v>
          </cell>
          <cell r="H486">
            <v>3300</v>
          </cell>
          <cell r="I486">
            <v>0</v>
          </cell>
          <cell r="J486">
            <v>0</v>
          </cell>
          <cell r="K486">
            <v>1.1200000000000001</v>
          </cell>
          <cell r="L486" t="str">
            <v>23</v>
          </cell>
          <cell r="M486" t="str">
            <v>42502</v>
          </cell>
          <cell r="N486" t="str">
            <v>14 2922804</v>
          </cell>
          <cell r="O486" t="str">
            <v>067</v>
          </cell>
          <cell r="P486">
            <v>16.7</v>
          </cell>
          <cell r="Q486">
            <v>0</v>
          </cell>
          <cell r="R486" t="str">
            <v>1</v>
          </cell>
          <cell r="S486" t="str">
            <v>42</v>
          </cell>
          <cell r="T486">
            <v>95</v>
          </cell>
          <cell r="U486">
            <v>4</v>
          </cell>
          <cell r="V486">
            <v>95</v>
          </cell>
          <cell r="W486">
            <v>4</v>
          </cell>
          <cell r="X486">
            <v>95</v>
          </cell>
          <cell r="Y486">
            <v>0</v>
          </cell>
          <cell r="Z486">
            <v>0</v>
          </cell>
          <cell r="AD486" t="str">
            <v>0</v>
          </cell>
          <cell r="AE486" t="str">
            <v>0</v>
          </cell>
          <cell r="AF486" t="str">
            <v>00</v>
          </cell>
          <cell r="AI486">
            <v>2945000</v>
          </cell>
          <cell r="AJ486">
            <v>1311506.67</v>
          </cell>
        </row>
        <row r="487">
          <cell r="A487" t="str">
            <v>02</v>
          </cell>
          <cell r="B487" t="str">
            <v>70</v>
          </cell>
          <cell r="C487" t="str">
            <v>1345</v>
          </cell>
          <cell r="D487" t="str">
            <v>Выпрямитель ВДМ-800-</v>
          </cell>
          <cell r="E487" t="str">
            <v>01</v>
          </cell>
          <cell r="G487" t="str">
            <v>01</v>
          </cell>
          <cell r="H487">
            <v>11724.9</v>
          </cell>
          <cell r="I487">
            <v>0</v>
          </cell>
          <cell r="J487">
            <v>0</v>
          </cell>
          <cell r="K487">
            <v>1.21</v>
          </cell>
          <cell r="L487" t="str">
            <v>20</v>
          </cell>
          <cell r="M487" t="str">
            <v>42502</v>
          </cell>
          <cell r="N487" t="str">
            <v>14 2922804</v>
          </cell>
          <cell r="O487" t="str">
            <v>067</v>
          </cell>
          <cell r="P487">
            <v>16.7</v>
          </cell>
          <cell r="Q487">
            <v>0</v>
          </cell>
          <cell r="R487" t="str">
            <v>1</v>
          </cell>
          <cell r="S487" t="str">
            <v>42</v>
          </cell>
          <cell r="T487">
            <v>95</v>
          </cell>
          <cell r="U487">
            <v>4</v>
          </cell>
          <cell r="V487">
            <v>95</v>
          </cell>
          <cell r="W487">
            <v>4</v>
          </cell>
          <cell r="X487">
            <v>95</v>
          </cell>
          <cell r="Y487">
            <v>0</v>
          </cell>
          <cell r="Z487">
            <v>0</v>
          </cell>
          <cell r="AD487" t="str">
            <v>0</v>
          </cell>
          <cell r="AE487" t="str">
            <v>0</v>
          </cell>
          <cell r="AF487" t="str">
            <v>00</v>
          </cell>
          <cell r="AI487">
            <v>9690000</v>
          </cell>
          <cell r="AJ487">
            <v>4315280</v>
          </cell>
        </row>
        <row r="488">
          <cell r="A488" t="str">
            <v>02</v>
          </cell>
          <cell r="B488" t="str">
            <v>02</v>
          </cell>
          <cell r="C488" t="str">
            <v>1346</v>
          </cell>
          <cell r="D488" t="str">
            <v>Выпрямитель ВДМ-8000</v>
          </cell>
          <cell r="E488" t="str">
            <v>1</v>
          </cell>
          <cell r="G488" t="str">
            <v>01</v>
          </cell>
          <cell r="H488">
            <v>11724.9</v>
          </cell>
          <cell r="I488">
            <v>0</v>
          </cell>
          <cell r="J488">
            <v>0</v>
          </cell>
          <cell r="K488">
            <v>1.21</v>
          </cell>
          <cell r="L488" t="str">
            <v>20</v>
          </cell>
          <cell r="M488" t="str">
            <v>42502</v>
          </cell>
          <cell r="N488" t="str">
            <v>14 2922804</v>
          </cell>
          <cell r="O488" t="str">
            <v>067</v>
          </cell>
          <cell r="P488">
            <v>16.7</v>
          </cell>
          <cell r="Q488">
            <v>0</v>
          </cell>
          <cell r="R488" t="str">
            <v>1</v>
          </cell>
          <cell r="S488" t="str">
            <v>42</v>
          </cell>
          <cell r="T488">
            <v>95</v>
          </cell>
          <cell r="U488">
            <v>4</v>
          </cell>
          <cell r="V488">
            <v>95</v>
          </cell>
          <cell r="W488">
            <v>4</v>
          </cell>
          <cell r="X488">
            <v>95</v>
          </cell>
          <cell r="Y488">
            <v>0</v>
          </cell>
          <cell r="Z488">
            <v>0</v>
          </cell>
          <cell r="AB488" t="str">
            <v>14</v>
          </cell>
          <cell r="AC488">
            <v>2</v>
          </cell>
          <cell r="AD488" t="str">
            <v>0</v>
          </cell>
          <cell r="AE488" t="str">
            <v>0</v>
          </cell>
          <cell r="AF488" t="str">
            <v>00</v>
          </cell>
          <cell r="AI488">
            <v>9690000</v>
          </cell>
          <cell r="AJ488">
            <v>4315280</v>
          </cell>
        </row>
        <row r="489">
          <cell r="A489" t="str">
            <v>02</v>
          </cell>
          <cell r="B489" t="str">
            <v>99</v>
          </cell>
          <cell r="C489" t="str">
            <v>1323</v>
          </cell>
          <cell r="D489" t="str">
            <v>Холодильник СТИНОЛ</v>
          </cell>
          <cell r="G489" t="str">
            <v>01</v>
          </cell>
          <cell r="H489">
            <v>1800</v>
          </cell>
          <cell r="I489">
            <v>0</v>
          </cell>
          <cell r="J489">
            <v>0</v>
          </cell>
          <cell r="K489">
            <v>0.83</v>
          </cell>
          <cell r="L489" t="str">
            <v>20</v>
          </cell>
          <cell r="M489" t="str">
            <v>45800</v>
          </cell>
          <cell r="N489" t="str">
            <v>16 2930100</v>
          </cell>
          <cell r="O489" t="str">
            <v>063</v>
          </cell>
          <cell r="P489">
            <v>10</v>
          </cell>
          <cell r="Q489">
            <v>0</v>
          </cell>
          <cell r="R489" t="str">
            <v>1</v>
          </cell>
          <cell r="S489" t="str">
            <v>45</v>
          </cell>
          <cell r="T489">
            <v>95</v>
          </cell>
          <cell r="U489">
            <v>4</v>
          </cell>
          <cell r="V489">
            <v>95</v>
          </cell>
          <cell r="W489">
            <v>4</v>
          </cell>
          <cell r="X489">
            <v>95</v>
          </cell>
          <cell r="Y489">
            <v>0</v>
          </cell>
          <cell r="Z489">
            <v>0</v>
          </cell>
          <cell r="AD489" t="str">
            <v>0</v>
          </cell>
          <cell r="AE489" t="str">
            <v>0</v>
          </cell>
          <cell r="AF489" t="str">
            <v>00</v>
          </cell>
          <cell r="AI489">
            <v>2175720</v>
          </cell>
          <cell r="AJ489">
            <v>580192</v>
          </cell>
        </row>
        <row r="490">
          <cell r="A490" t="str">
            <v>02</v>
          </cell>
          <cell r="B490" t="str">
            <v>80</v>
          </cell>
          <cell r="C490" t="str">
            <v>1324</v>
          </cell>
          <cell r="D490" t="str">
            <v>Холодильник СТИНОЛ</v>
          </cell>
          <cell r="G490" t="str">
            <v>01</v>
          </cell>
          <cell r="H490">
            <v>1800</v>
          </cell>
          <cell r="I490">
            <v>0</v>
          </cell>
          <cell r="J490">
            <v>0</v>
          </cell>
          <cell r="K490">
            <v>0.83</v>
          </cell>
          <cell r="L490" t="str">
            <v>88/2</v>
          </cell>
          <cell r="M490" t="str">
            <v>45800</v>
          </cell>
          <cell r="N490" t="str">
            <v>16 2930100</v>
          </cell>
          <cell r="O490" t="str">
            <v>063</v>
          </cell>
          <cell r="P490">
            <v>10</v>
          </cell>
          <cell r="Q490">
            <v>0</v>
          </cell>
          <cell r="R490" t="str">
            <v>1</v>
          </cell>
          <cell r="S490" t="str">
            <v>45</v>
          </cell>
          <cell r="T490">
            <v>95</v>
          </cell>
          <cell r="U490">
            <v>4</v>
          </cell>
          <cell r="V490">
            <v>95</v>
          </cell>
          <cell r="W490">
            <v>4</v>
          </cell>
          <cell r="X490">
            <v>95</v>
          </cell>
          <cell r="Y490">
            <v>0</v>
          </cell>
          <cell r="Z490">
            <v>0</v>
          </cell>
          <cell r="AD490" t="str">
            <v>0</v>
          </cell>
          <cell r="AE490" t="str">
            <v>0</v>
          </cell>
          <cell r="AF490" t="str">
            <v>00</v>
          </cell>
          <cell r="AI490">
            <v>2175720</v>
          </cell>
          <cell r="AJ490">
            <v>580192</v>
          </cell>
        </row>
        <row r="491">
          <cell r="A491" t="str">
            <v>02</v>
          </cell>
          <cell r="B491" t="str">
            <v>51</v>
          </cell>
          <cell r="C491" t="str">
            <v>1325</v>
          </cell>
          <cell r="D491" t="str">
            <v>Холодиоьник СТИНОЛ</v>
          </cell>
          <cell r="E491" t="str">
            <v>Ново-Липецкий мет.</v>
          </cell>
          <cell r="F491" t="str">
            <v>комб.</v>
          </cell>
          <cell r="G491" t="str">
            <v>01</v>
          </cell>
          <cell r="H491">
            <v>1800</v>
          </cell>
          <cell r="I491">
            <v>0</v>
          </cell>
          <cell r="J491">
            <v>0</v>
          </cell>
          <cell r="K491">
            <v>0.83</v>
          </cell>
          <cell r="L491" t="str">
            <v>20</v>
          </cell>
          <cell r="M491" t="str">
            <v>45800</v>
          </cell>
          <cell r="N491" t="str">
            <v>16 2930100</v>
          </cell>
          <cell r="O491" t="str">
            <v>063</v>
          </cell>
          <cell r="P491">
            <v>10</v>
          </cell>
          <cell r="Q491">
            <v>0</v>
          </cell>
          <cell r="R491" t="str">
            <v>1</v>
          </cell>
          <cell r="S491" t="str">
            <v>45</v>
          </cell>
          <cell r="T491">
            <v>95</v>
          </cell>
          <cell r="U491">
            <v>4</v>
          </cell>
          <cell r="V491">
            <v>95</v>
          </cell>
          <cell r="W491">
            <v>4</v>
          </cell>
          <cell r="X491">
            <v>95</v>
          </cell>
          <cell r="Y491">
            <v>0</v>
          </cell>
          <cell r="Z491">
            <v>0</v>
          </cell>
          <cell r="AD491" t="str">
            <v>0</v>
          </cell>
          <cell r="AE491" t="str">
            <v>0</v>
          </cell>
          <cell r="AF491" t="str">
            <v>00</v>
          </cell>
          <cell r="AI491">
            <v>2175720</v>
          </cell>
          <cell r="AJ491">
            <v>580192</v>
          </cell>
        </row>
        <row r="492">
          <cell r="A492" t="str">
            <v>02</v>
          </cell>
          <cell r="B492" t="str">
            <v>71</v>
          </cell>
          <cell r="C492" t="str">
            <v>1326</v>
          </cell>
          <cell r="D492" t="str">
            <v>Холодильник СТИНОЛ</v>
          </cell>
          <cell r="G492" t="str">
            <v>01</v>
          </cell>
          <cell r="H492">
            <v>1800</v>
          </cell>
          <cell r="I492">
            <v>0</v>
          </cell>
          <cell r="J492">
            <v>0</v>
          </cell>
          <cell r="K492">
            <v>0.83</v>
          </cell>
          <cell r="L492" t="str">
            <v>23</v>
          </cell>
          <cell r="M492" t="str">
            <v>45800</v>
          </cell>
          <cell r="N492" t="str">
            <v>16 2930100</v>
          </cell>
          <cell r="O492" t="str">
            <v>063</v>
          </cell>
          <cell r="P492">
            <v>10</v>
          </cell>
          <cell r="Q492">
            <v>0</v>
          </cell>
          <cell r="R492" t="str">
            <v>1</v>
          </cell>
          <cell r="S492" t="str">
            <v>45</v>
          </cell>
          <cell r="T492">
            <v>95</v>
          </cell>
          <cell r="U492">
            <v>4</v>
          </cell>
          <cell r="V492">
            <v>95</v>
          </cell>
          <cell r="W492">
            <v>4</v>
          </cell>
          <cell r="X492">
            <v>95</v>
          </cell>
          <cell r="Y492">
            <v>0</v>
          </cell>
          <cell r="Z492">
            <v>0</v>
          </cell>
          <cell r="AD492" t="str">
            <v>0</v>
          </cell>
          <cell r="AE492" t="str">
            <v>0</v>
          </cell>
          <cell r="AF492" t="str">
            <v>00</v>
          </cell>
          <cell r="AI492">
            <v>2175720</v>
          </cell>
          <cell r="AJ492">
            <v>580192</v>
          </cell>
        </row>
        <row r="493">
          <cell r="A493" t="str">
            <v>02</v>
          </cell>
          <cell r="B493" t="str">
            <v>23</v>
          </cell>
          <cell r="C493" t="str">
            <v>1327</v>
          </cell>
          <cell r="D493" t="str">
            <v>Холодильник СТИНОЛ</v>
          </cell>
          <cell r="E493" t="str">
            <v>Ново-Липецкий мет.</v>
          </cell>
          <cell r="F493" t="str">
            <v>комб.</v>
          </cell>
          <cell r="G493" t="str">
            <v>01</v>
          </cell>
          <cell r="H493">
            <v>1800</v>
          </cell>
          <cell r="I493">
            <v>0</v>
          </cell>
          <cell r="J493">
            <v>0</v>
          </cell>
          <cell r="K493">
            <v>0.83</v>
          </cell>
          <cell r="L493" t="str">
            <v>23</v>
          </cell>
          <cell r="M493" t="str">
            <v>45800</v>
          </cell>
          <cell r="N493" t="str">
            <v>16 2930100</v>
          </cell>
          <cell r="O493" t="str">
            <v>063</v>
          </cell>
          <cell r="P493">
            <v>10</v>
          </cell>
          <cell r="Q493">
            <v>0</v>
          </cell>
          <cell r="R493" t="str">
            <v>1</v>
          </cell>
          <cell r="S493" t="str">
            <v>45</v>
          </cell>
          <cell r="T493">
            <v>95</v>
          </cell>
          <cell r="U493">
            <v>4</v>
          </cell>
          <cell r="V493">
            <v>95</v>
          </cell>
          <cell r="W493">
            <v>4</v>
          </cell>
          <cell r="X493">
            <v>95</v>
          </cell>
          <cell r="Y493">
            <v>0</v>
          </cell>
          <cell r="Z493">
            <v>0</v>
          </cell>
          <cell r="AD493" t="str">
            <v>0</v>
          </cell>
          <cell r="AE493" t="str">
            <v>0</v>
          </cell>
          <cell r="AF493" t="str">
            <v>00</v>
          </cell>
          <cell r="AI493">
            <v>2175720</v>
          </cell>
          <cell r="AJ493">
            <v>580192</v>
          </cell>
        </row>
        <row r="494">
          <cell r="A494" t="str">
            <v>02</v>
          </cell>
          <cell r="B494" t="str">
            <v>05</v>
          </cell>
          <cell r="C494" t="str">
            <v>1328</v>
          </cell>
          <cell r="D494" t="str">
            <v>Холодильник СТИНОЛ</v>
          </cell>
          <cell r="E494" t="str">
            <v>Ново-Липецк</v>
          </cell>
          <cell r="G494" t="str">
            <v>01</v>
          </cell>
          <cell r="H494">
            <v>1800</v>
          </cell>
          <cell r="I494">
            <v>0</v>
          </cell>
          <cell r="J494">
            <v>0</v>
          </cell>
          <cell r="K494">
            <v>0.83</v>
          </cell>
          <cell r="L494" t="str">
            <v>20</v>
          </cell>
          <cell r="M494" t="str">
            <v>45800</v>
          </cell>
          <cell r="N494" t="str">
            <v>16 2930100</v>
          </cell>
          <cell r="O494" t="str">
            <v>063</v>
          </cell>
          <cell r="P494">
            <v>10</v>
          </cell>
          <cell r="Q494">
            <v>0</v>
          </cell>
          <cell r="R494" t="str">
            <v>1</v>
          </cell>
          <cell r="S494" t="str">
            <v>45</v>
          </cell>
          <cell r="T494">
            <v>95</v>
          </cell>
          <cell r="U494">
            <v>4</v>
          </cell>
          <cell r="V494">
            <v>95</v>
          </cell>
          <cell r="W494">
            <v>4</v>
          </cell>
          <cell r="X494">
            <v>95</v>
          </cell>
          <cell r="Y494">
            <v>0</v>
          </cell>
          <cell r="Z494">
            <v>0</v>
          </cell>
          <cell r="AD494" t="str">
            <v>0</v>
          </cell>
          <cell r="AE494" t="str">
            <v>0</v>
          </cell>
          <cell r="AF494" t="str">
            <v>00</v>
          </cell>
          <cell r="AI494">
            <v>2175720</v>
          </cell>
          <cell r="AJ494">
            <v>580192</v>
          </cell>
        </row>
        <row r="495">
          <cell r="A495" t="str">
            <v>02</v>
          </cell>
          <cell r="B495" t="str">
            <v>05</v>
          </cell>
          <cell r="C495" t="str">
            <v>1329</v>
          </cell>
          <cell r="D495" t="str">
            <v>Холодильник СТИНОЛ</v>
          </cell>
          <cell r="E495" t="str">
            <v>Ново-Липецк</v>
          </cell>
          <cell r="G495" t="str">
            <v>01</v>
          </cell>
          <cell r="H495">
            <v>1800</v>
          </cell>
          <cell r="I495">
            <v>0</v>
          </cell>
          <cell r="J495">
            <v>0</v>
          </cell>
          <cell r="K495">
            <v>0.83</v>
          </cell>
          <cell r="L495" t="str">
            <v>20</v>
          </cell>
          <cell r="M495" t="str">
            <v>45800</v>
          </cell>
          <cell r="N495" t="str">
            <v>16 2930100</v>
          </cell>
          <cell r="O495" t="str">
            <v>063</v>
          </cell>
          <cell r="P495">
            <v>10</v>
          </cell>
          <cell r="Q495">
            <v>0</v>
          </cell>
          <cell r="R495" t="str">
            <v>1</v>
          </cell>
          <cell r="S495" t="str">
            <v>45</v>
          </cell>
          <cell r="T495">
            <v>95</v>
          </cell>
          <cell r="U495">
            <v>4</v>
          </cell>
          <cell r="V495">
            <v>95</v>
          </cell>
          <cell r="W495">
            <v>4</v>
          </cell>
          <cell r="X495">
            <v>95</v>
          </cell>
          <cell r="Y495">
            <v>0</v>
          </cell>
          <cell r="Z495">
            <v>0</v>
          </cell>
          <cell r="AD495" t="str">
            <v>0</v>
          </cell>
          <cell r="AE495" t="str">
            <v>0</v>
          </cell>
          <cell r="AF495" t="str">
            <v>00</v>
          </cell>
          <cell r="AI495">
            <v>2175720</v>
          </cell>
          <cell r="AJ495">
            <v>580192</v>
          </cell>
        </row>
        <row r="496">
          <cell r="A496" t="str">
            <v>02</v>
          </cell>
          <cell r="B496" t="str">
            <v>41</v>
          </cell>
          <cell r="C496" t="str">
            <v>1330</v>
          </cell>
          <cell r="D496" t="str">
            <v>Холодильник СТИНОЛ</v>
          </cell>
          <cell r="E496" t="str">
            <v>Ново-Липецкий мет.</v>
          </cell>
          <cell r="F496" t="str">
            <v>комб.</v>
          </cell>
          <cell r="G496" t="str">
            <v>01</v>
          </cell>
          <cell r="H496">
            <v>1800</v>
          </cell>
          <cell r="I496">
            <v>0</v>
          </cell>
          <cell r="J496">
            <v>0</v>
          </cell>
          <cell r="K496">
            <v>0.83</v>
          </cell>
          <cell r="L496" t="str">
            <v>20</v>
          </cell>
          <cell r="M496" t="str">
            <v>45800</v>
          </cell>
          <cell r="N496" t="str">
            <v>16 2930100</v>
          </cell>
          <cell r="O496" t="str">
            <v>063</v>
          </cell>
          <cell r="P496">
            <v>10</v>
          </cell>
          <cell r="Q496">
            <v>0</v>
          </cell>
          <cell r="R496" t="str">
            <v>1</v>
          </cell>
          <cell r="S496" t="str">
            <v>45</v>
          </cell>
          <cell r="T496">
            <v>95</v>
          </cell>
          <cell r="U496">
            <v>4</v>
          </cell>
          <cell r="V496">
            <v>95</v>
          </cell>
          <cell r="W496">
            <v>4</v>
          </cell>
          <cell r="X496">
            <v>95</v>
          </cell>
          <cell r="Y496">
            <v>0</v>
          </cell>
          <cell r="Z496">
            <v>0</v>
          </cell>
          <cell r="AD496" t="str">
            <v>0</v>
          </cell>
          <cell r="AE496" t="str">
            <v>0</v>
          </cell>
          <cell r="AF496" t="str">
            <v>00</v>
          </cell>
          <cell r="AI496">
            <v>2175720</v>
          </cell>
          <cell r="AJ496">
            <v>580192</v>
          </cell>
        </row>
        <row r="497">
          <cell r="A497" t="str">
            <v>02</v>
          </cell>
          <cell r="B497" t="str">
            <v>80</v>
          </cell>
          <cell r="C497" t="str">
            <v>1332</v>
          </cell>
          <cell r="D497" t="str">
            <v>Холодильник СТИНОЛ</v>
          </cell>
          <cell r="G497" t="str">
            <v>01</v>
          </cell>
          <cell r="H497">
            <v>1800</v>
          </cell>
          <cell r="I497">
            <v>0</v>
          </cell>
          <cell r="J497">
            <v>0</v>
          </cell>
          <cell r="K497">
            <v>0.83</v>
          </cell>
          <cell r="L497" t="str">
            <v>88/2</v>
          </cell>
          <cell r="M497" t="str">
            <v>45800</v>
          </cell>
          <cell r="N497" t="str">
            <v>16 2930100</v>
          </cell>
          <cell r="O497" t="str">
            <v>063</v>
          </cell>
          <cell r="P497">
            <v>10</v>
          </cell>
          <cell r="Q497">
            <v>0</v>
          </cell>
          <cell r="R497" t="str">
            <v>1</v>
          </cell>
          <cell r="S497" t="str">
            <v>45</v>
          </cell>
          <cell r="T497">
            <v>95</v>
          </cell>
          <cell r="U497">
            <v>4</v>
          </cell>
          <cell r="V497">
            <v>95</v>
          </cell>
          <cell r="W497">
            <v>4</v>
          </cell>
          <cell r="X497">
            <v>95</v>
          </cell>
          <cell r="Y497">
            <v>0</v>
          </cell>
          <cell r="Z497">
            <v>0</v>
          </cell>
          <cell r="AD497" t="str">
            <v>0</v>
          </cell>
          <cell r="AE497" t="str">
            <v>0</v>
          </cell>
          <cell r="AF497" t="str">
            <v>00</v>
          </cell>
          <cell r="AI497">
            <v>2175720</v>
          </cell>
          <cell r="AJ497">
            <v>580192</v>
          </cell>
        </row>
        <row r="498">
          <cell r="A498" t="str">
            <v>02</v>
          </cell>
          <cell r="B498" t="str">
            <v>03</v>
          </cell>
          <cell r="C498" t="str">
            <v>1334</v>
          </cell>
          <cell r="D498" t="str">
            <v>Набор посуды АСТРА</v>
          </cell>
          <cell r="G498" t="str">
            <v>01</v>
          </cell>
          <cell r="H498">
            <v>1890</v>
          </cell>
          <cell r="I498">
            <v>0</v>
          </cell>
          <cell r="J498">
            <v>0</v>
          </cell>
          <cell r="K498">
            <v>0.31</v>
          </cell>
          <cell r="L498" t="str">
            <v>88</v>
          </cell>
          <cell r="M498" t="str">
            <v>45801</v>
          </cell>
          <cell r="N498" t="str">
            <v>16 2691533</v>
          </cell>
          <cell r="O498" t="str">
            <v>067</v>
          </cell>
          <cell r="P498">
            <v>12.5</v>
          </cell>
          <cell r="Q498">
            <v>0</v>
          </cell>
          <cell r="R498" t="str">
            <v>1</v>
          </cell>
          <cell r="S498" t="str">
            <v>45</v>
          </cell>
          <cell r="T498">
            <v>95</v>
          </cell>
          <cell r="U498">
            <v>4</v>
          </cell>
          <cell r="V498">
            <v>95</v>
          </cell>
          <cell r="W498">
            <v>4</v>
          </cell>
          <cell r="X498">
            <v>95</v>
          </cell>
          <cell r="Y498">
            <v>0</v>
          </cell>
          <cell r="Z498">
            <v>0</v>
          </cell>
          <cell r="AD498" t="str">
            <v>0</v>
          </cell>
          <cell r="AE498" t="str">
            <v>0</v>
          </cell>
          <cell r="AF498" t="str">
            <v>00</v>
          </cell>
          <cell r="AI498">
            <v>6183535</v>
          </cell>
          <cell r="AJ498">
            <v>2061178.33</v>
          </cell>
        </row>
        <row r="499">
          <cell r="A499" t="str">
            <v>02</v>
          </cell>
          <cell r="B499" t="str">
            <v>03</v>
          </cell>
          <cell r="C499" t="str">
            <v>1235</v>
          </cell>
          <cell r="D499" t="str">
            <v>Набор посуды АСТРА</v>
          </cell>
          <cell r="G499" t="str">
            <v>01</v>
          </cell>
          <cell r="H499">
            <v>1890</v>
          </cell>
          <cell r="I499">
            <v>0</v>
          </cell>
          <cell r="J499">
            <v>0</v>
          </cell>
          <cell r="K499">
            <v>0.31</v>
          </cell>
          <cell r="L499" t="str">
            <v>88</v>
          </cell>
          <cell r="M499" t="str">
            <v>45801</v>
          </cell>
          <cell r="N499" t="str">
            <v>16 2691533</v>
          </cell>
          <cell r="O499" t="str">
            <v>067</v>
          </cell>
          <cell r="P499">
            <v>12.5</v>
          </cell>
          <cell r="Q499">
            <v>0</v>
          </cell>
          <cell r="R499" t="str">
            <v>1</v>
          </cell>
          <cell r="S499" t="str">
            <v>45</v>
          </cell>
          <cell r="T499">
            <v>95</v>
          </cell>
          <cell r="U499">
            <v>4</v>
          </cell>
          <cell r="V499">
            <v>95</v>
          </cell>
          <cell r="W499">
            <v>4</v>
          </cell>
          <cell r="X499">
            <v>95</v>
          </cell>
          <cell r="Y499">
            <v>0</v>
          </cell>
          <cell r="Z499">
            <v>0</v>
          </cell>
          <cell r="AA499" t="str">
            <v>1</v>
          </cell>
          <cell r="AB499" t="str">
            <v>15</v>
          </cell>
          <cell r="AC499">
            <v>7</v>
          </cell>
          <cell r="AD499" t="str">
            <v>0</v>
          </cell>
          <cell r="AE499" t="str">
            <v>0</v>
          </cell>
          <cell r="AF499" t="str">
            <v>00</v>
          </cell>
          <cell r="AI499">
            <v>6183535</v>
          </cell>
          <cell r="AJ499">
            <v>2061178.33</v>
          </cell>
        </row>
        <row r="500">
          <cell r="A500" t="str">
            <v>02</v>
          </cell>
          <cell r="B500" t="str">
            <v>03</v>
          </cell>
          <cell r="C500" t="str">
            <v>1336</v>
          </cell>
          <cell r="D500" t="str">
            <v>Набор посуды СТАНДАР</v>
          </cell>
          <cell r="E500" t="str">
            <v>Т</v>
          </cell>
          <cell r="G500" t="str">
            <v>01</v>
          </cell>
          <cell r="H500">
            <v>2100</v>
          </cell>
          <cell r="I500">
            <v>0</v>
          </cell>
          <cell r="J500">
            <v>0</v>
          </cell>
          <cell r="K500">
            <v>0.27</v>
          </cell>
          <cell r="L500" t="str">
            <v>88</v>
          </cell>
          <cell r="M500" t="str">
            <v>45801</v>
          </cell>
          <cell r="N500" t="str">
            <v>16 2691533</v>
          </cell>
          <cell r="O500" t="str">
            <v>067</v>
          </cell>
          <cell r="P500">
            <v>12.5</v>
          </cell>
          <cell r="Q500">
            <v>0</v>
          </cell>
          <cell r="R500" t="str">
            <v>1</v>
          </cell>
          <cell r="S500" t="str">
            <v>45</v>
          </cell>
          <cell r="T500">
            <v>95</v>
          </cell>
          <cell r="U500">
            <v>4</v>
          </cell>
          <cell r="V500">
            <v>95</v>
          </cell>
          <cell r="W500">
            <v>4</v>
          </cell>
          <cell r="X500">
            <v>95</v>
          </cell>
          <cell r="Y500">
            <v>0</v>
          </cell>
          <cell r="Z500">
            <v>0</v>
          </cell>
          <cell r="AA500" t="str">
            <v>1</v>
          </cell>
          <cell r="AB500" t="str">
            <v>15</v>
          </cell>
          <cell r="AC500">
            <v>7</v>
          </cell>
          <cell r="AD500" t="str">
            <v>0</v>
          </cell>
          <cell r="AE500" t="str">
            <v>0</v>
          </cell>
          <cell r="AF500" t="str">
            <v>00</v>
          </cell>
          <cell r="AI500">
            <v>7654384</v>
          </cell>
          <cell r="AJ500">
            <v>2551461.33</v>
          </cell>
        </row>
        <row r="501">
          <cell r="A501" t="str">
            <v>02</v>
          </cell>
          <cell r="B501" t="str">
            <v>80</v>
          </cell>
          <cell r="C501" t="str">
            <v>1342</v>
          </cell>
          <cell r="D501" t="str">
            <v>Компьютер PENTUM-90</v>
          </cell>
          <cell r="E501" t="str">
            <v>c принтером EPSON в</v>
          </cell>
          <cell r="F501" t="str">
            <v>к-те с кабелем</v>
          </cell>
          <cell r="G501" t="str">
            <v>01</v>
          </cell>
          <cell r="H501">
            <v>6580.9</v>
          </cell>
          <cell r="I501">
            <v>0</v>
          </cell>
          <cell r="J501">
            <v>0</v>
          </cell>
          <cell r="K501">
            <v>0.13</v>
          </cell>
          <cell r="L501" t="str">
            <v>26</v>
          </cell>
          <cell r="M501" t="str">
            <v>48008</v>
          </cell>
          <cell r="N501" t="str">
            <v>14 3020203</v>
          </cell>
          <cell r="O501" t="str">
            <v>063</v>
          </cell>
          <cell r="P501">
            <v>10</v>
          </cell>
          <cell r="Q501">
            <v>0</v>
          </cell>
          <cell r="R501" t="str">
            <v>1</v>
          </cell>
          <cell r="S501" t="str">
            <v>48</v>
          </cell>
          <cell r="T501">
            <v>95</v>
          </cell>
          <cell r="U501">
            <v>4</v>
          </cell>
          <cell r="V501">
            <v>95</v>
          </cell>
          <cell r="W501">
            <v>4</v>
          </cell>
          <cell r="X501">
            <v>95</v>
          </cell>
          <cell r="Y501">
            <v>0</v>
          </cell>
          <cell r="Z501">
            <v>0</v>
          </cell>
          <cell r="AD501" t="str">
            <v>0</v>
          </cell>
          <cell r="AE501" t="str">
            <v>0</v>
          </cell>
          <cell r="AF501" t="str">
            <v>00</v>
          </cell>
          <cell r="AI501">
            <v>37740000</v>
          </cell>
          <cell r="AJ501">
            <v>10064000</v>
          </cell>
        </row>
        <row r="502">
          <cell r="A502" t="str">
            <v>02</v>
          </cell>
          <cell r="B502" t="str">
            <v>80</v>
          </cell>
          <cell r="C502" t="str">
            <v>1343</v>
          </cell>
          <cell r="D502" t="str">
            <v>Компьютер PENTUM-90</v>
          </cell>
          <cell r="E502" t="str">
            <v>c принтером EPSON в</v>
          </cell>
          <cell r="F502" t="str">
            <v>к-те с кабелем</v>
          </cell>
          <cell r="G502" t="str">
            <v>01</v>
          </cell>
          <cell r="H502">
            <v>6580.9</v>
          </cell>
          <cell r="I502">
            <v>0</v>
          </cell>
          <cell r="J502">
            <v>0</v>
          </cell>
          <cell r="K502">
            <v>0.13</v>
          </cell>
          <cell r="L502" t="str">
            <v>26</v>
          </cell>
          <cell r="M502" t="str">
            <v>48008</v>
          </cell>
          <cell r="N502" t="str">
            <v>14 3020203</v>
          </cell>
          <cell r="O502" t="str">
            <v>063</v>
          </cell>
          <cell r="P502">
            <v>10</v>
          </cell>
          <cell r="Q502">
            <v>0</v>
          </cell>
          <cell r="R502" t="str">
            <v>1</v>
          </cell>
          <cell r="S502" t="str">
            <v>48</v>
          </cell>
          <cell r="T502">
            <v>95</v>
          </cell>
          <cell r="U502">
            <v>4</v>
          </cell>
          <cell r="V502">
            <v>95</v>
          </cell>
          <cell r="W502">
            <v>4</v>
          </cell>
          <cell r="X502">
            <v>95</v>
          </cell>
          <cell r="Y502">
            <v>0</v>
          </cell>
          <cell r="Z502">
            <v>0</v>
          </cell>
          <cell r="AD502" t="str">
            <v>0</v>
          </cell>
          <cell r="AE502" t="str">
            <v>0</v>
          </cell>
          <cell r="AF502" t="str">
            <v>00</v>
          </cell>
          <cell r="AI502">
            <v>37740000</v>
          </cell>
          <cell r="AJ502">
            <v>10064000</v>
          </cell>
        </row>
        <row r="503">
          <cell r="A503" t="str">
            <v>02</v>
          </cell>
          <cell r="B503" t="str">
            <v>23</v>
          </cell>
          <cell r="C503" t="str">
            <v>1293</v>
          </cell>
          <cell r="D503" t="str">
            <v>А/кран КРАЗ-250</v>
          </cell>
          <cell r="E503" t="str">
            <v>N В485ВТ дв10040</v>
          </cell>
          <cell r="F503" t="str">
            <v>ш.738849</v>
          </cell>
          <cell r="G503" t="str">
            <v>01</v>
          </cell>
          <cell r="H503">
            <v>298071.40000000002</v>
          </cell>
          <cell r="I503">
            <v>27124.5</v>
          </cell>
          <cell r="J503">
            <v>0</v>
          </cell>
          <cell r="K503">
            <v>1.03</v>
          </cell>
          <cell r="L503" t="str">
            <v>23</v>
          </cell>
          <cell r="M503" t="str">
            <v>41701</v>
          </cell>
          <cell r="N503" t="str">
            <v>14 2915242</v>
          </cell>
          <cell r="O503" t="str">
            <v>067</v>
          </cell>
          <cell r="P503">
            <v>9.1</v>
          </cell>
          <cell r="Q503">
            <v>0</v>
          </cell>
          <cell r="R503" t="str">
            <v>1</v>
          </cell>
          <cell r="S503" t="str">
            <v>41</v>
          </cell>
          <cell r="T503">
            <v>93</v>
          </cell>
          <cell r="U503">
            <v>12</v>
          </cell>
          <cell r="V503">
            <v>93</v>
          </cell>
          <cell r="W503">
            <v>12</v>
          </cell>
          <cell r="X503">
            <v>93</v>
          </cell>
          <cell r="Y503">
            <v>0</v>
          </cell>
          <cell r="Z503">
            <v>0</v>
          </cell>
          <cell r="AC503">
            <v>0</v>
          </cell>
          <cell r="AD503" t="str">
            <v>0</v>
          </cell>
          <cell r="AE503" t="str">
            <v>0</v>
          </cell>
          <cell r="AF503" t="str">
            <v>00</v>
          </cell>
          <cell r="AI503">
            <v>288987654</v>
          </cell>
          <cell r="AJ503">
            <v>105191506.06999999</v>
          </cell>
        </row>
        <row r="504">
          <cell r="A504" t="str">
            <v>02</v>
          </cell>
          <cell r="B504" t="str">
            <v>23</v>
          </cell>
          <cell r="C504" t="str">
            <v>1294</v>
          </cell>
          <cell r="D504" t="str">
            <v>УРАЛ-5557 КС3574а/кр</v>
          </cell>
          <cell r="E504" t="str">
            <v>госN 14-66 КШШ</v>
          </cell>
          <cell r="F504" t="str">
            <v>дв 983054 ш035208</v>
          </cell>
          <cell r="G504" t="str">
            <v>01</v>
          </cell>
          <cell r="H504">
            <v>257300</v>
          </cell>
          <cell r="I504">
            <v>23414.3</v>
          </cell>
          <cell r="J504">
            <v>0</v>
          </cell>
          <cell r="K504">
            <v>1.05</v>
          </cell>
          <cell r="L504" t="str">
            <v>23</v>
          </cell>
          <cell r="M504" t="str">
            <v>41701</v>
          </cell>
          <cell r="N504" t="str">
            <v>14 2915242</v>
          </cell>
          <cell r="O504" t="str">
            <v>067</v>
          </cell>
          <cell r="P504">
            <v>9.1</v>
          </cell>
          <cell r="Q504">
            <v>0</v>
          </cell>
          <cell r="R504" t="str">
            <v>1</v>
          </cell>
          <cell r="S504" t="str">
            <v>41</v>
          </cell>
          <cell r="T504">
            <v>93</v>
          </cell>
          <cell r="U504">
            <v>12</v>
          </cell>
          <cell r="V504">
            <v>93</v>
          </cell>
          <cell r="W504">
            <v>12</v>
          </cell>
          <cell r="X504">
            <v>93</v>
          </cell>
          <cell r="Y504">
            <v>0</v>
          </cell>
          <cell r="Z504">
            <v>0</v>
          </cell>
          <cell r="AD504" t="str">
            <v>0</v>
          </cell>
          <cell r="AE504" t="str">
            <v>0</v>
          </cell>
          <cell r="AF504" t="str">
            <v>00</v>
          </cell>
          <cell r="AI504">
            <v>243950617</v>
          </cell>
          <cell r="AJ504">
            <v>88798024.590000004</v>
          </cell>
        </row>
        <row r="505">
          <cell r="A505" t="str">
            <v>02</v>
          </cell>
          <cell r="B505" t="str">
            <v>23</v>
          </cell>
          <cell r="C505" t="str">
            <v>1264</v>
          </cell>
          <cell r="D505" t="str">
            <v>Урал-375 плетевоз</v>
          </cell>
          <cell r="E505" t="str">
            <v>N В804РА</v>
          </cell>
          <cell r="F505" t="str">
            <v>дв445383  ш.б/н</v>
          </cell>
          <cell r="G505" t="str">
            <v>01</v>
          </cell>
          <cell r="H505">
            <v>132000</v>
          </cell>
          <cell r="I505">
            <v>24695.9</v>
          </cell>
          <cell r="J505">
            <v>0</v>
          </cell>
          <cell r="K505">
            <v>1.06</v>
          </cell>
          <cell r="L505" t="str">
            <v>23</v>
          </cell>
          <cell r="M505" t="str">
            <v>50402</v>
          </cell>
          <cell r="N505" t="str">
            <v>14 2928262</v>
          </cell>
          <cell r="O505" t="str">
            <v>075</v>
          </cell>
          <cell r="P505">
            <v>0.37</v>
          </cell>
          <cell r="Q505">
            <v>0</v>
          </cell>
          <cell r="R505" t="str">
            <v>1</v>
          </cell>
          <cell r="S505" t="str">
            <v>50</v>
          </cell>
          <cell r="T505">
            <v>82</v>
          </cell>
          <cell r="U505">
            <v>12</v>
          </cell>
          <cell r="V505">
            <v>82</v>
          </cell>
          <cell r="W505">
            <v>12</v>
          </cell>
          <cell r="X505">
            <v>82</v>
          </cell>
          <cell r="Y505">
            <v>0</v>
          </cell>
          <cell r="Z505">
            <v>0</v>
          </cell>
          <cell r="AD505" t="str">
            <v>0</v>
          </cell>
          <cell r="AE505" t="str">
            <v>0</v>
          </cell>
          <cell r="AF505" t="str">
            <v>00</v>
          </cell>
          <cell r="AI505">
            <v>124444444</v>
          </cell>
          <cell r="AJ505">
            <v>58604402.159999996</v>
          </cell>
        </row>
        <row r="506">
          <cell r="A506" t="str">
            <v>02</v>
          </cell>
          <cell r="B506" t="str">
            <v>23</v>
          </cell>
          <cell r="C506" t="str">
            <v>3857</v>
          </cell>
          <cell r="D506" t="str">
            <v>А/м ВАЗ-2121 легкова</v>
          </cell>
          <cell r="E506" t="str">
            <v>я салон NоВ606ХО</v>
          </cell>
          <cell r="F506" t="str">
            <v>дв4519586 куз1034912</v>
          </cell>
          <cell r="G506" t="str">
            <v>01</v>
          </cell>
          <cell r="H506">
            <v>22680</v>
          </cell>
          <cell r="I506">
            <v>4054.05</v>
          </cell>
          <cell r="J506">
            <v>0</v>
          </cell>
          <cell r="K506">
            <v>0.61</v>
          </cell>
          <cell r="L506" t="str">
            <v>26</v>
          </cell>
          <cell r="M506" t="str">
            <v>50416</v>
          </cell>
          <cell r="N506" t="str">
            <v>15 3410110</v>
          </cell>
          <cell r="O506" t="str">
            <v>071</v>
          </cell>
          <cell r="P506">
            <v>14.3</v>
          </cell>
          <cell r="Q506">
            <v>0</v>
          </cell>
          <cell r="R506" t="str">
            <v>1</v>
          </cell>
          <cell r="S506" t="str">
            <v>50</v>
          </cell>
          <cell r="T506">
            <v>92</v>
          </cell>
          <cell r="U506">
            <v>9</v>
          </cell>
          <cell r="V506">
            <v>93</v>
          </cell>
          <cell r="W506">
            <v>9</v>
          </cell>
          <cell r="X506">
            <v>93</v>
          </cell>
          <cell r="Y506">
            <v>0</v>
          </cell>
          <cell r="Z506">
            <v>0</v>
          </cell>
          <cell r="AD506" t="str">
            <v>0</v>
          </cell>
          <cell r="AE506" t="str">
            <v>0</v>
          </cell>
          <cell r="AF506" t="str">
            <v>00</v>
          </cell>
          <cell r="AI506">
            <v>36938272</v>
          </cell>
          <cell r="AJ506">
            <v>22449234.809999999</v>
          </cell>
        </row>
        <row r="507">
          <cell r="A507" t="str">
            <v>02</v>
          </cell>
          <cell r="B507" t="str">
            <v>23</v>
          </cell>
          <cell r="C507" t="str">
            <v>1297</v>
          </cell>
          <cell r="D507" t="str">
            <v>ПАЗ-3205 автобус</v>
          </cell>
          <cell r="E507" t="str">
            <v>Nо28-88 КШЦ</v>
          </cell>
          <cell r="F507" t="str">
            <v>дв77976 ш9302725</v>
          </cell>
          <cell r="G507" t="str">
            <v>01</v>
          </cell>
          <cell r="H507">
            <v>87800</v>
          </cell>
          <cell r="I507">
            <v>8780</v>
          </cell>
          <cell r="J507">
            <v>0</v>
          </cell>
          <cell r="K507">
            <v>0.9</v>
          </cell>
          <cell r="L507" t="str">
            <v>23</v>
          </cell>
          <cell r="M507" t="str">
            <v>50423</v>
          </cell>
          <cell r="N507" t="str">
            <v>15 3410260</v>
          </cell>
          <cell r="O507" t="str">
            <v>072</v>
          </cell>
          <cell r="P507">
            <v>10</v>
          </cell>
          <cell r="Q507">
            <v>0</v>
          </cell>
          <cell r="R507" t="str">
            <v>1</v>
          </cell>
          <cell r="S507" t="str">
            <v>50</v>
          </cell>
          <cell r="T507">
            <v>92</v>
          </cell>
          <cell r="U507">
            <v>12</v>
          </cell>
          <cell r="V507">
            <v>93</v>
          </cell>
          <cell r="W507">
            <v>12</v>
          </cell>
          <cell r="X507">
            <v>93</v>
          </cell>
          <cell r="Y507">
            <v>0</v>
          </cell>
          <cell r="Z507">
            <v>0</v>
          </cell>
          <cell r="AD507" t="str">
            <v>0</v>
          </cell>
          <cell r="AE507" t="str">
            <v>0</v>
          </cell>
          <cell r="AF507" t="str">
            <v>00</v>
          </cell>
          <cell r="AI507">
            <v>97777778</v>
          </cell>
          <cell r="AJ507">
            <v>39111111.200000003</v>
          </cell>
        </row>
        <row r="508">
          <cell r="A508" t="str">
            <v>02</v>
          </cell>
          <cell r="B508" t="str">
            <v>23</v>
          </cell>
          <cell r="C508" t="str">
            <v>1265</v>
          </cell>
          <cell r="D508" t="str">
            <v>ЗИЛ-131 мастерская</v>
          </cell>
          <cell r="E508" t="str">
            <v>ПЭЛХЗ Nо11-30 КШШ</v>
          </cell>
          <cell r="F508" t="str">
            <v>дв029796 ш037472</v>
          </cell>
          <cell r="G508" t="str">
            <v>01</v>
          </cell>
          <cell r="H508">
            <v>168844.45</v>
          </cell>
          <cell r="I508">
            <v>33768.89</v>
          </cell>
          <cell r="J508">
            <v>0</v>
          </cell>
          <cell r="K508">
            <v>1.31</v>
          </cell>
          <cell r="L508" t="str">
            <v>23</v>
          </cell>
          <cell r="M508" t="str">
            <v>50426</v>
          </cell>
          <cell r="N508" t="str">
            <v>15 3410359</v>
          </cell>
          <cell r="O508" t="str">
            <v>073</v>
          </cell>
          <cell r="P508">
            <v>10</v>
          </cell>
          <cell r="Q508">
            <v>0</v>
          </cell>
          <cell r="R508" t="str">
            <v>1</v>
          </cell>
          <cell r="S508" t="str">
            <v>50</v>
          </cell>
          <cell r="T508">
            <v>92</v>
          </cell>
          <cell r="U508">
            <v>12</v>
          </cell>
          <cell r="V508">
            <v>92</v>
          </cell>
          <cell r="W508">
            <v>12</v>
          </cell>
          <cell r="X508">
            <v>92</v>
          </cell>
          <cell r="Y508">
            <v>0</v>
          </cell>
          <cell r="Z508">
            <v>0</v>
          </cell>
          <cell r="AD508" t="str">
            <v>0</v>
          </cell>
          <cell r="AE508" t="str">
            <v>0</v>
          </cell>
          <cell r="AF508" t="str">
            <v>00</v>
          </cell>
          <cell r="AI508">
            <v>128888889</v>
          </cell>
          <cell r="AJ508">
            <v>64444444.5</v>
          </cell>
        </row>
        <row r="509">
          <cell r="A509" t="str">
            <v>02</v>
          </cell>
          <cell r="B509" t="str">
            <v>23</v>
          </cell>
          <cell r="C509" t="str">
            <v>1292</v>
          </cell>
          <cell r="D509" t="str">
            <v>КАМАЗ-5511 спец.а/бе</v>
          </cell>
          <cell r="E509" t="str">
            <v>тоносмес.N В982ОВ</v>
          </cell>
          <cell r="F509" t="str">
            <v>дв261162 ш131521</v>
          </cell>
          <cell r="G509" t="str">
            <v>01</v>
          </cell>
          <cell r="H509">
            <v>175000</v>
          </cell>
          <cell r="I509">
            <v>70000</v>
          </cell>
          <cell r="J509">
            <v>0</v>
          </cell>
          <cell r="K509">
            <v>0.7</v>
          </cell>
          <cell r="L509" t="str">
            <v>23</v>
          </cell>
          <cell r="M509" t="str">
            <v>50426</v>
          </cell>
          <cell r="N509" t="str">
            <v>15 3410373</v>
          </cell>
          <cell r="O509" t="str">
            <v>073</v>
          </cell>
          <cell r="P509">
            <v>10</v>
          </cell>
          <cell r="Q509">
            <v>0</v>
          </cell>
          <cell r="R509" t="str">
            <v>1</v>
          </cell>
          <cell r="S509" t="str">
            <v>50</v>
          </cell>
          <cell r="T509">
            <v>90</v>
          </cell>
          <cell r="U509">
            <v>12</v>
          </cell>
          <cell r="V509">
            <v>90</v>
          </cell>
          <cell r="W509">
            <v>12</v>
          </cell>
          <cell r="X509">
            <v>90</v>
          </cell>
          <cell r="Y509">
            <v>0</v>
          </cell>
          <cell r="Z509">
            <v>0</v>
          </cell>
          <cell r="AA509" t="str">
            <v>1</v>
          </cell>
          <cell r="AB509" t="str">
            <v>13</v>
          </cell>
          <cell r="AC509">
            <v>7</v>
          </cell>
          <cell r="AD509" t="str">
            <v>0</v>
          </cell>
          <cell r="AE509" t="str">
            <v>0</v>
          </cell>
          <cell r="AF509" t="str">
            <v>00</v>
          </cell>
          <cell r="AI509">
            <v>248888889</v>
          </cell>
          <cell r="AJ509">
            <v>174222222.63</v>
          </cell>
        </row>
        <row r="510">
          <cell r="A510" t="str">
            <v>20</v>
          </cell>
          <cell r="B510" t="str">
            <v>17</v>
          </cell>
          <cell r="C510" t="str">
            <v>1348</v>
          </cell>
          <cell r="D510" t="str">
            <v>Вагончик жилой</v>
          </cell>
          <cell r="E510" t="str">
            <v>дерево-мет.60 х 3.1м</v>
          </cell>
          <cell r="F510" t="str">
            <v>Финляндия</v>
          </cell>
          <cell r="G510" t="str">
            <v>01</v>
          </cell>
          <cell r="H510">
            <v>26583.1</v>
          </cell>
          <cell r="I510">
            <v>0</v>
          </cell>
          <cell r="J510">
            <v>28800</v>
          </cell>
          <cell r="K510">
            <v>1.38</v>
          </cell>
          <cell r="L510" t="str">
            <v>88/4</v>
          </cell>
          <cell r="M510" t="str">
            <v>10010</v>
          </cell>
          <cell r="N510" t="str">
            <v>13 3420175</v>
          </cell>
          <cell r="O510" t="str">
            <v>01</v>
          </cell>
          <cell r="P510">
            <v>12.5</v>
          </cell>
          <cell r="Q510">
            <v>0</v>
          </cell>
          <cell r="R510" t="str">
            <v>1</v>
          </cell>
          <cell r="S510" t="str">
            <v>10</v>
          </cell>
          <cell r="T510">
            <v>95</v>
          </cell>
          <cell r="U510">
            <v>5</v>
          </cell>
          <cell r="V510">
            <v>95</v>
          </cell>
          <cell r="W510">
            <v>5</v>
          </cell>
          <cell r="X510">
            <v>95</v>
          </cell>
          <cell r="Y510">
            <v>12</v>
          </cell>
          <cell r="Z510">
            <v>95</v>
          </cell>
          <cell r="AB510" t="str">
            <v>14</v>
          </cell>
          <cell r="AC510">
            <v>12</v>
          </cell>
          <cell r="AD510" t="str">
            <v>0</v>
          </cell>
          <cell r="AE510" t="str">
            <v>0</v>
          </cell>
          <cell r="AF510" t="str">
            <v>20</v>
          </cell>
          <cell r="AG510">
            <v>20800000</v>
          </cell>
          <cell r="AI510">
            <v>20800000</v>
          </cell>
          <cell r="AJ510">
            <v>6599919.9400000004</v>
          </cell>
        </row>
        <row r="511">
          <cell r="A511" t="str">
            <v>02</v>
          </cell>
          <cell r="B511" t="str">
            <v>03</v>
          </cell>
          <cell r="C511" t="str">
            <v>1349</v>
          </cell>
          <cell r="D511" t="str">
            <v>Вагончик жилой</v>
          </cell>
          <cell r="E511" t="str">
            <v>дерево-мет. 6 х 3.1м</v>
          </cell>
          <cell r="F511" t="str">
            <v>Финляндия</v>
          </cell>
          <cell r="G511" t="str">
            <v>01</v>
          </cell>
          <cell r="H511">
            <v>26583.1</v>
          </cell>
          <cell r="I511">
            <v>0</v>
          </cell>
          <cell r="J511">
            <v>28800</v>
          </cell>
          <cell r="K511">
            <v>1.38</v>
          </cell>
          <cell r="L511" t="str">
            <v>26</v>
          </cell>
          <cell r="M511" t="str">
            <v>10010</v>
          </cell>
          <cell r="N511" t="str">
            <v>13 3420175</v>
          </cell>
          <cell r="O511" t="str">
            <v>01</v>
          </cell>
          <cell r="P511">
            <v>12.5</v>
          </cell>
          <cell r="Q511">
            <v>0</v>
          </cell>
          <cell r="R511" t="str">
            <v>1</v>
          </cell>
          <cell r="S511" t="str">
            <v>10</v>
          </cell>
          <cell r="T511">
            <v>95</v>
          </cell>
          <cell r="U511">
            <v>5</v>
          </cell>
          <cell r="V511">
            <v>95</v>
          </cell>
          <cell r="W511">
            <v>5</v>
          </cell>
          <cell r="X511">
            <v>95</v>
          </cell>
          <cell r="Y511">
            <v>12</v>
          </cell>
          <cell r="Z511">
            <v>95</v>
          </cell>
          <cell r="AA511" t="str">
            <v>1</v>
          </cell>
          <cell r="AB511" t="str">
            <v>13</v>
          </cell>
          <cell r="AC511">
            <v>6</v>
          </cell>
          <cell r="AD511" t="str">
            <v>0</v>
          </cell>
          <cell r="AE511" t="str">
            <v>0</v>
          </cell>
          <cell r="AF511" t="str">
            <v>00</v>
          </cell>
          <cell r="AG511">
            <v>20800000</v>
          </cell>
          <cell r="AI511">
            <v>20800000</v>
          </cell>
          <cell r="AJ511">
            <v>6599919.9400000004</v>
          </cell>
        </row>
        <row r="512">
          <cell r="A512" t="str">
            <v>02</v>
          </cell>
          <cell r="B512" t="str">
            <v>03</v>
          </cell>
          <cell r="C512" t="str">
            <v>1350</v>
          </cell>
          <cell r="D512" t="str">
            <v>Вагончик жилой</v>
          </cell>
          <cell r="E512" t="str">
            <v>дерево-мет. 6 х 3.1м</v>
          </cell>
          <cell r="F512" t="str">
            <v>Финляндия</v>
          </cell>
          <cell r="G512" t="str">
            <v>01</v>
          </cell>
          <cell r="H512">
            <v>26583.1</v>
          </cell>
          <cell r="I512">
            <v>0</v>
          </cell>
          <cell r="J512">
            <v>28800</v>
          </cell>
          <cell r="K512">
            <v>1.38</v>
          </cell>
          <cell r="L512" t="str">
            <v>26</v>
          </cell>
          <cell r="M512" t="str">
            <v>10010</v>
          </cell>
          <cell r="N512" t="str">
            <v>13 3420175</v>
          </cell>
          <cell r="O512" t="str">
            <v>01</v>
          </cell>
          <cell r="P512">
            <v>12.5</v>
          </cell>
          <cell r="Q512">
            <v>0</v>
          </cell>
          <cell r="R512" t="str">
            <v>1</v>
          </cell>
          <cell r="S512" t="str">
            <v>10</v>
          </cell>
          <cell r="T512">
            <v>95</v>
          </cell>
          <cell r="U512">
            <v>5</v>
          </cell>
          <cell r="V512">
            <v>95</v>
          </cell>
          <cell r="W512">
            <v>5</v>
          </cell>
          <cell r="X512">
            <v>95</v>
          </cell>
          <cell r="Y512">
            <v>12</v>
          </cell>
          <cell r="Z512">
            <v>95</v>
          </cell>
          <cell r="AA512" t="str">
            <v>1</v>
          </cell>
          <cell r="AB512" t="str">
            <v>13</v>
          </cell>
          <cell r="AC512">
            <v>6</v>
          </cell>
          <cell r="AD512" t="str">
            <v>0</v>
          </cell>
          <cell r="AE512" t="str">
            <v>0</v>
          </cell>
          <cell r="AF512" t="str">
            <v>00</v>
          </cell>
          <cell r="AG512">
            <v>20800000</v>
          </cell>
          <cell r="AI512">
            <v>20800000</v>
          </cell>
          <cell r="AJ512">
            <v>6599919.9400000004</v>
          </cell>
        </row>
        <row r="513">
          <cell r="A513" t="str">
            <v>02</v>
          </cell>
          <cell r="B513" t="str">
            <v>03</v>
          </cell>
          <cell r="C513" t="str">
            <v>1351</v>
          </cell>
          <cell r="D513" t="str">
            <v>Вагончик жилой</v>
          </cell>
          <cell r="E513" t="str">
            <v>дерево-мет.6 х 3.1м</v>
          </cell>
          <cell r="F513" t="str">
            <v>Финляндия</v>
          </cell>
          <cell r="G513" t="str">
            <v>01</v>
          </cell>
          <cell r="H513">
            <v>26583.1</v>
          </cell>
          <cell r="I513">
            <v>0</v>
          </cell>
          <cell r="J513">
            <v>28800</v>
          </cell>
          <cell r="K513">
            <v>1.38</v>
          </cell>
          <cell r="L513" t="str">
            <v>26</v>
          </cell>
          <cell r="M513" t="str">
            <v>10010</v>
          </cell>
          <cell r="N513" t="str">
            <v>13 3420175</v>
          </cell>
          <cell r="O513" t="str">
            <v>01</v>
          </cell>
          <cell r="P513">
            <v>12.5</v>
          </cell>
          <cell r="Q513">
            <v>0</v>
          </cell>
          <cell r="R513" t="str">
            <v>1</v>
          </cell>
          <cell r="S513" t="str">
            <v>10</v>
          </cell>
          <cell r="T513">
            <v>95</v>
          </cell>
          <cell r="U513">
            <v>5</v>
          </cell>
          <cell r="V513">
            <v>95</v>
          </cell>
          <cell r="W513">
            <v>5</v>
          </cell>
          <cell r="X513">
            <v>95</v>
          </cell>
          <cell r="Y513">
            <v>12</v>
          </cell>
          <cell r="Z513">
            <v>95</v>
          </cell>
          <cell r="AA513" t="str">
            <v>1</v>
          </cell>
          <cell r="AB513" t="str">
            <v>13</v>
          </cell>
          <cell r="AC513">
            <v>6</v>
          </cell>
          <cell r="AD513" t="str">
            <v>0</v>
          </cell>
          <cell r="AE513" t="str">
            <v>0</v>
          </cell>
          <cell r="AF513" t="str">
            <v>00</v>
          </cell>
          <cell r="AG513">
            <v>20800000</v>
          </cell>
          <cell r="AI513">
            <v>20800000</v>
          </cell>
          <cell r="AJ513">
            <v>6599919.9400000004</v>
          </cell>
        </row>
        <row r="514">
          <cell r="A514" t="str">
            <v>02</v>
          </cell>
          <cell r="B514" t="str">
            <v>03</v>
          </cell>
          <cell r="C514" t="str">
            <v>1352</v>
          </cell>
          <cell r="D514" t="str">
            <v>Вагончик жилой</v>
          </cell>
          <cell r="E514" t="str">
            <v>дерево-мет. 6 х 3.1м</v>
          </cell>
          <cell r="F514" t="str">
            <v>Финляндия</v>
          </cell>
          <cell r="G514" t="str">
            <v>01</v>
          </cell>
          <cell r="H514">
            <v>26583.1</v>
          </cell>
          <cell r="I514">
            <v>0</v>
          </cell>
          <cell r="J514">
            <v>28800</v>
          </cell>
          <cell r="K514">
            <v>1.38</v>
          </cell>
          <cell r="L514" t="str">
            <v>26</v>
          </cell>
          <cell r="M514" t="str">
            <v>10010</v>
          </cell>
          <cell r="N514" t="str">
            <v>13 3420175</v>
          </cell>
          <cell r="O514" t="str">
            <v>01</v>
          </cell>
          <cell r="P514">
            <v>12.5</v>
          </cell>
          <cell r="Q514">
            <v>0</v>
          </cell>
          <cell r="R514" t="str">
            <v>1</v>
          </cell>
          <cell r="S514" t="str">
            <v>10</v>
          </cell>
          <cell r="T514">
            <v>95</v>
          </cell>
          <cell r="U514">
            <v>5</v>
          </cell>
          <cell r="V514">
            <v>95</v>
          </cell>
          <cell r="W514">
            <v>5</v>
          </cell>
          <cell r="X514">
            <v>95</v>
          </cell>
          <cell r="Y514">
            <v>12</v>
          </cell>
          <cell r="Z514">
            <v>95</v>
          </cell>
          <cell r="AA514" t="str">
            <v>1</v>
          </cell>
          <cell r="AB514" t="str">
            <v>13</v>
          </cell>
          <cell r="AC514">
            <v>6</v>
          </cell>
          <cell r="AD514" t="str">
            <v>0</v>
          </cell>
          <cell r="AE514" t="str">
            <v>0</v>
          </cell>
          <cell r="AF514" t="str">
            <v>00</v>
          </cell>
          <cell r="AG514">
            <v>20800000</v>
          </cell>
          <cell r="AI514">
            <v>20800000</v>
          </cell>
          <cell r="AJ514">
            <v>6599919.9400000004</v>
          </cell>
        </row>
        <row r="515">
          <cell r="A515" t="str">
            <v>02</v>
          </cell>
          <cell r="B515" t="str">
            <v>03</v>
          </cell>
          <cell r="C515" t="str">
            <v>1353</v>
          </cell>
          <cell r="D515" t="str">
            <v>Вагончик жилой</v>
          </cell>
          <cell r="E515" t="str">
            <v>дерево-мет. 6 х 3.1м</v>
          </cell>
          <cell r="F515" t="str">
            <v>Финляндия</v>
          </cell>
          <cell r="G515" t="str">
            <v>01</v>
          </cell>
          <cell r="H515">
            <v>26583.1</v>
          </cell>
          <cell r="I515">
            <v>0</v>
          </cell>
          <cell r="J515">
            <v>28800</v>
          </cell>
          <cell r="K515">
            <v>1.38</v>
          </cell>
          <cell r="L515" t="str">
            <v>26</v>
          </cell>
          <cell r="M515" t="str">
            <v>10010</v>
          </cell>
          <cell r="N515" t="str">
            <v>13 3420175</v>
          </cell>
          <cell r="O515" t="str">
            <v>01</v>
          </cell>
          <cell r="P515">
            <v>12.5</v>
          </cell>
          <cell r="Q515">
            <v>0</v>
          </cell>
          <cell r="R515" t="str">
            <v>1</v>
          </cell>
          <cell r="S515" t="str">
            <v>10</v>
          </cell>
          <cell r="T515">
            <v>95</v>
          </cell>
          <cell r="U515">
            <v>5</v>
          </cell>
          <cell r="V515">
            <v>95</v>
          </cell>
          <cell r="W515">
            <v>5</v>
          </cell>
          <cell r="X515">
            <v>95</v>
          </cell>
          <cell r="Y515">
            <v>12</v>
          </cell>
          <cell r="Z515">
            <v>95</v>
          </cell>
          <cell r="AA515" t="str">
            <v>1</v>
          </cell>
          <cell r="AB515" t="str">
            <v>13</v>
          </cell>
          <cell r="AC515">
            <v>6</v>
          </cell>
          <cell r="AD515" t="str">
            <v>0</v>
          </cell>
          <cell r="AE515" t="str">
            <v>0</v>
          </cell>
          <cell r="AF515" t="str">
            <v>00</v>
          </cell>
          <cell r="AG515">
            <v>20800000</v>
          </cell>
          <cell r="AI515">
            <v>20800000</v>
          </cell>
          <cell r="AJ515">
            <v>6599919.9400000004</v>
          </cell>
        </row>
        <row r="516">
          <cell r="A516" t="str">
            <v>02</v>
          </cell>
          <cell r="B516" t="str">
            <v>03</v>
          </cell>
          <cell r="C516" t="str">
            <v>1354</v>
          </cell>
          <cell r="D516" t="str">
            <v>Вагончик жилой</v>
          </cell>
          <cell r="E516" t="str">
            <v>дерево-мет. 6 х 3.1м</v>
          </cell>
          <cell r="F516" t="str">
            <v>Финляндия</v>
          </cell>
          <cell r="G516" t="str">
            <v>01</v>
          </cell>
          <cell r="H516">
            <v>26583.1</v>
          </cell>
          <cell r="I516">
            <v>0</v>
          </cell>
          <cell r="J516">
            <v>28800</v>
          </cell>
          <cell r="K516">
            <v>1.38</v>
          </cell>
          <cell r="L516" t="str">
            <v>26</v>
          </cell>
          <cell r="M516" t="str">
            <v>10010</v>
          </cell>
          <cell r="N516" t="str">
            <v>13 3420175</v>
          </cell>
          <cell r="O516" t="str">
            <v>01</v>
          </cell>
          <cell r="P516">
            <v>12.5</v>
          </cell>
          <cell r="Q516">
            <v>0</v>
          </cell>
          <cell r="R516" t="str">
            <v>1</v>
          </cell>
          <cell r="S516" t="str">
            <v>10</v>
          </cell>
          <cell r="T516">
            <v>95</v>
          </cell>
          <cell r="U516">
            <v>5</v>
          </cell>
          <cell r="V516">
            <v>95</v>
          </cell>
          <cell r="W516">
            <v>5</v>
          </cell>
          <cell r="X516">
            <v>95</v>
          </cell>
          <cell r="Y516">
            <v>12</v>
          </cell>
          <cell r="Z516">
            <v>95</v>
          </cell>
          <cell r="AA516" t="str">
            <v>1</v>
          </cell>
          <cell r="AB516" t="str">
            <v>13</v>
          </cell>
          <cell r="AC516">
            <v>6</v>
          </cell>
          <cell r="AD516" t="str">
            <v>0</v>
          </cell>
          <cell r="AE516" t="str">
            <v>0</v>
          </cell>
          <cell r="AF516" t="str">
            <v>00</v>
          </cell>
          <cell r="AG516">
            <v>20800000</v>
          </cell>
          <cell r="AI516">
            <v>20800000</v>
          </cell>
          <cell r="AJ516">
            <v>6599919.9400000004</v>
          </cell>
        </row>
        <row r="517">
          <cell r="A517" t="str">
            <v>02</v>
          </cell>
          <cell r="B517" t="str">
            <v>03</v>
          </cell>
          <cell r="C517" t="str">
            <v>1355</v>
          </cell>
          <cell r="D517" t="str">
            <v>Вагончик жилой</v>
          </cell>
          <cell r="E517" t="str">
            <v>дерево-мет3 6 х 3.1м</v>
          </cell>
          <cell r="F517" t="str">
            <v>Финляндия</v>
          </cell>
          <cell r="G517" t="str">
            <v>01</v>
          </cell>
          <cell r="H517">
            <v>26583.1</v>
          </cell>
          <cell r="I517">
            <v>0</v>
          </cell>
          <cell r="J517">
            <v>28800</v>
          </cell>
          <cell r="K517">
            <v>1.38</v>
          </cell>
          <cell r="L517" t="str">
            <v>26</v>
          </cell>
          <cell r="M517" t="str">
            <v>10010</v>
          </cell>
          <cell r="N517" t="str">
            <v>13 3420175</v>
          </cell>
          <cell r="O517" t="str">
            <v>01</v>
          </cell>
          <cell r="P517">
            <v>12.5</v>
          </cell>
          <cell r="Q517">
            <v>0</v>
          </cell>
          <cell r="R517" t="str">
            <v>1</v>
          </cell>
          <cell r="S517" t="str">
            <v>10</v>
          </cell>
          <cell r="T517">
            <v>95</v>
          </cell>
          <cell r="U517">
            <v>5</v>
          </cell>
          <cell r="V517">
            <v>95</v>
          </cell>
          <cell r="W517">
            <v>5</v>
          </cell>
          <cell r="X517">
            <v>95</v>
          </cell>
          <cell r="Y517">
            <v>12</v>
          </cell>
          <cell r="Z517">
            <v>95</v>
          </cell>
          <cell r="AA517" t="str">
            <v>1</v>
          </cell>
          <cell r="AB517" t="str">
            <v>13</v>
          </cell>
          <cell r="AC517">
            <v>6</v>
          </cell>
          <cell r="AD517" t="str">
            <v>0</v>
          </cell>
          <cell r="AE517" t="str">
            <v>0</v>
          </cell>
          <cell r="AF517" t="str">
            <v>00</v>
          </cell>
          <cell r="AG517">
            <v>20800000</v>
          </cell>
          <cell r="AI517">
            <v>20800000</v>
          </cell>
          <cell r="AJ517">
            <v>6599919.9400000004</v>
          </cell>
        </row>
        <row r="518">
          <cell r="A518" t="str">
            <v>02</v>
          </cell>
          <cell r="B518" t="str">
            <v>03</v>
          </cell>
          <cell r="C518" t="str">
            <v>1356</v>
          </cell>
          <cell r="D518" t="str">
            <v>Вагончик жилой</v>
          </cell>
          <cell r="E518" t="str">
            <v>дерево-мет. 6 х 3.1м</v>
          </cell>
          <cell r="F518" t="str">
            <v>Финляндия</v>
          </cell>
          <cell r="G518" t="str">
            <v>01</v>
          </cell>
          <cell r="H518">
            <v>26583.1</v>
          </cell>
          <cell r="I518">
            <v>0</v>
          </cell>
          <cell r="J518">
            <v>28800</v>
          </cell>
          <cell r="K518">
            <v>1.38</v>
          </cell>
          <cell r="L518" t="str">
            <v>26</v>
          </cell>
          <cell r="M518" t="str">
            <v>10010</v>
          </cell>
          <cell r="N518" t="str">
            <v>13 3420175</v>
          </cell>
          <cell r="O518" t="str">
            <v>01</v>
          </cell>
          <cell r="P518">
            <v>12.5</v>
          </cell>
          <cell r="Q518">
            <v>0</v>
          </cell>
          <cell r="R518" t="str">
            <v>1</v>
          </cell>
          <cell r="S518" t="str">
            <v>10</v>
          </cell>
          <cell r="T518">
            <v>95</v>
          </cell>
          <cell r="U518">
            <v>5</v>
          </cell>
          <cell r="V518">
            <v>95</v>
          </cell>
          <cell r="W518">
            <v>5</v>
          </cell>
          <cell r="X518">
            <v>95</v>
          </cell>
          <cell r="Y518">
            <v>12</v>
          </cell>
          <cell r="Z518">
            <v>95</v>
          </cell>
          <cell r="AB518" t="str">
            <v>14</v>
          </cell>
          <cell r="AC518">
            <v>6</v>
          </cell>
          <cell r="AD518" t="str">
            <v>0</v>
          </cell>
          <cell r="AE518" t="str">
            <v>0</v>
          </cell>
          <cell r="AF518" t="str">
            <v>00</v>
          </cell>
          <cell r="AG518">
            <v>20800000</v>
          </cell>
          <cell r="AI518">
            <v>20800000</v>
          </cell>
          <cell r="AJ518">
            <v>6599919.9400000004</v>
          </cell>
        </row>
        <row r="519">
          <cell r="A519" t="str">
            <v>02</v>
          </cell>
          <cell r="B519" t="str">
            <v>03</v>
          </cell>
          <cell r="C519" t="str">
            <v>1357</v>
          </cell>
          <cell r="D519" t="str">
            <v>Вагончик жилой</v>
          </cell>
          <cell r="E519" t="str">
            <v>дерево-мет. 6 х 3.1м</v>
          </cell>
          <cell r="F519" t="str">
            <v>Финляндия</v>
          </cell>
          <cell r="G519" t="str">
            <v>01</v>
          </cell>
          <cell r="H519">
            <v>26583.1</v>
          </cell>
          <cell r="I519">
            <v>0</v>
          </cell>
          <cell r="J519">
            <v>28800</v>
          </cell>
          <cell r="K519">
            <v>1.38</v>
          </cell>
          <cell r="L519" t="str">
            <v>26</v>
          </cell>
          <cell r="M519" t="str">
            <v>10010</v>
          </cell>
          <cell r="N519" t="str">
            <v>13 3420175</v>
          </cell>
          <cell r="O519" t="str">
            <v>01</v>
          </cell>
          <cell r="P519">
            <v>12.5</v>
          </cell>
          <cell r="Q519">
            <v>0</v>
          </cell>
          <cell r="R519" t="str">
            <v>1</v>
          </cell>
          <cell r="S519" t="str">
            <v>10</v>
          </cell>
          <cell r="T519">
            <v>95</v>
          </cell>
          <cell r="U519">
            <v>5</v>
          </cell>
          <cell r="V519">
            <v>95</v>
          </cell>
          <cell r="W519">
            <v>5</v>
          </cell>
          <cell r="X519">
            <v>95</v>
          </cell>
          <cell r="Y519">
            <v>12</v>
          </cell>
          <cell r="Z519">
            <v>95</v>
          </cell>
          <cell r="AB519" t="str">
            <v>14</v>
          </cell>
          <cell r="AC519">
            <v>6</v>
          </cell>
          <cell r="AD519" t="str">
            <v>0</v>
          </cell>
          <cell r="AE519" t="str">
            <v>0</v>
          </cell>
          <cell r="AF519" t="str">
            <v>00</v>
          </cell>
          <cell r="AG519">
            <v>20800000</v>
          </cell>
          <cell r="AI519">
            <v>20800000</v>
          </cell>
          <cell r="AJ519">
            <v>6599919.9400000004</v>
          </cell>
        </row>
        <row r="520">
          <cell r="A520" t="str">
            <v>20</v>
          </cell>
          <cell r="B520" t="str">
            <v>17</v>
          </cell>
          <cell r="C520" t="str">
            <v>1358</v>
          </cell>
          <cell r="D520" t="str">
            <v>Вагончик жилой</v>
          </cell>
          <cell r="E520" t="str">
            <v>дерево-мет. 6 х 3.1м</v>
          </cell>
          <cell r="F520" t="str">
            <v>Финляндия</v>
          </cell>
          <cell r="G520" t="str">
            <v>01</v>
          </cell>
          <cell r="H520">
            <v>26583.1</v>
          </cell>
          <cell r="I520">
            <v>0</v>
          </cell>
          <cell r="J520">
            <v>28800</v>
          </cell>
          <cell r="K520">
            <v>1.38</v>
          </cell>
          <cell r="L520" t="str">
            <v>88/4</v>
          </cell>
          <cell r="M520" t="str">
            <v>10010</v>
          </cell>
          <cell r="N520" t="str">
            <v>13 3420175</v>
          </cell>
          <cell r="O520" t="str">
            <v>01</v>
          </cell>
          <cell r="P520">
            <v>12.5</v>
          </cell>
          <cell r="Q520">
            <v>0</v>
          </cell>
          <cell r="R520" t="str">
            <v>1</v>
          </cell>
          <cell r="S520" t="str">
            <v>10</v>
          </cell>
          <cell r="T520">
            <v>95</v>
          </cell>
          <cell r="U520">
            <v>5</v>
          </cell>
          <cell r="V520">
            <v>95</v>
          </cell>
          <cell r="W520">
            <v>5</v>
          </cell>
          <cell r="X520">
            <v>95</v>
          </cell>
          <cell r="Y520">
            <v>12</v>
          </cell>
          <cell r="Z520">
            <v>95</v>
          </cell>
          <cell r="AB520" t="str">
            <v>14</v>
          </cell>
          <cell r="AC520">
            <v>8</v>
          </cell>
          <cell r="AD520" t="str">
            <v>0</v>
          </cell>
          <cell r="AE520" t="str">
            <v>0</v>
          </cell>
          <cell r="AF520" t="str">
            <v>20</v>
          </cell>
          <cell r="AG520">
            <v>20800000</v>
          </cell>
          <cell r="AI520">
            <v>20800000</v>
          </cell>
          <cell r="AJ520">
            <v>6599919.9400000004</v>
          </cell>
        </row>
        <row r="521">
          <cell r="A521" t="str">
            <v>02</v>
          </cell>
          <cell r="B521" t="str">
            <v>03</v>
          </cell>
          <cell r="C521" t="str">
            <v>1359</v>
          </cell>
          <cell r="D521" t="str">
            <v>Вагончик жилой</v>
          </cell>
          <cell r="E521" t="str">
            <v>дерево-мет. 6 х 3.1м</v>
          </cell>
          <cell r="F521" t="str">
            <v>Финляндия</v>
          </cell>
          <cell r="G521" t="str">
            <v>01</v>
          </cell>
          <cell r="H521">
            <v>26583.1</v>
          </cell>
          <cell r="I521">
            <v>0</v>
          </cell>
          <cell r="J521">
            <v>28800</v>
          </cell>
          <cell r="K521">
            <v>1.38</v>
          </cell>
          <cell r="L521" t="str">
            <v>26</v>
          </cell>
          <cell r="M521" t="str">
            <v>10010</v>
          </cell>
          <cell r="N521" t="str">
            <v>13 3420175</v>
          </cell>
          <cell r="O521" t="str">
            <v>01</v>
          </cell>
          <cell r="P521">
            <v>12.5</v>
          </cell>
          <cell r="Q521">
            <v>0</v>
          </cell>
          <cell r="R521" t="str">
            <v>1</v>
          </cell>
          <cell r="S521" t="str">
            <v>10</v>
          </cell>
          <cell r="T521">
            <v>95</v>
          </cell>
          <cell r="U521">
            <v>5</v>
          </cell>
          <cell r="V521">
            <v>95</v>
          </cell>
          <cell r="W521">
            <v>5</v>
          </cell>
          <cell r="X521">
            <v>95</v>
          </cell>
          <cell r="Y521">
            <v>12</v>
          </cell>
          <cell r="Z521">
            <v>95</v>
          </cell>
          <cell r="AB521" t="str">
            <v>14</v>
          </cell>
          <cell r="AC521">
            <v>6</v>
          </cell>
          <cell r="AD521" t="str">
            <v>0</v>
          </cell>
          <cell r="AE521" t="str">
            <v>0</v>
          </cell>
          <cell r="AF521" t="str">
            <v>00</v>
          </cell>
          <cell r="AG521">
            <v>20800000</v>
          </cell>
          <cell r="AI521">
            <v>20800000</v>
          </cell>
          <cell r="AJ521">
            <v>6599919.9400000004</v>
          </cell>
        </row>
        <row r="522">
          <cell r="A522" t="str">
            <v>02</v>
          </cell>
          <cell r="B522" t="str">
            <v>03</v>
          </cell>
          <cell r="C522" t="str">
            <v>1360</v>
          </cell>
          <cell r="D522" t="str">
            <v>Вагончик жилой</v>
          </cell>
          <cell r="E522" t="str">
            <v>дерево-мет. 6 х 3.1м</v>
          </cell>
          <cell r="F522" t="str">
            <v>Финляндия</v>
          </cell>
          <cell r="G522" t="str">
            <v>01</v>
          </cell>
          <cell r="H522">
            <v>26583.1</v>
          </cell>
          <cell r="I522">
            <v>0</v>
          </cell>
          <cell r="J522">
            <v>28800</v>
          </cell>
          <cell r="K522">
            <v>1.38</v>
          </cell>
          <cell r="L522" t="str">
            <v>26</v>
          </cell>
          <cell r="M522" t="str">
            <v>10010</v>
          </cell>
          <cell r="N522" t="str">
            <v>13 3420175</v>
          </cell>
          <cell r="O522" t="str">
            <v>01</v>
          </cell>
          <cell r="P522">
            <v>12.5</v>
          </cell>
          <cell r="Q522">
            <v>0</v>
          </cell>
          <cell r="R522" t="str">
            <v>1</v>
          </cell>
          <cell r="S522" t="str">
            <v>10</v>
          </cell>
          <cell r="T522">
            <v>95</v>
          </cell>
          <cell r="U522">
            <v>5</v>
          </cell>
          <cell r="V522">
            <v>95</v>
          </cell>
          <cell r="W522">
            <v>5</v>
          </cell>
          <cell r="X522">
            <v>95</v>
          </cell>
          <cell r="Y522">
            <v>12</v>
          </cell>
          <cell r="Z522">
            <v>95</v>
          </cell>
          <cell r="AB522" t="str">
            <v>14</v>
          </cell>
          <cell r="AC522">
            <v>6</v>
          </cell>
          <cell r="AD522" t="str">
            <v>0</v>
          </cell>
          <cell r="AE522" t="str">
            <v>0</v>
          </cell>
          <cell r="AF522" t="str">
            <v>00</v>
          </cell>
          <cell r="AG522">
            <v>20800000</v>
          </cell>
          <cell r="AI522">
            <v>20800000</v>
          </cell>
          <cell r="AJ522">
            <v>6599919.9400000004</v>
          </cell>
        </row>
        <row r="523">
          <cell r="A523" t="str">
            <v>02</v>
          </cell>
          <cell r="B523" t="str">
            <v>03</v>
          </cell>
          <cell r="C523" t="str">
            <v>1361</v>
          </cell>
          <cell r="D523" t="str">
            <v>Вагончик жилой</v>
          </cell>
          <cell r="E523" t="str">
            <v>дерево-мет. 6 х 3.1м</v>
          </cell>
          <cell r="F523" t="str">
            <v>Финляндия</v>
          </cell>
          <cell r="G523" t="str">
            <v>01</v>
          </cell>
          <cell r="H523">
            <v>26583.1</v>
          </cell>
          <cell r="I523">
            <v>0</v>
          </cell>
          <cell r="J523">
            <v>28800</v>
          </cell>
          <cell r="K523">
            <v>1.38</v>
          </cell>
          <cell r="L523" t="str">
            <v>26</v>
          </cell>
          <cell r="M523" t="str">
            <v>10010</v>
          </cell>
          <cell r="N523" t="str">
            <v>13 3420175</v>
          </cell>
          <cell r="O523" t="str">
            <v>01</v>
          </cell>
          <cell r="P523">
            <v>12.5</v>
          </cell>
          <cell r="Q523">
            <v>0</v>
          </cell>
          <cell r="R523" t="str">
            <v>1</v>
          </cell>
          <cell r="S523" t="str">
            <v>10</v>
          </cell>
          <cell r="T523">
            <v>95</v>
          </cell>
          <cell r="U523">
            <v>5</v>
          </cell>
          <cell r="V523">
            <v>95</v>
          </cell>
          <cell r="W523">
            <v>5</v>
          </cell>
          <cell r="X523">
            <v>95</v>
          </cell>
          <cell r="Y523">
            <v>12</v>
          </cell>
          <cell r="Z523">
            <v>95</v>
          </cell>
          <cell r="AB523" t="str">
            <v>14</v>
          </cell>
          <cell r="AC523">
            <v>6</v>
          </cell>
          <cell r="AD523" t="str">
            <v>0</v>
          </cell>
          <cell r="AE523" t="str">
            <v>0</v>
          </cell>
          <cell r="AF523" t="str">
            <v>00</v>
          </cell>
          <cell r="AG523">
            <v>20800000</v>
          </cell>
          <cell r="AI523">
            <v>20800000</v>
          </cell>
          <cell r="AJ523">
            <v>6599919.9400000004</v>
          </cell>
        </row>
        <row r="524">
          <cell r="A524" t="str">
            <v>02</v>
          </cell>
          <cell r="B524" t="str">
            <v>03</v>
          </cell>
          <cell r="C524" t="str">
            <v>1362</v>
          </cell>
          <cell r="D524" t="str">
            <v>Вагончик жилой</v>
          </cell>
          <cell r="E524" t="str">
            <v>дерево-мет. 6 х 3.1м</v>
          </cell>
          <cell r="F524" t="str">
            <v>Финляндия</v>
          </cell>
          <cell r="G524" t="str">
            <v>01</v>
          </cell>
          <cell r="H524">
            <v>26583.1</v>
          </cell>
          <cell r="I524">
            <v>0</v>
          </cell>
          <cell r="J524">
            <v>28800</v>
          </cell>
          <cell r="K524">
            <v>1.38</v>
          </cell>
          <cell r="L524" t="str">
            <v>26</v>
          </cell>
          <cell r="M524" t="str">
            <v>10010</v>
          </cell>
          <cell r="N524" t="str">
            <v>13 3420175</v>
          </cell>
          <cell r="O524" t="str">
            <v>01</v>
          </cell>
          <cell r="P524">
            <v>12.5</v>
          </cell>
          <cell r="Q524">
            <v>0</v>
          </cell>
          <cell r="R524" t="str">
            <v>1</v>
          </cell>
          <cell r="S524" t="str">
            <v>10</v>
          </cell>
          <cell r="T524">
            <v>95</v>
          </cell>
          <cell r="U524">
            <v>5</v>
          </cell>
          <cell r="V524">
            <v>95</v>
          </cell>
          <cell r="W524">
            <v>5</v>
          </cell>
          <cell r="X524">
            <v>95</v>
          </cell>
          <cell r="Y524">
            <v>12</v>
          </cell>
          <cell r="Z524">
            <v>95</v>
          </cell>
          <cell r="AB524" t="str">
            <v>14</v>
          </cell>
          <cell r="AC524">
            <v>6</v>
          </cell>
          <cell r="AD524" t="str">
            <v>0</v>
          </cell>
          <cell r="AE524" t="str">
            <v>0</v>
          </cell>
          <cell r="AF524" t="str">
            <v>00</v>
          </cell>
          <cell r="AG524">
            <v>20800000</v>
          </cell>
          <cell r="AI524">
            <v>20800000</v>
          </cell>
          <cell r="AJ524">
            <v>6599919.9400000004</v>
          </cell>
        </row>
        <row r="525">
          <cell r="A525" t="str">
            <v>02</v>
          </cell>
          <cell r="B525" t="str">
            <v>03</v>
          </cell>
          <cell r="C525" t="str">
            <v>1363</v>
          </cell>
          <cell r="D525" t="str">
            <v>Вагончик жилой</v>
          </cell>
          <cell r="E525" t="str">
            <v>дерево-мет. 6 х 3.1м</v>
          </cell>
          <cell r="F525" t="str">
            <v>Финляндия</v>
          </cell>
          <cell r="G525" t="str">
            <v>01</v>
          </cell>
          <cell r="H525">
            <v>26583.1</v>
          </cell>
          <cell r="I525">
            <v>0</v>
          </cell>
          <cell r="J525">
            <v>28800</v>
          </cell>
          <cell r="K525">
            <v>1.38</v>
          </cell>
          <cell r="L525" t="str">
            <v>26</v>
          </cell>
          <cell r="M525" t="str">
            <v>10010</v>
          </cell>
          <cell r="N525" t="str">
            <v>13 3420175</v>
          </cell>
          <cell r="O525" t="str">
            <v>01</v>
          </cell>
          <cell r="P525">
            <v>12.5</v>
          </cell>
          <cell r="Q525">
            <v>0</v>
          </cell>
          <cell r="R525" t="str">
            <v>1</v>
          </cell>
          <cell r="S525" t="str">
            <v>10</v>
          </cell>
          <cell r="T525">
            <v>95</v>
          </cell>
          <cell r="U525">
            <v>5</v>
          </cell>
          <cell r="V525">
            <v>95</v>
          </cell>
          <cell r="W525">
            <v>5</v>
          </cell>
          <cell r="X525">
            <v>95</v>
          </cell>
          <cell r="Y525">
            <v>12</v>
          </cell>
          <cell r="Z525">
            <v>95</v>
          </cell>
          <cell r="AB525" t="str">
            <v>14</v>
          </cell>
          <cell r="AC525">
            <v>6</v>
          </cell>
          <cell r="AD525" t="str">
            <v>0</v>
          </cell>
          <cell r="AE525" t="str">
            <v>0</v>
          </cell>
          <cell r="AF525" t="str">
            <v>00</v>
          </cell>
          <cell r="AG525">
            <v>20800000</v>
          </cell>
          <cell r="AI525">
            <v>20800000</v>
          </cell>
          <cell r="AJ525">
            <v>6599919.9400000004</v>
          </cell>
        </row>
        <row r="526">
          <cell r="A526" t="str">
            <v>02</v>
          </cell>
          <cell r="B526" t="str">
            <v>03</v>
          </cell>
          <cell r="C526" t="str">
            <v>1364</v>
          </cell>
          <cell r="D526" t="str">
            <v>Вагончик жилой</v>
          </cell>
          <cell r="E526" t="str">
            <v>дерево-мет. 6 х 3.1м</v>
          </cell>
          <cell r="F526" t="str">
            <v>Финляндия</v>
          </cell>
          <cell r="G526" t="str">
            <v>01</v>
          </cell>
          <cell r="H526">
            <v>26583.1</v>
          </cell>
          <cell r="I526">
            <v>0</v>
          </cell>
          <cell r="J526">
            <v>28800</v>
          </cell>
          <cell r="K526">
            <v>1.38</v>
          </cell>
          <cell r="L526" t="str">
            <v>26</v>
          </cell>
          <cell r="M526" t="str">
            <v>10010</v>
          </cell>
          <cell r="N526" t="str">
            <v>13 3420175</v>
          </cell>
          <cell r="O526" t="str">
            <v>01</v>
          </cell>
          <cell r="P526">
            <v>12.5</v>
          </cell>
          <cell r="Q526">
            <v>0</v>
          </cell>
          <cell r="R526" t="str">
            <v>1</v>
          </cell>
          <cell r="S526" t="str">
            <v>10</v>
          </cell>
          <cell r="T526">
            <v>95</v>
          </cell>
          <cell r="U526">
            <v>5</v>
          </cell>
          <cell r="V526">
            <v>95</v>
          </cell>
          <cell r="W526">
            <v>5</v>
          </cell>
          <cell r="X526">
            <v>95</v>
          </cell>
          <cell r="Y526">
            <v>12</v>
          </cell>
          <cell r="Z526">
            <v>95</v>
          </cell>
          <cell r="AB526" t="str">
            <v>14</v>
          </cell>
          <cell r="AC526">
            <v>6</v>
          </cell>
          <cell r="AD526" t="str">
            <v>0</v>
          </cell>
          <cell r="AE526" t="str">
            <v>0</v>
          </cell>
          <cell r="AF526" t="str">
            <v>00</v>
          </cell>
          <cell r="AG526">
            <v>20800000</v>
          </cell>
          <cell r="AI526">
            <v>20800000</v>
          </cell>
          <cell r="AJ526">
            <v>6599919.9400000004</v>
          </cell>
        </row>
        <row r="527">
          <cell r="A527" t="str">
            <v>02</v>
          </cell>
          <cell r="B527" t="str">
            <v>51</v>
          </cell>
          <cell r="C527" t="str">
            <v>1347</v>
          </cell>
          <cell r="D527" t="str">
            <v>Экскаватор ЭТЦ-1609</v>
          </cell>
          <cell r="G527" t="str">
            <v>01</v>
          </cell>
          <cell r="H527">
            <v>157000</v>
          </cell>
          <cell r="I527">
            <v>0</v>
          </cell>
          <cell r="J527">
            <v>0</v>
          </cell>
          <cell r="K527">
            <v>0.84</v>
          </cell>
          <cell r="L527" t="str">
            <v>20</v>
          </cell>
          <cell r="M527" t="str">
            <v>41800</v>
          </cell>
          <cell r="N527" t="str">
            <v>14 2924331</v>
          </cell>
          <cell r="O527" t="str">
            <v>064</v>
          </cell>
          <cell r="P527">
            <v>12.5</v>
          </cell>
          <cell r="Q527">
            <v>0</v>
          </cell>
          <cell r="R527" t="str">
            <v>1</v>
          </cell>
          <cell r="S527" t="str">
            <v>41</v>
          </cell>
          <cell r="T527">
            <v>94</v>
          </cell>
          <cell r="U527">
            <v>5</v>
          </cell>
          <cell r="V527">
            <v>95</v>
          </cell>
          <cell r="W527">
            <v>5</v>
          </cell>
          <cell r="X527">
            <v>95</v>
          </cell>
          <cell r="Y527">
            <v>0</v>
          </cell>
          <cell r="Z527">
            <v>0</v>
          </cell>
          <cell r="AD527" t="str">
            <v>0</v>
          </cell>
          <cell r="AE527" t="str">
            <v>1</v>
          </cell>
          <cell r="AF527" t="str">
            <v>00</v>
          </cell>
          <cell r="AI527">
            <v>186060050</v>
          </cell>
          <cell r="AJ527">
            <v>60081891.149999999</v>
          </cell>
        </row>
        <row r="528">
          <cell r="A528" t="str">
            <v>02</v>
          </cell>
          <cell r="B528" t="str">
            <v>90</v>
          </cell>
          <cell r="C528" t="str">
            <v>1365</v>
          </cell>
          <cell r="D528" t="str">
            <v>Телевизор KV-254OK</v>
          </cell>
          <cell r="E528" t="str">
            <v>SONY</v>
          </cell>
          <cell r="G528" t="str">
            <v>01</v>
          </cell>
          <cell r="H528">
            <v>3131.97</v>
          </cell>
          <cell r="I528">
            <v>0</v>
          </cell>
          <cell r="J528">
            <v>0</v>
          </cell>
          <cell r="K528">
            <v>0.46</v>
          </cell>
          <cell r="L528" t="str">
            <v>88/3</v>
          </cell>
          <cell r="M528" t="str">
            <v>45625</v>
          </cell>
          <cell r="N528" t="str">
            <v>14 3230100</v>
          </cell>
          <cell r="O528" t="str">
            <v>067</v>
          </cell>
          <cell r="P528">
            <v>10.5</v>
          </cell>
          <cell r="Q528">
            <v>0</v>
          </cell>
          <cell r="R528" t="str">
            <v>1</v>
          </cell>
          <cell r="S528" t="str">
            <v>45</v>
          </cell>
          <cell r="T528">
            <v>95</v>
          </cell>
          <cell r="U528">
            <v>5</v>
          </cell>
          <cell r="V528">
            <v>95</v>
          </cell>
          <cell r="W528">
            <v>5</v>
          </cell>
          <cell r="X528">
            <v>95</v>
          </cell>
          <cell r="Y528">
            <v>0</v>
          </cell>
          <cell r="Z528">
            <v>0</v>
          </cell>
          <cell r="AB528" t="str">
            <v>14</v>
          </cell>
          <cell r="AC528">
            <v>12</v>
          </cell>
          <cell r="AD528" t="str">
            <v>0</v>
          </cell>
          <cell r="AE528" t="str">
            <v>0</v>
          </cell>
          <cell r="AF528" t="str">
            <v>00</v>
          </cell>
          <cell r="AI528">
            <v>6735500</v>
          </cell>
          <cell r="AJ528">
            <v>1827004.38</v>
          </cell>
        </row>
        <row r="529">
          <cell r="A529" t="str">
            <v>02</v>
          </cell>
          <cell r="B529" t="str">
            <v>90</v>
          </cell>
          <cell r="C529" t="str">
            <v>1366</v>
          </cell>
          <cell r="D529" t="str">
            <v>Видиомагнитофон HI-F</v>
          </cell>
          <cell r="E529" t="str">
            <v>I SLV-736EE SONY</v>
          </cell>
          <cell r="G529" t="str">
            <v>01</v>
          </cell>
          <cell r="H529">
            <v>3588.14</v>
          </cell>
          <cell r="I529">
            <v>0</v>
          </cell>
          <cell r="J529">
            <v>0</v>
          </cell>
          <cell r="K529">
            <v>0.52</v>
          </cell>
          <cell r="L529" t="str">
            <v>88/3</v>
          </cell>
          <cell r="M529" t="str">
            <v>45625</v>
          </cell>
          <cell r="N529" t="str">
            <v>14 3230152</v>
          </cell>
          <cell r="O529" t="str">
            <v>067</v>
          </cell>
          <cell r="P529">
            <v>10.5</v>
          </cell>
          <cell r="Q529">
            <v>0</v>
          </cell>
          <cell r="R529" t="str">
            <v>1</v>
          </cell>
          <cell r="S529" t="str">
            <v>45</v>
          </cell>
          <cell r="T529">
            <v>95</v>
          </cell>
          <cell r="U529">
            <v>5</v>
          </cell>
          <cell r="V529">
            <v>95</v>
          </cell>
          <cell r="W529">
            <v>5</v>
          </cell>
          <cell r="X529">
            <v>95</v>
          </cell>
          <cell r="Y529">
            <v>0</v>
          </cell>
          <cell r="Z529">
            <v>0</v>
          </cell>
          <cell r="AB529" t="str">
            <v>14</v>
          </cell>
          <cell r="AC529">
            <v>12</v>
          </cell>
          <cell r="AD529" t="str">
            <v>0</v>
          </cell>
          <cell r="AE529" t="str">
            <v>0</v>
          </cell>
          <cell r="AF529" t="str">
            <v>00</v>
          </cell>
          <cell r="AI529">
            <v>6879900</v>
          </cell>
          <cell r="AJ529">
            <v>1866172.88</v>
          </cell>
        </row>
        <row r="530">
          <cell r="A530" t="str">
            <v>02</v>
          </cell>
          <cell r="B530" t="str">
            <v>90</v>
          </cell>
          <cell r="C530" t="str">
            <v>1367</v>
          </cell>
          <cell r="D530" t="str">
            <v>Муз.миди-система</v>
          </cell>
          <cell r="E530" t="str">
            <v>НСD-A290 SONY</v>
          </cell>
          <cell r="G530" t="str">
            <v>01</v>
          </cell>
          <cell r="H530">
            <v>2020</v>
          </cell>
          <cell r="I530">
            <v>0</v>
          </cell>
          <cell r="J530">
            <v>0</v>
          </cell>
          <cell r="K530">
            <v>0.42</v>
          </cell>
          <cell r="L530" t="str">
            <v>88/3</v>
          </cell>
          <cell r="M530" t="str">
            <v>45625</v>
          </cell>
          <cell r="N530" t="str">
            <v>14 3230170</v>
          </cell>
          <cell r="O530" t="str">
            <v>067</v>
          </cell>
          <cell r="P530">
            <v>10.5</v>
          </cell>
          <cell r="Q530">
            <v>0</v>
          </cell>
          <cell r="R530" t="str">
            <v>1</v>
          </cell>
          <cell r="S530" t="str">
            <v>45</v>
          </cell>
          <cell r="T530">
            <v>95</v>
          </cell>
          <cell r="U530">
            <v>5</v>
          </cell>
          <cell r="V530">
            <v>95</v>
          </cell>
          <cell r="W530">
            <v>5</v>
          </cell>
          <cell r="X530">
            <v>95</v>
          </cell>
          <cell r="Y530">
            <v>0</v>
          </cell>
          <cell r="Z530">
            <v>0</v>
          </cell>
          <cell r="AB530" t="str">
            <v>14</v>
          </cell>
          <cell r="AC530">
            <v>12</v>
          </cell>
          <cell r="AD530" t="str">
            <v>0</v>
          </cell>
          <cell r="AE530" t="str">
            <v>0</v>
          </cell>
          <cell r="AF530" t="str">
            <v>00</v>
          </cell>
          <cell r="AI530">
            <v>4816500</v>
          </cell>
          <cell r="AJ530">
            <v>1306475.6299999999</v>
          </cell>
        </row>
        <row r="531">
          <cell r="A531" t="str">
            <v>02</v>
          </cell>
          <cell r="B531" t="str">
            <v>99</v>
          </cell>
          <cell r="C531" t="str">
            <v>1368</v>
          </cell>
          <cell r="D531" t="str">
            <v>Телевизор Каскад</v>
          </cell>
          <cell r="E531" t="str">
            <v>черно-белый</v>
          </cell>
          <cell r="G531" t="str">
            <v>01</v>
          </cell>
          <cell r="H531">
            <v>450</v>
          </cell>
          <cell r="I531">
            <v>0</v>
          </cell>
          <cell r="J531">
            <v>0</v>
          </cell>
          <cell r="K531">
            <v>0.57999999999999996</v>
          </cell>
          <cell r="L531" t="str">
            <v>20</v>
          </cell>
          <cell r="M531" t="str">
            <v>45625</v>
          </cell>
          <cell r="N531" t="str">
            <v>14 3230101</v>
          </cell>
          <cell r="O531" t="str">
            <v>067</v>
          </cell>
          <cell r="P531">
            <v>10.5</v>
          </cell>
          <cell r="Q531">
            <v>0</v>
          </cell>
          <cell r="R531" t="str">
            <v>1</v>
          </cell>
          <cell r="S531" t="str">
            <v>45</v>
          </cell>
          <cell r="T531">
            <v>95</v>
          </cell>
          <cell r="U531">
            <v>5</v>
          </cell>
          <cell r="V531">
            <v>95</v>
          </cell>
          <cell r="W531">
            <v>5</v>
          </cell>
          <cell r="X531">
            <v>95</v>
          </cell>
          <cell r="Y531">
            <v>0</v>
          </cell>
          <cell r="Z531">
            <v>0</v>
          </cell>
          <cell r="AD531" t="str">
            <v>0</v>
          </cell>
          <cell r="AE531" t="str">
            <v>0</v>
          </cell>
          <cell r="AF531" t="str">
            <v>00</v>
          </cell>
          <cell r="AI531">
            <v>775580</v>
          </cell>
          <cell r="AJ531">
            <v>210376.08</v>
          </cell>
        </row>
        <row r="532">
          <cell r="A532" t="str">
            <v>02</v>
          </cell>
          <cell r="B532" t="str">
            <v>70</v>
          </cell>
          <cell r="C532" t="str">
            <v>1369</v>
          </cell>
          <cell r="D532" t="str">
            <v>Телевизор Каскад</v>
          </cell>
          <cell r="E532" t="str">
            <v>черно-белый</v>
          </cell>
          <cell r="F532" t="str">
            <v>диагон. 54 см</v>
          </cell>
          <cell r="G532" t="str">
            <v>01</v>
          </cell>
          <cell r="H532">
            <v>450</v>
          </cell>
          <cell r="I532">
            <v>0</v>
          </cell>
          <cell r="J532">
            <v>0</v>
          </cell>
          <cell r="K532">
            <v>0.57999999999999996</v>
          </cell>
          <cell r="L532" t="str">
            <v>20</v>
          </cell>
          <cell r="M532" t="str">
            <v>45625</v>
          </cell>
          <cell r="N532" t="str">
            <v>14 3230101</v>
          </cell>
          <cell r="O532" t="str">
            <v>067</v>
          </cell>
          <cell r="P532">
            <v>10.5</v>
          </cell>
          <cell r="Q532">
            <v>0</v>
          </cell>
          <cell r="R532" t="str">
            <v>1</v>
          </cell>
          <cell r="S532" t="str">
            <v>45</v>
          </cell>
          <cell r="T532">
            <v>95</v>
          </cell>
          <cell r="U532">
            <v>5</v>
          </cell>
          <cell r="V532">
            <v>95</v>
          </cell>
          <cell r="W532">
            <v>5</v>
          </cell>
          <cell r="X532">
            <v>95</v>
          </cell>
          <cell r="Y532">
            <v>0</v>
          </cell>
          <cell r="Z532">
            <v>0</v>
          </cell>
          <cell r="AD532" t="str">
            <v>0</v>
          </cell>
          <cell r="AE532" t="str">
            <v>0</v>
          </cell>
          <cell r="AF532" t="str">
            <v>00</v>
          </cell>
          <cell r="AI532">
            <v>775580</v>
          </cell>
          <cell r="AJ532">
            <v>210376.08</v>
          </cell>
        </row>
        <row r="533">
          <cell r="A533" t="str">
            <v>02</v>
          </cell>
          <cell r="B533" t="str">
            <v>05</v>
          </cell>
          <cell r="C533" t="str">
            <v>1370</v>
          </cell>
          <cell r="D533" t="str">
            <v>Телевизор Каскад</v>
          </cell>
          <cell r="E533" t="str">
            <v>черно-белый 37 см</v>
          </cell>
          <cell r="F533" t="str">
            <v>Самара</v>
          </cell>
          <cell r="G533" t="str">
            <v>01</v>
          </cell>
          <cell r="H533">
            <v>450</v>
          </cell>
          <cell r="I533">
            <v>0</v>
          </cell>
          <cell r="J533">
            <v>0</v>
          </cell>
          <cell r="K533">
            <v>0.57999999999999996</v>
          </cell>
          <cell r="L533" t="str">
            <v>20</v>
          </cell>
          <cell r="M533" t="str">
            <v>45625</v>
          </cell>
          <cell r="N533" t="str">
            <v>14 3210101</v>
          </cell>
          <cell r="O533" t="str">
            <v>067</v>
          </cell>
          <cell r="P533">
            <v>10.5</v>
          </cell>
          <cell r="Q533">
            <v>0</v>
          </cell>
          <cell r="R533" t="str">
            <v>1</v>
          </cell>
          <cell r="S533" t="str">
            <v>45</v>
          </cell>
          <cell r="T533">
            <v>95</v>
          </cell>
          <cell r="U533">
            <v>5</v>
          </cell>
          <cell r="V533">
            <v>95</v>
          </cell>
          <cell r="W533">
            <v>5</v>
          </cell>
          <cell r="X533">
            <v>95</v>
          </cell>
          <cell r="Y533">
            <v>0</v>
          </cell>
          <cell r="Z533">
            <v>0</v>
          </cell>
          <cell r="AD533" t="str">
            <v>0</v>
          </cell>
          <cell r="AE533" t="str">
            <v>0</v>
          </cell>
          <cell r="AF533" t="str">
            <v>00</v>
          </cell>
          <cell r="AI533">
            <v>775580</v>
          </cell>
          <cell r="AJ533">
            <v>210376.08</v>
          </cell>
        </row>
        <row r="534">
          <cell r="A534" t="str">
            <v>02</v>
          </cell>
          <cell r="B534" t="str">
            <v>05</v>
          </cell>
          <cell r="C534" t="str">
            <v>1371</v>
          </cell>
          <cell r="D534" t="str">
            <v>Телевизор Каскад</v>
          </cell>
          <cell r="E534" t="str">
            <v>черно-белый 37 см</v>
          </cell>
          <cell r="F534" t="str">
            <v>Самара</v>
          </cell>
          <cell r="G534" t="str">
            <v>01</v>
          </cell>
          <cell r="H534">
            <v>450</v>
          </cell>
          <cell r="I534">
            <v>0</v>
          </cell>
          <cell r="J534">
            <v>0</v>
          </cell>
          <cell r="K534">
            <v>0.57999999999999996</v>
          </cell>
          <cell r="L534" t="str">
            <v>20</v>
          </cell>
          <cell r="M534" t="str">
            <v>45625</v>
          </cell>
          <cell r="N534" t="str">
            <v>14 3210101</v>
          </cell>
          <cell r="O534" t="str">
            <v>067</v>
          </cell>
          <cell r="P534">
            <v>10.5</v>
          </cell>
          <cell r="Q534">
            <v>0</v>
          </cell>
          <cell r="R534" t="str">
            <v>1</v>
          </cell>
          <cell r="S534" t="str">
            <v>45</v>
          </cell>
          <cell r="T534">
            <v>95</v>
          </cell>
          <cell r="U534">
            <v>5</v>
          </cell>
          <cell r="V534">
            <v>95</v>
          </cell>
          <cell r="W534">
            <v>5</v>
          </cell>
          <cell r="X534">
            <v>95</v>
          </cell>
          <cell r="Y534">
            <v>0</v>
          </cell>
          <cell r="Z534">
            <v>0</v>
          </cell>
          <cell r="AD534" t="str">
            <v>0</v>
          </cell>
          <cell r="AE534" t="str">
            <v>0</v>
          </cell>
          <cell r="AF534" t="str">
            <v>00</v>
          </cell>
          <cell r="AI534">
            <v>775580</v>
          </cell>
          <cell r="AJ534">
            <v>210376.08</v>
          </cell>
        </row>
        <row r="535">
          <cell r="A535" t="str">
            <v>02</v>
          </cell>
          <cell r="B535" t="str">
            <v>02</v>
          </cell>
          <cell r="C535" t="str">
            <v>1372</v>
          </cell>
          <cell r="D535" t="str">
            <v>Телевизор Каскад</v>
          </cell>
          <cell r="E535" t="str">
            <v>черно-белый</v>
          </cell>
          <cell r="G535" t="str">
            <v>01</v>
          </cell>
          <cell r="H535">
            <v>450</v>
          </cell>
          <cell r="I535">
            <v>0</v>
          </cell>
          <cell r="J535">
            <v>0</v>
          </cell>
          <cell r="K535">
            <v>0.57999999999999996</v>
          </cell>
          <cell r="L535" t="str">
            <v>20</v>
          </cell>
          <cell r="M535" t="str">
            <v>45625</v>
          </cell>
          <cell r="N535" t="str">
            <v>14 3230101</v>
          </cell>
          <cell r="O535" t="str">
            <v>067</v>
          </cell>
          <cell r="P535">
            <v>10.5</v>
          </cell>
          <cell r="Q535">
            <v>0</v>
          </cell>
          <cell r="R535" t="str">
            <v>1</v>
          </cell>
          <cell r="S535" t="str">
            <v>45</v>
          </cell>
          <cell r="T535">
            <v>95</v>
          </cell>
          <cell r="U535">
            <v>5</v>
          </cell>
          <cell r="V535">
            <v>95</v>
          </cell>
          <cell r="W535">
            <v>5</v>
          </cell>
          <cell r="X535">
            <v>95</v>
          </cell>
          <cell r="Y535">
            <v>0</v>
          </cell>
          <cell r="Z535">
            <v>0</v>
          </cell>
          <cell r="AD535" t="str">
            <v>0</v>
          </cell>
          <cell r="AE535" t="str">
            <v>0</v>
          </cell>
          <cell r="AF535" t="str">
            <v>00</v>
          </cell>
          <cell r="AI535">
            <v>775580</v>
          </cell>
          <cell r="AJ535">
            <v>210376.08</v>
          </cell>
        </row>
        <row r="536">
          <cell r="A536" t="str">
            <v>02</v>
          </cell>
          <cell r="B536" t="str">
            <v>02</v>
          </cell>
          <cell r="C536" t="str">
            <v>1373</v>
          </cell>
          <cell r="D536" t="str">
            <v>Телевизор Каскад</v>
          </cell>
          <cell r="E536" t="str">
            <v>черно-белый</v>
          </cell>
          <cell r="G536" t="str">
            <v>01</v>
          </cell>
          <cell r="H536">
            <v>450</v>
          </cell>
          <cell r="I536">
            <v>0</v>
          </cell>
          <cell r="J536">
            <v>0</v>
          </cell>
          <cell r="K536">
            <v>0.57999999999999996</v>
          </cell>
          <cell r="L536" t="str">
            <v>20</v>
          </cell>
          <cell r="M536" t="str">
            <v>45625</v>
          </cell>
          <cell r="N536" t="str">
            <v>14 3230101</v>
          </cell>
          <cell r="O536" t="str">
            <v>067</v>
          </cell>
          <cell r="P536">
            <v>10.5</v>
          </cell>
          <cell r="Q536">
            <v>0</v>
          </cell>
          <cell r="R536" t="str">
            <v>1</v>
          </cell>
          <cell r="S536" t="str">
            <v>45</v>
          </cell>
          <cell r="T536">
            <v>95</v>
          </cell>
          <cell r="U536">
            <v>5</v>
          </cell>
          <cell r="V536">
            <v>95</v>
          </cell>
          <cell r="W536">
            <v>5</v>
          </cell>
          <cell r="X536">
            <v>95</v>
          </cell>
          <cell r="Y536">
            <v>0</v>
          </cell>
          <cell r="Z536">
            <v>0</v>
          </cell>
          <cell r="AD536" t="str">
            <v>0</v>
          </cell>
          <cell r="AE536" t="str">
            <v>0</v>
          </cell>
          <cell r="AF536" t="str">
            <v>00</v>
          </cell>
          <cell r="AI536">
            <v>775580</v>
          </cell>
          <cell r="AJ536">
            <v>210376.08</v>
          </cell>
        </row>
        <row r="537">
          <cell r="A537" t="str">
            <v>02</v>
          </cell>
          <cell r="B537" t="str">
            <v>02</v>
          </cell>
          <cell r="C537" t="str">
            <v>1374</v>
          </cell>
          <cell r="D537" t="str">
            <v>Телевизор Каскад</v>
          </cell>
          <cell r="E537" t="str">
            <v>черно-белый</v>
          </cell>
          <cell r="G537" t="str">
            <v>01</v>
          </cell>
          <cell r="H537">
            <v>450</v>
          </cell>
          <cell r="I537">
            <v>0</v>
          </cell>
          <cell r="J537">
            <v>0</v>
          </cell>
          <cell r="K537">
            <v>0.57999999999999996</v>
          </cell>
          <cell r="L537" t="str">
            <v>20</v>
          </cell>
          <cell r="M537" t="str">
            <v>45625</v>
          </cell>
          <cell r="N537" t="str">
            <v>14 3230101</v>
          </cell>
          <cell r="O537" t="str">
            <v>067</v>
          </cell>
          <cell r="P537">
            <v>10.5</v>
          </cell>
          <cell r="Q537">
            <v>0</v>
          </cell>
          <cell r="R537" t="str">
            <v>1</v>
          </cell>
          <cell r="S537" t="str">
            <v>45</v>
          </cell>
          <cell r="T537">
            <v>95</v>
          </cell>
          <cell r="U537">
            <v>5</v>
          </cell>
          <cell r="V537">
            <v>95</v>
          </cell>
          <cell r="W537">
            <v>5</v>
          </cell>
          <cell r="X537">
            <v>95</v>
          </cell>
          <cell r="Y537">
            <v>0</v>
          </cell>
          <cell r="Z537">
            <v>0</v>
          </cell>
          <cell r="AD537" t="str">
            <v>0</v>
          </cell>
          <cell r="AE537" t="str">
            <v>0</v>
          </cell>
          <cell r="AF537" t="str">
            <v>00</v>
          </cell>
          <cell r="AI537">
            <v>775580</v>
          </cell>
          <cell r="AJ537">
            <v>210376.08</v>
          </cell>
        </row>
        <row r="538">
          <cell r="A538" t="str">
            <v>02</v>
          </cell>
          <cell r="B538" t="str">
            <v>02</v>
          </cell>
          <cell r="C538" t="str">
            <v>1375</v>
          </cell>
          <cell r="D538" t="str">
            <v>Телевизор Каскад</v>
          </cell>
          <cell r="E538" t="str">
            <v>черно-белый</v>
          </cell>
          <cell r="G538" t="str">
            <v>01</v>
          </cell>
          <cell r="H538">
            <v>450</v>
          </cell>
          <cell r="I538">
            <v>0</v>
          </cell>
          <cell r="J538">
            <v>0</v>
          </cell>
          <cell r="K538">
            <v>0.57999999999999996</v>
          </cell>
          <cell r="L538" t="str">
            <v>20</v>
          </cell>
          <cell r="M538" t="str">
            <v>45625</v>
          </cell>
          <cell r="N538" t="str">
            <v>14 3230100</v>
          </cell>
          <cell r="O538" t="str">
            <v>067</v>
          </cell>
          <cell r="P538">
            <v>10.5</v>
          </cell>
          <cell r="Q538">
            <v>0</v>
          </cell>
          <cell r="R538" t="str">
            <v>1</v>
          </cell>
          <cell r="S538" t="str">
            <v>45</v>
          </cell>
          <cell r="T538">
            <v>95</v>
          </cell>
          <cell r="U538">
            <v>5</v>
          </cell>
          <cell r="V538">
            <v>95</v>
          </cell>
          <cell r="W538">
            <v>5</v>
          </cell>
          <cell r="X538">
            <v>95</v>
          </cell>
          <cell r="Y538">
            <v>0</v>
          </cell>
          <cell r="Z538">
            <v>0</v>
          </cell>
          <cell r="AD538" t="str">
            <v>0</v>
          </cell>
          <cell r="AE538" t="str">
            <v>0</v>
          </cell>
          <cell r="AF538" t="str">
            <v>00</v>
          </cell>
          <cell r="AI538">
            <v>775580</v>
          </cell>
          <cell r="AJ538">
            <v>210376.08</v>
          </cell>
        </row>
        <row r="539">
          <cell r="A539" t="str">
            <v>02</v>
          </cell>
          <cell r="B539" t="str">
            <v>02</v>
          </cell>
          <cell r="C539" t="str">
            <v>1376</v>
          </cell>
          <cell r="D539" t="str">
            <v>Телевизор Каскад</v>
          </cell>
          <cell r="E539" t="str">
            <v>черно-белый</v>
          </cell>
          <cell r="G539" t="str">
            <v>01</v>
          </cell>
          <cell r="H539">
            <v>450</v>
          </cell>
          <cell r="I539">
            <v>0</v>
          </cell>
          <cell r="J539">
            <v>0</v>
          </cell>
          <cell r="K539">
            <v>0.57999999999999996</v>
          </cell>
          <cell r="L539" t="str">
            <v>20</v>
          </cell>
          <cell r="M539" t="str">
            <v>45625</v>
          </cell>
          <cell r="N539" t="str">
            <v>14 3230101</v>
          </cell>
          <cell r="O539" t="str">
            <v>067</v>
          </cell>
          <cell r="P539">
            <v>10.5</v>
          </cell>
          <cell r="Q539">
            <v>0</v>
          </cell>
          <cell r="R539" t="str">
            <v>1</v>
          </cell>
          <cell r="S539" t="str">
            <v>45</v>
          </cell>
          <cell r="T539">
            <v>95</v>
          </cell>
          <cell r="U539">
            <v>5</v>
          </cell>
          <cell r="V539">
            <v>95</v>
          </cell>
          <cell r="W539">
            <v>5</v>
          </cell>
          <cell r="X539">
            <v>95</v>
          </cell>
          <cell r="Y539">
            <v>0</v>
          </cell>
          <cell r="Z539">
            <v>0</v>
          </cell>
          <cell r="AD539" t="str">
            <v>0</v>
          </cell>
          <cell r="AE539" t="str">
            <v>0</v>
          </cell>
          <cell r="AF539" t="str">
            <v>00</v>
          </cell>
          <cell r="AI539">
            <v>775580</v>
          </cell>
          <cell r="AJ539">
            <v>210376.08</v>
          </cell>
        </row>
        <row r="540">
          <cell r="A540" t="str">
            <v>02</v>
          </cell>
          <cell r="B540" t="str">
            <v>61</v>
          </cell>
          <cell r="C540" t="str">
            <v>1377</v>
          </cell>
          <cell r="D540" t="str">
            <v>Телевизор Каскад</v>
          </cell>
          <cell r="E540" t="str">
            <v>черно-белый</v>
          </cell>
          <cell r="G540" t="str">
            <v>01</v>
          </cell>
          <cell r="H540">
            <v>450</v>
          </cell>
          <cell r="I540">
            <v>0</v>
          </cell>
          <cell r="J540">
            <v>0</v>
          </cell>
          <cell r="K540">
            <v>0.57999999999999996</v>
          </cell>
          <cell r="L540" t="str">
            <v>23</v>
          </cell>
          <cell r="M540" t="str">
            <v>45625</v>
          </cell>
          <cell r="N540" t="str">
            <v>14 3230101</v>
          </cell>
          <cell r="O540" t="str">
            <v>067</v>
          </cell>
          <cell r="P540">
            <v>10.5</v>
          </cell>
          <cell r="Q540">
            <v>0</v>
          </cell>
          <cell r="R540" t="str">
            <v>1</v>
          </cell>
          <cell r="S540" t="str">
            <v>45</v>
          </cell>
          <cell r="T540">
            <v>95</v>
          </cell>
          <cell r="U540">
            <v>5</v>
          </cell>
          <cell r="V540">
            <v>95</v>
          </cell>
          <cell r="W540">
            <v>5</v>
          </cell>
          <cell r="X540">
            <v>95</v>
          </cell>
          <cell r="Y540">
            <v>0</v>
          </cell>
          <cell r="Z540">
            <v>0</v>
          </cell>
          <cell r="AD540" t="str">
            <v>0</v>
          </cell>
          <cell r="AE540" t="str">
            <v>0</v>
          </cell>
          <cell r="AF540" t="str">
            <v>00</v>
          </cell>
          <cell r="AI540">
            <v>775580</v>
          </cell>
          <cell r="AJ540">
            <v>210376.08</v>
          </cell>
        </row>
        <row r="541">
          <cell r="A541" t="str">
            <v>02</v>
          </cell>
          <cell r="B541" t="str">
            <v>05</v>
          </cell>
          <cell r="C541" t="str">
            <v>1378</v>
          </cell>
          <cell r="D541" t="str">
            <v>Мебель плетеная</v>
          </cell>
          <cell r="E541" t="str">
            <v>Турция</v>
          </cell>
          <cell r="G541" t="str">
            <v>01</v>
          </cell>
          <cell r="H541">
            <v>5158.82</v>
          </cell>
          <cell r="I541">
            <v>0</v>
          </cell>
          <cell r="J541">
            <v>0</v>
          </cell>
          <cell r="K541">
            <v>0.91</v>
          </cell>
          <cell r="L541" t="str">
            <v>88/4</v>
          </cell>
          <cell r="M541" t="str">
            <v>70004</v>
          </cell>
          <cell r="N541" t="str">
            <v>16 3612450</v>
          </cell>
          <cell r="O541" t="str">
            <v>08</v>
          </cell>
          <cell r="P541">
            <v>6.7</v>
          </cell>
          <cell r="Q541">
            <v>0</v>
          </cell>
          <cell r="R541" t="str">
            <v>1</v>
          </cell>
          <cell r="S541" t="str">
            <v>70</v>
          </cell>
          <cell r="T541">
            <v>95</v>
          </cell>
          <cell r="U541">
            <v>5</v>
          </cell>
          <cell r="V541">
            <v>95</v>
          </cell>
          <cell r="W541">
            <v>5</v>
          </cell>
          <cell r="X541">
            <v>95</v>
          </cell>
          <cell r="Y541">
            <v>0</v>
          </cell>
          <cell r="Z541">
            <v>0</v>
          </cell>
          <cell r="AD541" t="str">
            <v>0</v>
          </cell>
          <cell r="AE541" t="str">
            <v>0</v>
          </cell>
          <cell r="AF541" t="str">
            <v>00</v>
          </cell>
          <cell r="AI541">
            <v>5669030</v>
          </cell>
          <cell r="AJ541">
            <v>981214.61</v>
          </cell>
        </row>
        <row r="542">
          <cell r="A542" t="str">
            <v>02</v>
          </cell>
          <cell r="B542" t="str">
            <v>80</v>
          </cell>
          <cell r="C542" t="str">
            <v>1379</v>
          </cell>
          <cell r="D542" t="str">
            <v>Холодильник ТВ14DASA</v>
          </cell>
          <cell r="E542" t="str">
            <v>D</v>
          </cell>
          <cell r="G542" t="str">
            <v>01</v>
          </cell>
          <cell r="H542">
            <v>4350</v>
          </cell>
          <cell r="I542">
            <v>0</v>
          </cell>
          <cell r="J542">
            <v>0</v>
          </cell>
          <cell r="K542">
            <v>0.73</v>
          </cell>
          <cell r="L542" t="str">
            <v>88/2</v>
          </cell>
          <cell r="M542" t="str">
            <v>45800</v>
          </cell>
          <cell r="N542" t="str">
            <v>16 2930100</v>
          </cell>
          <cell r="O542" t="str">
            <v>063</v>
          </cell>
          <cell r="P542">
            <v>10</v>
          </cell>
          <cell r="Q542">
            <v>0</v>
          </cell>
          <cell r="R542" t="str">
            <v>1</v>
          </cell>
          <cell r="S542" t="str">
            <v>45</v>
          </cell>
          <cell r="T542">
            <v>95</v>
          </cell>
          <cell r="U542">
            <v>5</v>
          </cell>
          <cell r="V542">
            <v>95</v>
          </cell>
          <cell r="W542">
            <v>5</v>
          </cell>
          <cell r="X542">
            <v>95</v>
          </cell>
          <cell r="Y542">
            <v>0</v>
          </cell>
          <cell r="Z542">
            <v>0</v>
          </cell>
          <cell r="AD542" t="str">
            <v>0</v>
          </cell>
          <cell r="AE542" t="str">
            <v>0</v>
          </cell>
          <cell r="AF542" t="str">
            <v>00</v>
          </cell>
          <cell r="AI542">
            <v>5997541</v>
          </cell>
          <cell r="AJ542">
            <v>1549364.76</v>
          </cell>
        </row>
        <row r="543">
          <cell r="A543" t="str">
            <v>02</v>
          </cell>
          <cell r="B543" t="str">
            <v>80</v>
          </cell>
          <cell r="C543" t="str">
            <v>1381</v>
          </cell>
          <cell r="D543" t="str">
            <v>Холодильник ТВ14</v>
          </cell>
          <cell r="E543" t="str">
            <v>DASWH</v>
          </cell>
          <cell r="G543" t="str">
            <v>01</v>
          </cell>
          <cell r="H543">
            <v>4350</v>
          </cell>
          <cell r="I543">
            <v>0</v>
          </cell>
          <cell r="J543">
            <v>0</v>
          </cell>
          <cell r="K543">
            <v>0.71</v>
          </cell>
          <cell r="L543" t="str">
            <v>88/2</v>
          </cell>
          <cell r="M543" t="str">
            <v>45800</v>
          </cell>
          <cell r="N543" t="str">
            <v>16 2930100</v>
          </cell>
          <cell r="O543" t="str">
            <v>063</v>
          </cell>
          <cell r="P543">
            <v>10</v>
          </cell>
          <cell r="Q543">
            <v>0</v>
          </cell>
          <cell r="R543" t="str">
            <v>1</v>
          </cell>
          <cell r="S543" t="str">
            <v>45</v>
          </cell>
          <cell r="T543">
            <v>95</v>
          </cell>
          <cell r="U543">
            <v>5</v>
          </cell>
          <cell r="V543">
            <v>95</v>
          </cell>
          <cell r="W543">
            <v>5</v>
          </cell>
          <cell r="X543">
            <v>95</v>
          </cell>
          <cell r="Y543">
            <v>0</v>
          </cell>
          <cell r="Z543">
            <v>0</v>
          </cell>
          <cell r="AD543" t="str">
            <v>0</v>
          </cell>
          <cell r="AE543" t="str">
            <v>0</v>
          </cell>
          <cell r="AF543" t="str">
            <v>00</v>
          </cell>
          <cell r="AI543">
            <v>6119939</v>
          </cell>
          <cell r="AJ543">
            <v>1580984.24</v>
          </cell>
        </row>
        <row r="544">
          <cell r="A544" t="str">
            <v>02</v>
          </cell>
          <cell r="B544" t="str">
            <v>80</v>
          </cell>
          <cell r="C544" t="str">
            <v>1382</v>
          </cell>
          <cell r="D544" t="str">
            <v>Холодильник BOSH</v>
          </cell>
          <cell r="G544" t="str">
            <v>01</v>
          </cell>
          <cell r="H544">
            <v>4289</v>
          </cell>
          <cell r="I544">
            <v>0</v>
          </cell>
          <cell r="J544">
            <v>0</v>
          </cell>
          <cell r="K544">
            <v>0.82</v>
          </cell>
          <cell r="L544" t="str">
            <v>88/2</v>
          </cell>
          <cell r="M544" t="str">
            <v>45800</v>
          </cell>
          <cell r="N544" t="str">
            <v>16 2930100</v>
          </cell>
          <cell r="O544" t="str">
            <v>063</v>
          </cell>
          <cell r="P544">
            <v>10</v>
          </cell>
          <cell r="Q544">
            <v>0</v>
          </cell>
          <cell r="R544" t="str">
            <v>1</v>
          </cell>
          <cell r="S544" t="str">
            <v>45</v>
          </cell>
          <cell r="T544">
            <v>95</v>
          </cell>
          <cell r="U544">
            <v>5</v>
          </cell>
          <cell r="V544">
            <v>95</v>
          </cell>
          <cell r="W544">
            <v>5</v>
          </cell>
          <cell r="X544">
            <v>95</v>
          </cell>
          <cell r="Y544">
            <v>0</v>
          </cell>
          <cell r="Z544">
            <v>0</v>
          </cell>
          <cell r="AD544" t="str">
            <v>0</v>
          </cell>
          <cell r="AE544" t="str">
            <v>0</v>
          </cell>
          <cell r="AF544" t="str">
            <v>00</v>
          </cell>
          <cell r="AI544">
            <v>5215547</v>
          </cell>
          <cell r="AJ544">
            <v>1347349.64</v>
          </cell>
        </row>
        <row r="545">
          <cell r="A545" t="str">
            <v>02</v>
          </cell>
          <cell r="B545" t="str">
            <v>80</v>
          </cell>
          <cell r="C545" t="str">
            <v>1383</v>
          </cell>
          <cell r="D545" t="str">
            <v>Холодильник BOSH</v>
          </cell>
          <cell r="G545" t="str">
            <v>01</v>
          </cell>
          <cell r="H545">
            <v>4289</v>
          </cell>
          <cell r="I545">
            <v>0</v>
          </cell>
          <cell r="J545">
            <v>0</v>
          </cell>
          <cell r="K545">
            <v>0.82</v>
          </cell>
          <cell r="L545" t="str">
            <v>88/2</v>
          </cell>
          <cell r="M545" t="str">
            <v>45800</v>
          </cell>
          <cell r="N545" t="str">
            <v>16 2930100</v>
          </cell>
          <cell r="O545" t="str">
            <v>063</v>
          </cell>
          <cell r="P545">
            <v>10</v>
          </cell>
          <cell r="Q545">
            <v>0</v>
          </cell>
          <cell r="R545" t="str">
            <v>1</v>
          </cell>
          <cell r="S545" t="str">
            <v>45</v>
          </cell>
          <cell r="T545">
            <v>95</v>
          </cell>
          <cell r="U545">
            <v>5</v>
          </cell>
          <cell r="V545">
            <v>95</v>
          </cell>
          <cell r="W545">
            <v>5</v>
          </cell>
          <cell r="X545">
            <v>95</v>
          </cell>
          <cell r="Y545">
            <v>0</v>
          </cell>
          <cell r="Z545">
            <v>0</v>
          </cell>
          <cell r="AD545" t="str">
            <v>0</v>
          </cell>
          <cell r="AE545" t="str">
            <v>0</v>
          </cell>
          <cell r="AF545" t="str">
            <v>00</v>
          </cell>
          <cell r="AI545">
            <v>5215547</v>
          </cell>
          <cell r="AJ545">
            <v>1347349.64</v>
          </cell>
        </row>
        <row r="546">
          <cell r="A546" t="str">
            <v>02</v>
          </cell>
          <cell r="B546" t="str">
            <v>80</v>
          </cell>
          <cell r="C546" t="str">
            <v>1384</v>
          </cell>
          <cell r="D546" t="str">
            <v>Холодильник SIEVENS</v>
          </cell>
          <cell r="G546" t="str">
            <v>01</v>
          </cell>
          <cell r="H546">
            <v>3271</v>
          </cell>
          <cell r="I546">
            <v>0</v>
          </cell>
          <cell r="J546">
            <v>0</v>
          </cell>
          <cell r="K546">
            <v>0.6</v>
          </cell>
          <cell r="L546" t="str">
            <v>88/2</v>
          </cell>
          <cell r="M546" t="str">
            <v>45800</v>
          </cell>
          <cell r="N546" t="str">
            <v>16 2930100</v>
          </cell>
          <cell r="O546" t="str">
            <v>063</v>
          </cell>
          <cell r="P546">
            <v>10</v>
          </cell>
          <cell r="Q546">
            <v>0</v>
          </cell>
          <cell r="R546" t="str">
            <v>1</v>
          </cell>
          <cell r="S546" t="str">
            <v>45</v>
          </cell>
          <cell r="T546">
            <v>95</v>
          </cell>
          <cell r="U546">
            <v>5</v>
          </cell>
          <cell r="V546">
            <v>95</v>
          </cell>
          <cell r="W546">
            <v>5</v>
          </cell>
          <cell r="X546">
            <v>95</v>
          </cell>
          <cell r="Y546">
            <v>0</v>
          </cell>
          <cell r="Z546">
            <v>0</v>
          </cell>
          <cell r="AD546" t="str">
            <v>0</v>
          </cell>
          <cell r="AE546" t="str">
            <v>0</v>
          </cell>
          <cell r="AF546" t="str">
            <v>00</v>
          </cell>
          <cell r="AI546">
            <v>5446747</v>
          </cell>
          <cell r="AJ546">
            <v>1407076.31</v>
          </cell>
        </row>
        <row r="547">
          <cell r="A547" t="str">
            <v>02</v>
          </cell>
          <cell r="B547" t="str">
            <v>80</v>
          </cell>
          <cell r="C547" t="str">
            <v>1385</v>
          </cell>
          <cell r="D547" t="str">
            <v>Холодильник VESTUROS</v>
          </cell>
          <cell r="E547" t="str">
            <v>T</v>
          </cell>
          <cell r="G547" t="str">
            <v>01</v>
          </cell>
          <cell r="H547">
            <v>4618</v>
          </cell>
          <cell r="I547">
            <v>0</v>
          </cell>
          <cell r="J547">
            <v>0</v>
          </cell>
          <cell r="K547">
            <v>0.88</v>
          </cell>
          <cell r="L547" t="str">
            <v>88/2</v>
          </cell>
          <cell r="M547" t="str">
            <v>45800</v>
          </cell>
          <cell r="N547" t="str">
            <v>16 2930100</v>
          </cell>
          <cell r="O547" t="str">
            <v>063</v>
          </cell>
          <cell r="P547">
            <v>10</v>
          </cell>
          <cell r="Q547">
            <v>0</v>
          </cell>
          <cell r="R547" t="str">
            <v>1</v>
          </cell>
          <cell r="S547" t="str">
            <v>45</v>
          </cell>
          <cell r="T547">
            <v>95</v>
          </cell>
          <cell r="U547">
            <v>5</v>
          </cell>
          <cell r="V547">
            <v>95</v>
          </cell>
          <cell r="W547">
            <v>5</v>
          </cell>
          <cell r="X547">
            <v>95</v>
          </cell>
          <cell r="Y547">
            <v>0</v>
          </cell>
          <cell r="Z547">
            <v>0</v>
          </cell>
          <cell r="AD547" t="str">
            <v>0</v>
          </cell>
          <cell r="AE547" t="str">
            <v>0</v>
          </cell>
          <cell r="AF547" t="str">
            <v>00</v>
          </cell>
          <cell r="AI547">
            <v>5249547</v>
          </cell>
          <cell r="AJ547">
            <v>1356132.98</v>
          </cell>
        </row>
        <row r="548">
          <cell r="A548" t="str">
            <v>02</v>
          </cell>
          <cell r="B548" t="str">
            <v>80</v>
          </cell>
          <cell r="C548" t="str">
            <v>1386</v>
          </cell>
          <cell r="D548" t="str">
            <v>Холодильник VESTUROS</v>
          </cell>
          <cell r="E548" t="str">
            <v>T</v>
          </cell>
          <cell r="G548" t="str">
            <v>01</v>
          </cell>
          <cell r="H548">
            <v>4618</v>
          </cell>
          <cell r="I548">
            <v>0</v>
          </cell>
          <cell r="J548">
            <v>0</v>
          </cell>
          <cell r="K548">
            <v>0.88</v>
          </cell>
          <cell r="L548" t="str">
            <v>88/2</v>
          </cell>
          <cell r="M548" t="str">
            <v>45800</v>
          </cell>
          <cell r="N548" t="str">
            <v>16 2930100</v>
          </cell>
          <cell r="O548" t="str">
            <v>063</v>
          </cell>
          <cell r="P548">
            <v>10</v>
          </cell>
          <cell r="Q548">
            <v>0</v>
          </cell>
          <cell r="R548" t="str">
            <v>1</v>
          </cell>
          <cell r="S548" t="str">
            <v>45</v>
          </cell>
          <cell r="T548">
            <v>95</v>
          </cell>
          <cell r="U548">
            <v>5</v>
          </cell>
          <cell r="V548">
            <v>95</v>
          </cell>
          <cell r="W548">
            <v>5</v>
          </cell>
          <cell r="X548">
            <v>95</v>
          </cell>
          <cell r="Y548">
            <v>0</v>
          </cell>
          <cell r="Z548">
            <v>0</v>
          </cell>
          <cell r="AD548" t="str">
            <v>0</v>
          </cell>
          <cell r="AE548" t="str">
            <v>0</v>
          </cell>
          <cell r="AF548" t="str">
            <v>00</v>
          </cell>
          <cell r="AI548">
            <v>5249547</v>
          </cell>
          <cell r="AJ548">
            <v>1356132.98</v>
          </cell>
        </row>
        <row r="549">
          <cell r="A549" t="str">
            <v>02</v>
          </cell>
          <cell r="B549" t="str">
            <v>02</v>
          </cell>
          <cell r="C549" t="str">
            <v>1387</v>
          </cell>
          <cell r="D549" t="str">
            <v>Холодильник VESTUROS</v>
          </cell>
          <cell r="E549" t="str">
            <v>T Белоруссия</v>
          </cell>
          <cell r="G549" t="str">
            <v>01</v>
          </cell>
          <cell r="H549">
            <v>4618</v>
          </cell>
          <cell r="I549">
            <v>0</v>
          </cell>
          <cell r="J549">
            <v>0</v>
          </cell>
          <cell r="K549">
            <v>0.87</v>
          </cell>
          <cell r="L549" t="str">
            <v>20</v>
          </cell>
          <cell r="M549" t="str">
            <v>45800</v>
          </cell>
          <cell r="N549" t="str">
            <v>16 2930100</v>
          </cell>
          <cell r="O549" t="str">
            <v>063</v>
          </cell>
          <cell r="P549">
            <v>10</v>
          </cell>
          <cell r="Q549">
            <v>0</v>
          </cell>
          <cell r="R549" t="str">
            <v>1</v>
          </cell>
          <cell r="S549" t="str">
            <v>45</v>
          </cell>
          <cell r="T549">
            <v>95</v>
          </cell>
          <cell r="U549">
            <v>5</v>
          </cell>
          <cell r="V549">
            <v>95</v>
          </cell>
          <cell r="W549">
            <v>5</v>
          </cell>
          <cell r="X549">
            <v>95</v>
          </cell>
          <cell r="Y549">
            <v>0</v>
          </cell>
          <cell r="Z549">
            <v>0</v>
          </cell>
          <cell r="AD549" t="str">
            <v>0</v>
          </cell>
          <cell r="AE549" t="str">
            <v>0</v>
          </cell>
          <cell r="AF549" t="str">
            <v>00</v>
          </cell>
          <cell r="AI549">
            <v>5311224</v>
          </cell>
          <cell r="AJ549">
            <v>1372066.2</v>
          </cell>
        </row>
        <row r="550">
          <cell r="A550" t="str">
            <v>02</v>
          </cell>
          <cell r="B550" t="str">
            <v>02</v>
          </cell>
          <cell r="C550" t="str">
            <v>1388</v>
          </cell>
          <cell r="D550" t="str">
            <v>Холодильник VESTUROS</v>
          </cell>
          <cell r="E550" t="str">
            <v>T Белоруссия</v>
          </cell>
          <cell r="G550" t="str">
            <v>01</v>
          </cell>
          <cell r="H550">
            <v>4618</v>
          </cell>
          <cell r="I550">
            <v>0</v>
          </cell>
          <cell r="J550">
            <v>0</v>
          </cell>
          <cell r="K550">
            <v>0.87</v>
          </cell>
          <cell r="L550" t="str">
            <v>20</v>
          </cell>
          <cell r="M550" t="str">
            <v>45800</v>
          </cell>
          <cell r="N550" t="str">
            <v>16 2930100</v>
          </cell>
          <cell r="O550" t="str">
            <v>063</v>
          </cell>
          <cell r="P550">
            <v>10</v>
          </cell>
          <cell r="Q550">
            <v>0</v>
          </cell>
          <cell r="R550" t="str">
            <v>1</v>
          </cell>
          <cell r="S550" t="str">
            <v>45</v>
          </cell>
          <cell r="T550">
            <v>95</v>
          </cell>
          <cell r="U550">
            <v>5</v>
          </cell>
          <cell r="V550">
            <v>95</v>
          </cell>
          <cell r="W550">
            <v>5</v>
          </cell>
          <cell r="X550">
            <v>95</v>
          </cell>
          <cell r="Y550">
            <v>0</v>
          </cell>
          <cell r="Z550">
            <v>0</v>
          </cell>
          <cell r="AD550" t="str">
            <v>0</v>
          </cell>
          <cell r="AE550" t="str">
            <v>0</v>
          </cell>
          <cell r="AF550" t="str">
            <v>00</v>
          </cell>
          <cell r="AI550">
            <v>5311224</v>
          </cell>
          <cell r="AJ550">
            <v>1372066.2</v>
          </cell>
        </row>
        <row r="551">
          <cell r="A551" t="str">
            <v>02</v>
          </cell>
          <cell r="B551" t="str">
            <v>90</v>
          </cell>
          <cell r="C551" t="str">
            <v>1389</v>
          </cell>
          <cell r="D551" t="str">
            <v>Холодильние SIEMENS</v>
          </cell>
          <cell r="G551" t="str">
            <v>01</v>
          </cell>
          <cell r="H551">
            <v>3271</v>
          </cell>
          <cell r="I551">
            <v>0</v>
          </cell>
          <cell r="J551">
            <v>0</v>
          </cell>
          <cell r="K551">
            <v>0.59</v>
          </cell>
          <cell r="L551" t="str">
            <v>23</v>
          </cell>
          <cell r="M551" t="str">
            <v>45800</v>
          </cell>
          <cell r="N551" t="str">
            <v>16 2930100</v>
          </cell>
          <cell r="O551" t="str">
            <v>063</v>
          </cell>
          <cell r="P551">
            <v>10</v>
          </cell>
          <cell r="Q551">
            <v>0</v>
          </cell>
          <cell r="R551" t="str">
            <v>1</v>
          </cell>
          <cell r="S551" t="str">
            <v>45</v>
          </cell>
          <cell r="T551">
            <v>95</v>
          </cell>
          <cell r="U551">
            <v>5</v>
          </cell>
          <cell r="V551">
            <v>95</v>
          </cell>
          <cell r="W551">
            <v>5</v>
          </cell>
          <cell r="X551">
            <v>95</v>
          </cell>
          <cell r="Y551">
            <v>0</v>
          </cell>
          <cell r="Z551">
            <v>0</v>
          </cell>
          <cell r="AB551" t="str">
            <v>14</v>
          </cell>
          <cell r="AC551">
            <v>11</v>
          </cell>
          <cell r="AD551" t="str">
            <v>0</v>
          </cell>
          <cell r="AE551" t="str">
            <v>0</v>
          </cell>
          <cell r="AF551" t="str">
            <v>00</v>
          </cell>
          <cell r="AI551">
            <v>5514411</v>
          </cell>
          <cell r="AJ551">
            <v>1424556.18</v>
          </cell>
        </row>
        <row r="552">
          <cell r="A552" t="str">
            <v>02</v>
          </cell>
          <cell r="B552" t="str">
            <v>99</v>
          </cell>
          <cell r="C552" t="str">
            <v>1391</v>
          </cell>
          <cell r="D552" t="str">
            <v>Изоляц.машина МИ-530</v>
          </cell>
          <cell r="E552" t="str">
            <v>в к-те с машиной очи</v>
          </cell>
          <cell r="F552" t="str">
            <v>ст НПП-530 Уфа ИПЭТР</v>
          </cell>
          <cell r="G552" t="str">
            <v>01</v>
          </cell>
          <cell r="H552">
            <v>94870</v>
          </cell>
          <cell r="I552">
            <v>0</v>
          </cell>
          <cell r="J552">
            <v>0</v>
          </cell>
          <cell r="K552">
            <v>0.71</v>
          </cell>
          <cell r="L552" t="str">
            <v>20</v>
          </cell>
          <cell r="M552" t="str">
            <v>43803</v>
          </cell>
          <cell r="N552" t="str">
            <v>14 2947195</v>
          </cell>
          <cell r="O552" t="str">
            <v>067</v>
          </cell>
          <cell r="P552">
            <v>33.299999999999997</v>
          </cell>
          <cell r="Q552">
            <v>0</v>
          </cell>
          <cell r="R552" t="str">
            <v>1</v>
          </cell>
          <cell r="S552" t="str">
            <v>43</v>
          </cell>
          <cell r="T552">
            <v>95</v>
          </cell>
          <cell r="U552">
            <v>5</v>
          </cell>
          <cell r="V552">
            <v>95</v>
          </cell>
          <cell r="W552">
            <v>5</v>
          </cell>
          <cell r="X552">
            <v>95</v>
          </cell>
          <cell r="Y552">
            <v>0</v>
          </cell>
          <cell r="Z552">
            <v>0</v>
          </cell>
          <cell r="AB552" t="str">
            <v>14</v>
          </cell>
          <cell r="AC552">
            <v>4</v>
          </cell>
          <cell r="AD552" t="str">
            <v>0</v>
          </cell>
          <cell r="AE552" t="str">
            <v>0</v>
          </cell>
          <cell r="AF552" t="str">
            <v>00</v>
          </cell>
          <cell r="AI552">
            <v>134235000</v>
          </cell>
          <cell r="AJ552">
            <v>115475658.75</v>
          </cell>
        </row>
        <row r="553">
          <cell r="A553" t="str">
            <v>02</v>
          </cell>
          <cell r="B553" t="str">
            <v>23</v>
          </cell>
          <cell r="C553" t="str">
            <v>1395</v>
          </cell>
          <cell r="D553" t="str">
            <v>А/мУАЗ-3303 АПВ-У-05</v>
          </cell>
          <cell r="E553" t="str">
            <v>Фермер грузопассажир</v>
          </cell>
          <cell r="F553" t="str">
            <v>Nо А283ХУ дв50404838</v>
          </cell>
          <cell r="G553" t="str">
            <v>01</v>
          </cell>
          <cell r="H553">
            <v>53990</v>
          </cell>
          <cell r="I553">
            <v>0</v>
          </cell>
          <cell r="J553">
            <v>0</v>
          </cell>
          <cell r="K553">
            <v>0.98</v>
          </cell>
          <cell r="L553" t="str">
            <v>23</v>
          </cell>
          <cell r="M553" t="str">
            <v>50401</v>
          </cell>
          <cell r="N553" t="str">
            <v>15 3410170</v>
          </cell>
          <cell r="O553" t="str">
            <v>075</v>
          </cell>
          <cell r="P553">
            <v>14.3</v>
          </cell>
          <cell r="Q553">
            <v>0</v>
          </cell>
          <cell r="R553" t="str">
            <v>1</v>
          </cell>
          <cell r="S553" t="str">
            <v>50</v>
          </cell>
          <cell r="T553">
            <v>95</v>
          </cell>
          <cell r="U553">
            <v>6</v>
          </cell>
          <cell r="V553">
            <v>95</v>
          </cell>
          <cell r="W553">
            <v>6</v>
          </cell>
          <cell r="X553">
            <v>95</v>
          </cell>
          <cell r="Y553">
            <v>0</v>
          </cell>
          <cell r="Z553">
            <v>0</v>
          </cell>
          <cell r="AD553" t="str">
            <v>0</v>
          </cell>
          <cell r="AE553" t="str">
            <v>0</v>
          </cell>
          <cell r="AF553" t="str">
            <v>00</v>
          </cell>
          <cell r="AI553">
            <v>55308642</v>
          </cell>
          <cell r="AJ553">
            <v>19772839.52</v>
          </cell>
        </row>
        <row r="554">
          <cell r="A554" t="str">
            <v>02</v>
          </cell>
          <cell r="B554" t="str">
            <v>05</v>
          </cell>
          <cell r="C554" t="str">
            <v>1394</v>
          </cell>
          <cell r="D554" t="str">
            <v>Радиостанцияя КАМА</v>
          </cell>
          <cell r="E554" t="str">
            <v>г Горький</v>
          </cell>
          <cell r="G554" t="str">
            <v>01</v>
          </cell>
          <cell r="H554">
            <v>3846</v>
          </cell>
          <cell r="I554">
            <v>0</v>
          </cell>
          <cell r="J554">
            <v>0</v>
          </cell>
          <cell r="K554">
            <v>0.2</v>
          </cell>
          <cell r="L554" t="str">
            <v>20</v>
          </cell>
          <cell r="M554" t="str">
            <v>45620</v>
          </cell>
          <cell r="N554" t="str">
            <v>15 3511223</v>
          </cell>
          <cell r="O554" t="str">
            <v>067</v>
          </cell>
          <cell r="P554">
            <v>12.5</v>
          </cell>
          <cell r="Q554">
            <v>0</v>
          </cell>
          <cell r="R554" t="str">
            <v>1</v>
          </cell>
          <cell r="S554" t="str">
            <v>45</v>
          </cell>
          <cell r="T554">
            <v>95</v>
          </cell>
          <cell r="U554">
            <v>6</v>
          </cell>
          <cell r="V554">
            <v>95</v>
          </cell>
          <cell r="W554">
            <v>6</v>
          </cell>
          <cell r="X554">
            <v>95</v>
          </cell>
          <cell r="Y554">
            <v>0</v>
          </cell>
          <cell r="Z554">
            <v>0</v>
          </cell>
          <cell r="AD554" t="str">
            <v>0</v>
          </cell>
          <cell r="AE554" t="str">
            <v>0</v>
          </cell>
          <cell r="AF554" t="str">
            <v>00</v>
          </cell>
          <cell r="AI554">
            <v>19000000</v>
          </cell>
          <cell r="AJ554">
            <v>5937500</v>
          </cell>
        </row>
        <row r="555">
          <cell r="A555" t="str">
            <v>02</v>
          </cell>
          <cell r="B555" t="str">
            <v>05</v>
          </cell>
          <cell r="C555" t="str">
            <v>1396</v>
          </cell>
          <cell r="D555" t="str">
            <v>Радиостанция КАМА</v>
          </cell>
          <cell r="E555" t="str">
            <v>г Горький</v>
          </cell>
          <cell r="G555" t="str">
            <v>01</v>
          </cell>
          <cell r="H555">
            <v>3846</v>
          </cell>
          <cell r="I555">
            <v>0</v>
          </cell>
          <cell r="J555">
            <v>0</v>
          </cell>
          <cell r="K555">
            <v>0.2</v>
          </cell>
          <cell r="L555" t="str">
            <v>20</v>
          </cell>
          <cell r="M555" t="str">
            <v>45620</v>
          </cell>
          <cell r="N555" t="str">
            <v>14 3221102</v>
          </cell>
          <cell r="O555" t="str">
            <v>067</v>
          </cell>
          <cell r="P555">
            <v>12.5</v>
          </cell>
          <cell r="Q555">
            <v>0</v>
          </cell>
          <cell r="R555" t="str">
            <v>1</v>
          </cell>
          <cell r="S555" t="str">
            <v>45</v>
          </cell>
          <cell r="T555">
            <v>95</v>
          </cell>
          <cell r="U555">
            <v>6</v>
          </cell>
          <cell r="V555">
            <v>95</v>
          </cell>
          <cell r="W555">
            <v>6</v>
          </cell>
          <cell r="X555">
            <v>95</v>
          </cell>
          <cell r="Y555">
            <v>0</v>
          </cell>
          <cell r="Z555">
            <v>0</v>
          </cell>
          <cell r="AD555" t="str">
            <v>0</v>
          </cell>
          <cell r="AE555" t="str">
            <v>0</v>
          </cell>
          <cell r="AF555" t="str">
            <v>00</v>
          </cell>
          <cell r="AI555">
            <v>19000000</v>
          </cell>
          <cell r="AJ555">
            <v>5937500</v>
          </cell>
        </row>
        <row r="556">
          <cell r="A556" t="str">
            <v>02</v>
          </cell>
          <cell r="B556" t="str">
            <v>03</v>
          </cell>
          <cell r="C556" t="str">
            <v>1397</v>
          </cell>
          <cell r="D556" t="str">
            <v>Плита электрическая</v>
          </cell>
          <cell r="E556" t="str">
            <v>4-х камф.</v>
          </cell>
          <cell r="G556" t="str">
            <v>01</v>
          </cell>
          <cell r="H556">
            <v>3950</v>
          </cell>
          <cell r="I556">
            <v>0</v>
          </cell>
          <cell r="J556">
            <v>0</v>
          </cell>
          <cell r="K556">
            <v>0.57999999999999996</v>
          </cell>
          <cell r="L556" t="str">
            <v>26</v>
          </cell>
          <cell r="M556" t="str">
            <v>45804</v>
          </cell>
          <cell r="N556" t="str">
            <v>16 2930122</v>
          </cell>
          <cell r="O556" t="str">
            <v>067</v>
          </cell>
          <cell r="P556">
            <v>12.5</v>
          </cell>
          <cell r="Q556">
            <v>0</v>
          </cell>
          <cell r="R556" t="str">
            <v>1</v>
          </cell>
          <cell r="S556" t="str">
            <v>45</v>
          </cell>
          <cell r="T556">
            <v>93</v>
          </cell>
          <cell r="U556">
            <v>6</v>
          </cell>
          <cell r="V556">
            <v>95</v>
          </cell>
          <cell r="W556">
            <v>6</v>
          </cell>
          <cell r="X556">
            <v>95</v>
          </cell>
          <cell r="Y556">
            <v>0</v>
          </cell>
          <cell r="Z556">
            <v>0</v>
          </cell>
          <cell r="AB556" t="str">
            <v>14</v>
          </cell>
          <cell r="AC556">
            <v>8</v>
          </cell>
          <cell r="AD556" t="str">
            <v>0</v>
          </cell>
          <cell r="AE556" t="str">
            <v>0</v>
          </cell>
          <cell r="AF556" t="str">
            <v>00</v>
          </cell>
          <cell r="AG556">
            <v>0</v>
          </cell>
          <cell r="AI556">
            <v>6839787</v>
          </cell>
          <cell r="AJ556">
            <v>2137433.44</v>
          </cell>
        </row>
        <row r="557">
          <cell r="A557" t="str">
            <v>02</v>
          </cell>
          <cell r="B557" t="str">
            <v>99</v>
          </cell>
          <cell r="C557" t="str">
            <v>1420</v>
          </cell>
          <cell r="D557" t="str">
            <v>Полотенца мягкие</v>
          </cell>
          <cell r="E557" t="str">
            <v>ПМ-322</v>
          </cell>
          <cell r="G557" t="str">
            <v>01</v>
          </cell>
          <cell r="H557">
            <v>5890</v>
          </cell>
          <cell r="I557">
            <v>0</v>
          </cell>
          <cell r="J557">
            <v>0</v>
          </cell>
          <cell r="K557">
            <v>1.18</v>
          </cell>
          <cell r="L557" t="str">
            <v>20</v>
          </cell>
          <cell r="M557" t="str">
            <v>43815</v>
          </cell>
          <cell r="N557" t="str">
            <v>14 2922721</v>
          </cell>
          <cell r="O557" t="str">
            <v>067</v>
          </cell>
          <cell r="P557">
            <v>50</v>
          </cell>
          <cell r="Q557">
            <v>0</v>
          </cell>
          <cell r="R557" t="str">
            <v>1</v>
          </cell>
          <cell r="S557" t="str">
            <v>43</v>
          </cell>
          <cell r="T557">
            <v>95</v>
          </cell>
          <cell r="U557">
            <v>6</v>
          </cell>
          <cell r="V557">
            <v>95</v>
          </cell>
          <cell r="W557">
            <v>6</v>
          </cell>
          <cell r="X557">
            <v>95</v>
          </cell>
          <cell r="Y557">
            <v>0</v>
          </cell>
          <cell r="Z557">
            <v>0</v>
          </cell>
          <cell r="AB557" t="str">
            <v>14</v>
          </cell>
          <cell r="AC557">
            <v>1</v>
          </cell>
          <cell r="AD557" t="str">
            <v>0</v>
          </cell>
          <cell r="AE557" t="str">
            <v>0</v>
          </cell>
          <cell r="AF557" t="str">
            <v>00</v>
          </cell>
          <cell r="AI557">
            <v>5004448</v>
          </cell>
          <cell r="AJ557">
            <v>5004448</v>
          </cell>
        </row>
        <row r="558">
          <cell r="A558" t="str">
            <v>02</v>
          </cell>
          <cell r="B558" t="str">
            <v>05</v>
          </cell>
          <cell r="C558" t="str">
            <v>1421</v>
          </cell>
          <cell r="D558" t="str">
            <v>Полотенца мягкие</v>
          </cell>
          <cell r="E558" t="str">
            <v>ПМ-524</v>
          </cell>
          <cell r="G558" t="str">
            <v>01</v>
          </cell>
          <cell r="H558">
            <v>7050</v>
          </cell>
          <cell r="I558">
            <v>0</v>
          </cell>
          <cell r="J558">
            <v>0</v>
          </cell>
          <cell r="K558">
            <v>1.02</v>
          </cell>
          <cell r="L558" t="str">
            <v>20</v>
          </cell>
          <cell r="M558" t="str">
            <v>43815</v>
          </cell>
          <cell r="N558" t="str">
            <v>14 2922721</v>
          </cell>
          <cell r="O558" t="str">
            <v>067</v>
          </cell>
          <cell r="P558">
            <v>50</v>
          </cell>
          <cell r="Q558">
            <v>0</v>
          </cell>
          <cell r="R558" t="str">
            <v>1</v>
          </cell>
          <cell r="S558" t="str">
            <v>43</v>
          </cell>
          <cell r="T558">
            <v>95</v>
          </cell>
          <cell r="U558">
            <v>6</v>
          </cell>
          <cell r="V558">
            <v>95</v>
          </cell>
          <cell r="W558">
            <v>6</v>
          </cell>
          <cell r="X558">
            <v>95</v>
          </cell>
          <cell r="Y558">
            <v>0</v>
          </cell>
          <cell r="Z558">
            <v>0</v>
          </cell>
          <cell r="AB558" t="str">
            <v>14</v>
          </cell>
          <cell r="AC558">
            <v>6</v>
          </cell>
          <cell r="AD558" t="str">
            <v>0</v>
          </cell>
          <cell r="AE558" t="str">
            <v>0</v>
          </cell>
          <cell r="AF558" t="str">
            <v>00</v>
          </cell>
          <cell r="AI558">
            <v>6881116</v>
          </cell>
          <cell r="AJ558">
            <v>6881116</v>
          </cell>
        </row>
        <row r="559">
          <cell r="A559" t="str">
            <v>02</v>
          </cell>
          <cell r="B559" t="str">
            <v>05</v>
          </cell>
          <cell r="C559" t="str">
            <v>1422</v>
          </cell>
          <cell r="D559" t="str">
            <v>Полотенца мягкие</v>
          </cell>
          <cell r="E559" t="str">
            <v>ПМ-524</v>
          </cell>
          <cell r="G559" t="str">
            <v>01</v>
          </cell>
          <cell r="H559">
            <v>7050</v>
          </cell>
          <cell r="I559">
            <v>0</v>
          </cell>
          <cell r="J559">
            <v>0</v>
          </cell>
          <cell r="K559">
            <v>1.02</v>
          </cell>
          <cell r="L559" t="str">
            <v>20</v>
          </cell>
          <cell r="M559" t="str">
            <v>43815</v>
          </cell>
          <cell r="N559" t="str">
            <v>14 2922721</v>
          </cell>
          <cell r="O559" t="str">
            <v>067</v>
          </cell>
          <cell r="P559">
            <v>50</v>
          </cell>
          <cell r="Q559">
            <v>0</v>
          </cell>
          <cell r="R559" t="str">
            <v>1</v>
          </cell>
          <cell r="S559" t="str">
            <v>43</v>
          </cell>
          <cell r="T559">
            <v>95</v>
          </cell>
          <cell r="U559">
            <v>6</v>
          </cell>
          <cell r="V559">
            <v>95</v>
          </cell>
          <cell r="W559">
            <v>6</v>
          </cell>
          <cell r="X559">
            <v>95</v>
          </cell>
          <cell r="Y559">
            <v>0</v>
          </cell>
          <cell r="Z559">
            <v>0</v>
          </cell>
          <cell r="AB559" t="str">
            <v>14</v>
          </cell>
          <cell r="AC559">
            <v>6</v>
          </cell>
          <cell r="AD559" t="str">
            <v>0</v>
          </cell>
          <cell r="AE559" t="str">
            <v>0</v>
          </cell>
          <cell r="AF559" t="str">
            <v>00</v>
          </cell>
          <cell r="AI559">
            <v>6881116</v>
          </cell>
          <cell r="AJ559">
            <v>6881116</v>
          </cell>
        </row>
        <row r="560">
          <cell r="A560" t="str">
            <v>02</v>
          </cell>
          <cell r="B560" t="str">
            <v>02</v>
          </cell>
          <cell r="C560" t="str">
            <v>1423</v>
          </cell>
          <cell r="D560" t="str">
            <v>Полотенца мягкие</v>
          </cell>
          <cell r="E560" t="str">
            <v>ПМ-524</v>
          </cell>
          <cell r="G560" t="str">
            <v>01</v>
          </cell>
          <cell r="H560">
            <v>7050</v>
          </cell>
          <cell r="I560">
            <v>0</v>
          </cell>
          <cell r="J560">
            <v>0</v>
          </cell>
          <cell r="K560">
            <v>1.02</v>
          </cell>
          <cell r="L560" t="str">
            <v>20</v>
          </cell>
          <cell r="M560" t="str">
            <v>43815</v>
          </cell>
          <cell r="N560" t="str">
            <v>14 2922721</v>
          </cell>
          <cell r="O560" t="str">
            <v>067</v>
          </cell>
          <cell r="P560">
            <v>50</v>
          </cell>
          <cell r="Q560">
            <v>0</v>
          </cell>
          <cell r="R560" t="str">
            <v>1</v>
          </cell>
          <cell r="S560" t="str">
            <v>43</v>
          </cell>
          <cell r="T560">
            <v>95</v>
          </cell>
          <cell r="U560">
            <v>6</v>
          </cell>
          <cell r="V560">
            <v>95</v>
          </cell>
          <cell r="W560">
            <v>6</v>
          </cell>
          <cell r="X560">
            <v>95</v>
          </cell>
          <cell r="Y560">
            <v>0</v>
          </cell>
          <cell r="Z560">
            <v>0</v>
          </cell>
          <cell r="AB560" t="str">
            <v>14</v>
          </cell>
          <cell r="AC560">
            <v>12</v>
          </cell>
          <cell r="AD560" t="str">
            <v>0</v>
          </cell>
          <cell r="AE560" t="str">
            <v>0</v>
          </cell>
          <cell r="AF560" t="str">
            <v>00</v>
          </cell>
          <cell r="AI560">
            <v>6881116</v>
          </cell>
          <cell r="AJ560">
            <v>6881116</v>
          </cell>
        </row>
        <row r="561">
          <cell r="A561" t="str">
            <v>02</v>
          </cell>
          <cell r="B561" t="str">
            <v>02</v>
          </cell>
          <cell r="C561" t="str">
            <v>1424</v>
          </cell>
          <cell r="D561" t="str">
            <v>Полотенца мягкие</v>
          </cell>
          <cell r="E561" t="str">
            <v>ПМ-524</v>
          </cell>
          <cell r="G561" t="str">
            <v>01</v>
          </cell>
          <cell r="H561">
            <v>7050</v>
          </cell>
          <cell r="I561">
            <v>0</v>
          </cell>
          <cell r="J561">
            <v>0</v>
          </cell>
          <cell r="K561">
            <v>1.02</v>
          </cell>
          <cell r="L561" t="str">
            <v>20</v>
          </cell>
          <cell r="M561" t="str">
            <v>43815</v>
          </cell>
          <cell r="N561" t="str">
            <v>14 2922721</v>
          </cell>
          <cell r="O561" t="str">
            <v>067</v>
          </cell>
          <cell r="P561">
            <v>50</v>
          </cell>
          <cell r="Q561">
            <v>0</v>
          </cell>
          <cell r="R561" t="str">
            <v>1</v>
          </cell>
          <cell r="S561" t="str">
            <v>43</v>
          </cell>
          <cell r="T561">
            <v>95</v>
          </cell>
          <cell r="U561">
            <v>6</v>
          </cell>
          <cell r="V561">
            <v>95</v>
          </cell>
          <cell r="W561">
            <v>6</v>
          </cell>
          <cell r="X561">
            <v>95</v>
          </cell>
          <cell r="Y561">
            <v>0</v>
          </cell>
          <cell r="Z561">
            <v>0</v>
          </cell>
          <cell r="AB561" t="str">
            <v>14</v>
          </cell>
          <cell r="AC561">
            <v>12</v>
          </cell>
          <cell r="AD561" t="str">
            <v>0</v>
          </cell>
          <cell r="AE561" t="str">
            <v>0</v>
          </cell>
          <cell r="AF561" t="str">
            <v>00</v>
          </cell>
          <cell r="AI561">
            <v>6881116</v>
          </cell>
          <cell r="AJ561">
            <v>6881116</v>
          </cell>
        </row>
        <row r="562">
          <cell r="A562" t="str">
            <v>02</v>
          </cell>
          <cell r="B562" t="str">
            <v>03</v>
          </cell>
          <cell r="C562" t="str">
            <v>1425</v>
          </cell>
          <cell r="D562" t="str">
            <v>Полотенца мягкие</v>
          </cell>
          <cell r="E562" t="str">
            <v>ПМ-524</v>
          </cell>
          <cell r="G562" t="str">
            <v>01</v>
          </cell>
          <cell r="H562">
            <v>7050</v>
          </cell>
          <cell r="I562">
            <v>0</v>
          </cell>
          <cell r="J562">
            <v>0</v>
          </cell>
          <cell r="K562">
            <v>1.02</v>
          </cell>
          <cell r="L562" t="str">
            <v>26</v>
          </cell>
          <cell r="M562" t="str">
            <v>43815</v>
          </cell>
          <cell r="N562" t="str">
            <v>14 2922721</v>
          </cell>
          <cell r="O562" t="str">
            <v>067</v>
          </cell>
          <cell r="P562">
            <v>50</v>
          </cell>
          <cell r="Q562">
            <v>0</v>
          </cell>
          <cell r="R562" t="str">
            <v>1</v>
          </cell>
          <cell r="S562" t="str">
            <v>43</v>
          </cell>
          <cell r="T562">
            <v>95</v>
          </cell>
          <cell r="U562">
            <v>6</v>
          </cell>
          <cell r="V562">
            <v>95</v>
          </cell>
          <cell r="W562">
            <v>6</v>
          </cell>
          <cell r="X562">
            <v>95</v>
          </cell>
          <cell r="Y562">
            <v>0</v>
          </cell>
          <cell r="Z562">
            <v>0</v>
          </cell>
          <cell r="AD562" t="str">
            <v>0</v>
          </cell>
          <cell r="AE562" t="str">
            <v>0</v>
          </cell>
          <cell r="AF562" t="str">
            <v>00</v>
          </cell>
          <cell r="AI562">
            <v>6881116</v>
          </cell>
          <cell r="AJ562">
            <v>6881116</v>
          </cell>
        </row>
        <row r="563">
          <cell r="A563" t="str">
            <v>02</v>
          </cell>
          <cell r="B563" t="str">
            <v>03</v>
          </cell>
          <cell r="C563" t="str">
            <v>1426</v>
          </cell>
          <cell r="D563" t="str">
            <v>Полотенца мягкие</v>
          </cell>
          <cell r="E563" t="str">
            <v>ПМ-524</v>
          </cell>
          <cell r="G563" t="str">
            <v>01</v>
          </cell>
          <cell r="H563">
            <v>7050</v>
          </cell>
          <cell r="I563">
            <v>0</v>
          </cell>
          <cell r="J563">
            <v>0</v>
          </cell>
          <cell r="K563">
            <v>1.02</v>
          </cell>
          <cell r="L563" t="str">
            <v>26</v>
          </cell>
          <cell r="M563" t="str">
            <v>43815</v>
          </cell>
          <cell r="N563" t="str">
            <v>14 2922721</v>
          </cell>
          <cell r="O563" t="str">
            <v>067</v>
          </cell>
          <cell r="P563">
            <v>50</v>
          </cell>
          <cell r="Q563">
            <v>0</v>
          </cell>
          <cell r="R563" t="str">
            <v>1</v>
          </cell>
          <cell r="S563" t="str">
            <v>43</v>
          </cell>
          <cell r="T563">
            <v>95</v>
          </cell>
          <cell r="U563">
            <v>6</v>
          </cell>
          <cell r="V563">
            <v>95</v>
          </cell>
          <cell r="W563">
            <v>6</v>
          </cell>
          <cell r="X563">
            <v>95</v>
          </cell>
          <cell r="Y563">
            <v>0</v>
          </cell>
          <cell r="Z563">
            <v>0</v>
          </cell>
          <cell r="AD563" t="str">
            <v>0</v>
          </cell>
          <cell r="AE563" t="str">
            <v>0</v>
          </cell>
          <cell r="AF563" t="str">
            <v>00</v>
          </cell>
          <cell r="AI563">
            <v>6881116</v>
          </cell>
          <cell r="AJ563">
            <v>6881116</v>
          </cell>
        </row>
        <row r="564">
          <cell r="A564" t="str">
            <v>02</v>
          </cell>
          <cell r="B564" t="str">
            <v>03</v>
          </cell>
          <cell r="C564" t="str">
            <v>1427</v>
          </cell>
          <cell r="D564" t="str">
            <v>Полотенца мягкие</v>
          </cell>
          <cell r="E564" t="str">
            <v>ПМ-524</v>
          </cell>
          <cell r="G564" t="str">
            <v>01</v>
          </cell>
          <cell r="H564">
            <v>7050</v>
          </cell>
          <cell r="I564">
            <v>0</v>
          </cell>
          <cell r="J564">
            <v>0</v>
          </cell>
          <cell r="K564">
            <v>1.02</v>
          </cell>
          <cell r="L564" t="str">
            <v>26</v>
          </cell>
          <cell r="M564" t="str">
            <v>43815</v>
          </cell>
          <cell r="N564" t="str">
            <v>14 2922721</v>
          </cell>
          <cell r="O564" t="str">
            <v>067</v>
          </cell>
          <cell r="P564">
            <v>50</v>
          </cell>
          <cell r="Q564">
            <v>0</v>
          </cell>
          <cell r="R564" t="str">
            <v>1</v>
          </cell>
          <cell r="S564" t="str">
            <v>43</v>
          </cell>
          <cell r="T564">
            <v>95</v>
          </cell>
          <cell r="U564">
            <v>6</v>
          </cell>
          <cell r="V564">
            <v>95</v>
          </cell>
          <cell r="W564">
            <v>6</v>
          </cell>
          <cell r="X564">
            <v>95</v>
          </cell>
          <cell r="Y564">
            <v>0</v>
          </cell>
          <cell r="Z564">
            <v>0</v>
          </cell>
          <cell r="AD564" t="str">
            <v>0</v>
          </cell>
          <cell r="AE564" t="str">
            <v>0</v>
          </cell>
          <cell r="AF564" t="str">
            <v>00</v>
          </cell>
          <cell r="AI564">
            <v>6881116</v>
          </cell>
          <cell r="AJ564">
            <v>6881116</v>
          </cell>
        </row>
        <row r="565">
          <cell r="A565" t="str">
            <v>02</v>
          </cell>
          <cell r="B565" t="str">
            <v>03</v>
          </cell>
          <cell r="C565" t="str">
            <v>1428</v>
          </cell>
          <cell r="D565" t="str">
            <v>Полотенца мягкие</v>
          </cell>
          <cell r="E565" t="str">
            <v>ПМ-524</v>
          </cell>
          <cell r="G565" t="str">
            <v>01</v>
          </cell>
          <cell r="H565">
            <v>7050</v>
          </cell>
          <cell r="I565">
            <v>0</v>
          </cell>
          <cell r="J565">
            <v>0</v>
          </cell>
          <cell r="K565">
            <v>1.02</v>
          </cell>
          <cell r="L565" t="str">
            <v>26</v>
          </cell>
          <cell r="M565" t="str">
            <v>43815</v>
          </cell>
          <cell r="N565" t="str">
            <v>14 2922721</v>
          </cell>
          <cell r="O565" t="str">
            <v>067</v>
          </cell>
          <cell r="P565">
            <v>50</v>
          </cell>
          <cell r="Q565">
            <v>0</v>
          </cell>
          <cell r="R565" t="str">
            <v>1</v>
          </cell>
          <cell r="S565" t="str">
            <v>43</v>
          </cell>
          <cell r="T565">
            <v>95</v>
          </cell>
          <cell r="U565">
            <v>6</v>
          </cell>
          <cell r="V565">
            <v>95</v>
          </cell>
          <cell r="W565">
            <v>6</v>
          </cell>
          <cell r="X565">
            <v>95</v>
          </cell>
          <cell r="Y565">
            <v>0</v>
          </cell>
          <cell r="Z565">
            <v>0</v>
          </cell>
          <cell r="AD565" t="str">
            <v>0</v>
          </cell>
          <cell r="AE565" t="str">
            <v>0</v>
          </cell>
          <cell r="AF565" t="str">
            <v>00</v>
          </cell>
          <cell r="AI565">
            <v>6881116</v>
          </cell>
          <cell r="AJ565">
            <v>6881116</v>
          </cell>
        </row>
        <row r="566">
          <cell r="A566" t="str">
            <v>02</v>
          </cell>
          <cell r="B566" t="str">
            <v>03</v>
          </cell>
          <cell r="C566" t="str">
            <v>1438</v>
          </cell>
          <cell r="D566" t="str">
            <v>Полотенца мягкие</v>
          </cell>
          <cell r="E566" t="str">
            <v>ПМ-322</v>
          </cell>
          <cell r="G566" t="str">
            <v>01</v>
          </cell>
          <cell r="H566">
            <v>5890</v>
          </cell>
          <cell r="I566">
            <v>0</v>
          </cell>
          <cell r="J566">
            <v>0</v>
          </cell>
          <cell r="K566">
            <v>0.98</v>
          </cell>
          <cell r="L566" t="str">
            <v>26</v>
          </cell>
          <cell r="M566" t="str">
            <v>43815</v>
          </cell>
          <cell r="N566" t="str">
            <v>14 2922721</v>
          </cell>
          <cell r="O566" t="str">
            <v>067</v>
          </cell>
          <cell r="P566">
            <v>50</v>
          </cell>
          <cell r="Q566">
            <v>0</v>
          </cell>
          <cell r="R566" t="str">
            <v>1</v>
          </cell>
          <cell r="S566" t="str">
            <v>43</v>
          </cell>
          <cell r="T566">
            <v>95</v>
          </cell>
          <cell r="U566">
            <v>6</v>
          </cell>
          <cell r="V566">
            <v>95</v>
          </cell>
          <cell r="W566">
            <v>6</v>
          </cell>
          <cell r="X566">
            <v>95</v>
          </cell>
          <cell r="Y566">
            <v>9</v>
          </cell>
          <cell r="Z566">
            <v>95</v>
          </cell>
          <cell r="AD566" t="str">
            <v>0</v>
          </cell>
          <cell r="AE566" t="str">
            <v>0</v>
          </cell>
          <cell r="AF566" t="str">
            <v>00</v>
          </cell>
          <cell r="AI566">
            <v>5991846</v>
          </cell>
          <cell r="AJ566">
            <v>5991846</v>
          </cell>
        </row>
        <row r="567">
          <cell r="A567" t="str">
            <v>02</v>
          </cell>
          <cell r="B567" t="str">
            <v>03</v>
          </cell>
          <cell r="C567" t="str">
            <v>1441</v>
          </cell>
          <cell r="D567" t="str">
            <v>Стропы мягкие кольце</v>
          </cell>
          <cell r="E567" t="str">
            <v>вые СМК-43</v>
          </cell>
          <cell r="G567" t="str">
            <v>01</v>
          </cell>
          <cell r="H567">
            <v>7850</v>
          </cell>
          <cell r="I567">
            <v>0</v>
          </cell>
          <cell r="J567">
            <v>0</v>
          </cell>
          <cell r="K567">
            <v>1</v>
          </cell>
          <cell r="L567" t="str">
            <v>26</v>
          </cell>
          <cell r="M567" t="str">
            <v>43815</v>
          </cell>
          <cell r="N567" t="str">
            <v>14 2922721</v>
          </cell>
          <cell r="O567" t="str">
            <v>067</v>
          </cell>
          <cell r="P567">
            <v>50</v>
          </cell>
          <cell r="Q567">
            <v>0</v>
          </cell>
          <cell r="R567" t="str">
            <v>1</v>
          </cell>
          <cell r="S567" t="str">
            <v>43</v>
          </cell>
          <cell r="T567">
            <v>95</v>
          </cell>
          <cell r="U567">
            <v>6</v>
          </cell>
          <cell r="V567">
            <v>95</v>
          </cell>
          <cell r="W567">
            <v>6</v>
          </cell>
          <cell r="X567">
            <v>95</v>
          </cell>
          <cell r="Y567">
            <v>0</v>
          </cell>
          <cell r="Z567">
            <v>0</v>
          </cell>
          <cell r="AD567" t="str">
            <v>0</v>
          </cell>
          <cell r="AE567" t="str">
            <v>0</v>
          </cell>
          <cell r="AF567" t="str">
            <v>00</v>
          </cell>
          <cell r="AI567">
            <v>7819450</v>
          </cell>
          <cell r="AJ567">
            <v>7819450</v>
          </cell>
        </row>
        <row r="568">
          <cell r="A568" t="str">
            <v>02</v>
          </cell>
          <cell r="B568" t="str">
            <v>03</v>
          </cell>
          <cell r="C568" t="str">
            <v>1442</v>
          </cell>
          <cell r="D568" t="str">
            <v>Стропы мягкие кольце</v>
          </cell>
          <cell r="E568" t="str">
            <v>вые СМК-43</v>
          </cell>
          <cell r="G568" t="str">
            <v>01</v>
          </cell>
          <cell r="H568">
            <v>7850</v>
          </cell>
          <cell r="I568">
            <v>0</v>
          </cell>
          <cell r="J568">
            <v>0</v>
          </cell>
          <cell r="K568">
            <v>1</v>
          </cell>
          <cell r="L568" t="str">
            <v>26</v>
          </cell>
          <cell r="M568" t="str">
            <v>43815</v>
          </cell>
          <cell r="N568" t="str">
            <v>14 2922721</v>
          </cell>
          <cell r="O568" t="str">
            <v>067</v>
          </cell>
          <cell r="P568">
            <v>50</v>
          </cell>
          <cell r="Q568">
            <v>0</v>
          </cell>
          <cell r="R568" t="str">
            <v>1</v>
          </cell>
          <cell r="S568" t="str">
            <v>43</v>
          </cell>
          <cell r="T568">
            <v>95</v>
          </cell>
          <cell r="U568">
            <v>6</v>
          </cell>
          <cell r="V568">
            <v>95</v>
          </cell>
          <cell r="W568">
            <v>6</v>
          </cell>
          <cell r="X568">
            <v>95</v>
          </cell>
          <cell r="Y568">
            <v>0</v>
          </cell>
          <cell r="Z568">
            <v>0</v>
          </cell>
          <cell r="AD568" t="str">
            <v>0</v>
          </cell>
          <cell r="AE568" t="str">
            <v>0</v>
          </cell>
          <cell r="AF568" t="str">
            <v>00</v>
          </cell>
          <cell r="AI568">
            <v>7819450</v>
          </cell>
          <cell r="AJ568">
            <v>7819450</v>
          </cell>
        </row>
        <row r="569">
          <cell r="A569" t="str">
            <v>02</v>
          </cell>
          <cell r="B569" t="str">
            <v>03</v>
          </cell>
          <cell r="C569" t="str">
            <v>1443</v>
          </cell>
          <cell r="D569" t="str">
            <v>Стропы мягкие кольце</v>
          </cell>
          <cell r="E569" t="str">
            <v>вые СМК-43</v>
          </cell>
          <cell r="G569" t="str">
            <v>01</v>
          </cell>
          <cell r="H569">
            <v>7850</v>
          </cell>
          <cell r="I569">
            <v>0</v>
          </cell>
          <cell r="J569">
            <v>0</v>
          </cell>
          <cell r="K569">
            <v>1</v>
          </cell>
          <cell r="L569" t="str">
            <v>26</v>
          </cell>
          <cell r="M569" t="str">
            <v>43815</v>
          </cell>
          <cell r="N569" t="str">
            <v>14 2922721</v>
          </cell>
          <cell r="O569" t="str">
            <v>067</v>
          </cell>
          <cell r="P569">
            <v>50</v>
          </cell>
          <cell r="Q569">
            <v>0</v>
          </cell>
          <cell r="R569" t="str">
            <v>1</v>
          </cell>
          <cell r="S569" t="str">
            <v>43</v>
          </cell>
          <cell r="T569">
            <v>95</v>
          </cell>
          <cell r="U569">
            <v>6</v>
          </cell>
          <cell r="V569">
            <v>95</v>
          </cell>
          <cell r="W569">
            <v>6</v>
          </cell>
          <cell r="X569">
            <v>95</v>
          </cell>
          <cell r="Y569">
            <v>0</v>
          </cell>
          <cell r="Z569">
            <v>0</v>
          </cell>
          <cell r="AD569" t="str">
            <v>0</v>
          </cell>
          <cell r="AE569" t="str">
            <v>0</v>
          </cell>
          <cell r="AF569" t="str">
            <v>00</v>
          </cell>
          <cell r="AI569">
            <v>7819450</v>
          </cell>
          <cell r="AJ569">
            <v>7819450</v>
          </cell>
        </row>
        <row r="570">
          <cell r="A570" t="str">
            <v>02</v>
          </cell>
          <cell r="B570" t="str">
            <v>03</v>
          </cell>
          <cell r="C570" t="str">
            <v>1444</v>
          </cell>
          <cell r="D570" t="str">
            <v>Стропы мягкие кольце</v>
          </cell>
          <cell r="E570" t="str">
            <v>вые СМК-43</v>
          </cell>
          <cell r="G570" t="str">
            <v>01</v>
          </cell>
          <cell r="H570">
            <v>7850</v>
          </cell>
          <cell r="I570">
            <v>0</v>
          </cell>
          <cell r="J570">
            <v>0</v>
          </cell>
          <cell r="K570">
            <v>1</v>
          </cell>
          <cell r="L570" t="str">
            <v>26</v>
          </cell>
          <cell r="M570" t="str">
            <v>43815</v>
          </cell>
          <cell r="N570" t="str">
            <v>14 2922721</v>
          </cell>
          <cell r="O570" t="str">
            <v>067</v>
          </cell>
          <cell r="P570">
            <v>50</v>
          </cell>
          <cell r="Q570">
            <v>0</v>
          </cell>
          <cell r="R570" t="str">
            <v>1</v>
          </cell>
          <cell r="S570" t="str">
            <v>43</v>
          </cell>
          <cell r="T570">
            <v>95</v>
          </cell>
          <cell r="U570">
            <v>6</v>
          </cell>
          <cell r="V570">
            <v>95</v>
          </cell>
          <cell r="W570">
            <v>6</v>
          </cell>
          <cell r="X570">
            <v>95</v>
          </cell>
          <cell r="Y570">
            <v>0</v>
          </cell>
          <cell r="Z570">
            <v>0</v>
          </cell>
          <cell r="AD570" t="str">
            <v>0</v>
          </cell>
          <cell r="AE570" t="str">
            <v>0</v>
          </cell>
          <cell r="AF570" t="str">
            <v>00</v>
          </cell>
          <cell r="AI570">
            <v>7819450</v>
          </cell>
          <cell r="AJ570">
            <v>7819450</v>
          </cell>
        </row>
        <row r="571">
          <cell r="A571" t="str">
            <v>02</v>
          </cell>
          <cell r="B571" t="str">
            <v>03</v>
          </cell>
          <cell r="C571" t="str">
            <v>1445</v>
          </cell>
          <cell r="D571" t="str">
            <v>Стропы мягкие кольце</v>
          </cell>
          <cell r="E571" t="str">
            <v>вые СМК-43</v>
          </cell>
          <cell r="G571" t="str">
            <v>01</v>
          </cell>
          <cell r="H571">
            <v>7850</v>
          </cell>
          <cell r="I571">
            <v>0</v>
          </cell>
          <cell r="J571">
            <v>0</v>
          </cell>
          <cell r="K571">
            <v>1</v>
          </cell>
          <cell r="L571" t="str">
            <v>26</v>
          </cell>
          <cell r="M571" t="str">
            <v>43815</v>
          </cell>
          <cell r="N571" t="str">
            <v>14 2922721</v>
          </cell>
          <cell r="O571" t="str">
            <v>067</v>
          </cell>
          <cell r="P571">
            <v>50</v>
          </cell>
          <cell r="Q571">
            <v>0</v>
          </cell>
          <cell r="R571" t="str">
            <v>1</v>
          </cell>
          <cell r="S571" t="str">
            <v>43</v>
          </cell>
          <cell r="T571">
            <v>95</v>
          </cell>
          <cell r="U571">
            <v>6</v>
          </cell>
          <cell r="V571">
            <v>95</v>
          </cell>
          <cell r="W571">
            <v>6</v>
          </cell>
          <cell r="X571">
            <v>95</v>
          </cell>
          <cell r="Y571">
            <v>0</v>
          </cell>
          <cell r="Z571">
            <v>0</v>
          </cell>
          <cell r="AD571" t="str">
            <v>0</v>
          </cell>
          <cell r="AE571" t="str">
            <v>0</v>
          </cell>
          <cell r="AF571" t="str">
            <v>00</v>
          </cell>
          <cell r="AI571">
            <v>7819450</v>
          </cell>
          <cell r="AJ571">
            <v>7819450</v>
          </cell>
        </row>
        <row r="572">
          <cell r="A572" t="str">
            <v>02</v>
          </cell>
          <cell r="B572" t="str">
            <v>55</v>
          </cell>
          <cell r="C572" t="str">
            <v>1446</v>
          </cell>
          <cell r="D572" t="str">
            <v>Холодильник СТИНОЛ</v>
          </cell>
          <cell r="E572" t="str">
            <v>Ново-Липецкий мет.</v>
          </cell>
          <cell r="F572" t="str">
            <v>комб.</v>
          </cell>
          <cell r="G572" t="str">
            <v>01</v>
          </cell>
          <cell r="H572">
            <v>1800</v>
          </cell>
          <cell r="I572">
            <v>0</v>
          </cell>
          <cell r="J572">
            <v>0</v>
          </cell>
          <cell r="K572">
            <v>0.82</v>
          </cell>
          <cell r="L572" t="str">
            <v>26</v>
          </cell>
          <cell r="M572" t="str">
            <v>45800</v>
          </cell>
          <cell r="N572" t="str">
            <v>16 2930100</v>
          </cell>
          <cell r="O572" t="str">
            <v>063</v>
          </cell>
          <cell r="P572">
            <v>10</v>
          </cell>
          <cell r="Q572">
            <v>0</v>
          </cell>
          <cell r="R572" t="str">
            <v>1</v>
          </cell>
          <cell r="S572" t="str">
            <v>45</v>
          </cell>
          <cell r="T572">
            <v>95</v>
          </cell>
          <cell r="U572">
            <v>6</v>
          </cell>
          <cell r="V572">
            <v>95</v>
          </cell>
          <cell r="W572">
            <v>6</v>
          </cell>
          <cell r="X572">
            <v>95</v>
          </cell>
          <cell r="Y572">
            <v>0</v>
          </cell>
          <cell r="Z572">
            <v>0</v>
          </cell>
          <cell r="AD572" t="str">
            <v>0</v>
          </cell>
          <cell r="AE572" t="str">
            <v>0</v>
          </cell>
          <cell r="AF572" t="str">
            <v>00</v>
          </cell>
          <cell r="AI572">
            <v>2200458</v>
          </cell>
          <cell r="AJ572">
            <v>550114.5</v>
          </cell>
        </row>
        <row r="573">
          <cell r="A573" t="str">
            <v>02</v>
          </cell>
          <cell r="B573" t="str">
            <v>02</v>
          </cell>
          <cell r="C573" t="str">
            <v>1447</v>
          </cell>
          <cell r="D573" t="str">
            <v>Холодильник СТИНОЛ</v>
          </cell>
          <cell r="E573" t="str">
            <v>Ново-липецкий мет.</v>
          </cell>
          <cell r="F573" t="str">
            <v>комб.</v>
          </cell>
          <cell r="G573" t="str">
            <v>01</v>
          </cell>
          <cell r="H573">
            <v>1800</v>
          </cell>
          <cell r="I573">
            <v>0</v>
          </cell>
          <cell r="J573">
            <v>0</v>
          </cell>
          <cell r="K573">
            <v>0.82</v>
          </cell>
          <cell r="L573" t="str">
            <v>20</v>
          </cell>
          <cell r="M573" t="str">
            <v>45800</v>
          </cell>
          <cell r="N573" t="str">
            <v>16 2930100</v>
          </cell>
          <cell r="O573" t="str">
            <v>063</v>
          </cell>
          <cell r="P573">
            <v>10</v>
          </cell>
          <cell r="Q573">
            <v>0</v>
          </cell>
          <cell r="R573" t="str">
            <v>1</v>
          </cell>
          <cell r="S573" t="str">
            <v>45</v>
          </cell>
          <cell r="T573">
            <v>95</v>
          </cell>
          <cell r="U573">
            <v>6</v>
          </cell>
          <cell r="V573">
            <v>95</v>
          </cell>
          <cell r="W573">
            <v>6</v>
          </cell>
          <cell r="X573">
            <v>95</v>
          </cell>
          <cell r="Y573">
            <v>0</v>
          </cell>
          <cell r="Z573">
            <v>0</v>
          </cell>
          <cell r="AB573" t="str">
            <v>14</v>
          </cell>
          <cell r="AC573">
            <v>2</v>
          </cell>
          <cell r="AD573" t="str">
            <v>0</v>
          </cell>
          <cell r="AE573" t="str">
            <v>0</v>
          </cell>
          <cell r="AF573" t="str">
            <v>00</v>
          </cell>
          <cell r="AI573">
            <v>2200458</v>
          </cell>
          <cell r="AJ573">
            <v>550114.5</v>
          </cell>
        </row>
        <row r="574">
          <cell r="A574" t="str">
            <v>02</v>
          </cell>
          <cell r="B574" t="str">
            <v>02</v>
          </cell>
          <cell r="C574" t="str">
            <v>1448</v>
          </cell>
          <cell r="D574" t="str">
            <v>Холодильник СТИНОЛ</v>
          </cell>
          <cell r="E574" t="str">
            <v>Ново-Липецкий мет.</v>
          </cell>
          <cell r="F574" t="str">
            <v>комб.</v>
          </cell>
          <cell r="G574" t="str">
            <v>01</v>
          </cell>
          <cell r="H574">
            <v>1800</v>
          </cell>
          <cell r="I574">
            <v>0</v>
          </cell>
          <cell r="J574">
            <v>0</v>
          </cell>
          <cell r="K574">
            <v>0.82</v>
          </cell>
          <cell r="L574" t="str">
            <v>20</v>
          </cell>
          <cell r="M574" t="str">
            <v>45800</v>
          </cell>
          <cell r="N574" t="str">
            <v>16 2930100</v>
          </cell>
          <cell r="O574" t="str">
            <v>063</v>
          </cell>
          <cell r="P574">
            <v>10</v>
          </cell>
          <cell r="Q574">
            <v>0</v>
          </cell>
          <cell r="R574" t="str">
            <v>1</v>
          </cell>
          <cell r="S574" t="str">
            <v>45</v>
          </cell>
          <cell r="T574">
            <v>95</v>
          </cell>
          <cell r="U574">
            <v>6</v>
          </cell>
          <cell r="V574">
            <v>95</v>
          </cell>
          <cell r="W574">
            <v>6</v>
          </cell>
          <cell r="X574">
            <v>95</v>
          </cell>
          <cell r="Y574">
            <v>0</v>
          </cell>
          <cell r="Z574">
            <v>0</v>
          </cell>
          <cell r="AD574" t="str">
            <v>0</v>
          </cell>
          <cell r="AE574" t="str">
            <v>0</v>
          </cell>
          <cell r="AF574" t="str">
            <v>00</v>
          </cell>
          <cell r="AI574">
            <v>2200458</v>
          </cell>
          <cell r="AJ574">
            <v>550114.5</v>
          </cell>
        </row>
        <row r="575">
          <cell r="A575" t="str">
            <v>02</v>
          </cell>
          <cell r="B575" t="str">
            <v>02</v>
          </cell>
          <cell r="C575" t="str">
            <v>1450</v>
          </cell>
          <cell r="D575" t="str">
            <v>Холодильник Стинол</v>
          </cell>
          <cell r="E575" t="str">
            <v>Ново-Липецкий мет.</v>
          </cell>
          <cell r="F575" t="str">
            <v>комб</v>
          </cell>
          <cell r="G575" t="str">
            <v>01</v>
          </cell>
          <cell r="H575">
            <v>1800</v>
          </cell>
          <cell r="I575">
            <v>0</v>
          </cell>
          <cell r="J575">
            <v>0</v>
          </cell>
          <cell r="K575">
            <v>0.82</v>
          </cell>
          <cell r="L575" t="str">
            <v>20</v>
          </cell>
          <cell r="M575" t="str">
            <v>45800</v>
          </cell>
          <cell r="N575" t="str">
            <v>16 2930100</v>
          </cell>
          <cell r="O575" t="str">
            <v>063</v>
          </cell>
          <cell r="P575">
            <v>10</v>
          </cell>
          <cell r="Q575">
            <v>0</v>
          </cell>
          <cell r="R575" t="str">
            <v>1</v>
          </cell>
          <cell r="S575" t="str">
            <v>45</v>
          </cell>
          <cell r="T575">
            <v>95</v>
          </cell>
          <cell r="U575">
            <v>6</v>
          </cell>
          <cell r="V575">
            <v>95</v>
          </cell>
          <cell r="W575">
            <v>6</v>
          </cell>
          <cell r="X575">
            <v>95</v>
          </cell>
          <cell r="Y575">
            <v>0</v>
          </cell>
          <cell r="Z575">
            <v>0</v>
          </cell>
          <cell r="AB575" t="str">
            <v>14</v>
          </cell>
          <cell r="AC575">
            <v>2</v>
          </cell>
          <cell r="AD575" t="str">
            <v>0</v>
          </cell>
          <cell r="AE575" t="str">
            <v>0</v>
          </cell>
          <cell r="AF575" t="str">
            <v>00</v>
          </cell>
          <cell r="AI575">
            <v>2200458</v>
          </cell>
          <cell r="AJ575">
            <v>550114.5</v>
          </cell>
        </row>
        <row r="576">
          <cell r="A576" t="str">
            <v>15</v>
          </cell>
          <cell r="B576" t="str">
            <v>81</v>
          </cell>
          <cell r="C576" t="str">
            <v>1452</v>
          </cell>
          <cell r="D576" t="str">
            <v>Холодильник СТИНОЛ</v>
          </cell>
          <cell r="G576" t="str">
            <v>01</v>
          </cell>
          <cell r="H576">
            <v>1800</v>
          </cell>
          <cell r="I576">
            <v>0</v>
          </cell>
          <cell r="J576">
            <v>0</v>
          </cell>
          <cell r="K576">
            <v>0.82</v>
          </cell>
          <cell r="L576" t="str">
            <v>88/2</v>
          </cell>
          <cell r="M576" t="str">
            <v>45800</v>
          </cell>
          <cell r="N576" t="str">
            <v>16 2930100</v>
          </cell>
          <cell r="O576" t="str">
            <v>063</v>
          </cell>
          <cell r="P576">
            <v>10</v>
          </cell>
          <cell r="Q576">
            <v>0</v>
          </cell>
          <cell r="R576" t="str">
            <v>1</v>
          </cell>
          <cell r="S576" t="str">
            <v>45</v>
          </cell>
          <cell r="T576">
            <v>95</v>
          </cell>
          <cell r="U576">
            <v>6</v>
          </cell>
          <cell r="V576">
            <v>95</v>
          </cell>
          <cell r="W576">
            <v>6</v>
          </cell>
          <cell r="X576">
            <v>95</v>
          </cell>
          <cell r="Y576">
            <v>0</v>
          </cell>
          <cell r="Z576">
            <v>0</v>
          </cell>
          <cell r="AB576" t="str">
            <v>14</v>
          </cell>
          <cell r="AC576">
            <v>2</v>
          </cell>
          <cell r="AD576" t="str">
            <v>0</v>
          </cell>
          <cell r="AE576" t="str">
            <v>0</v>
          </cell>
          <cell r="AF576" t="str">
            <v>15</v>
          </cell>
          <cell r="AI576">
            <v>2200458</v>
          </cell>
          <cell r="AJ576">
            <v>550114.5</v>
          </cell>
        </row>
        <row r="577">
          <cell r="A577" t="str">
            <v>02</v>
          </cell>
          <cell r="B577" t="str">
            <v>61</v>
          </cell>
          <cell r="C577" t="str">
            <v>1453</v>
          </cell>
          <cell r="D577" t="str">
            <v>Холодильник СТИНОЛ</v>
          </cell>
          <cell r="E577" t="str">
            <v>Ново-липецкий мет.</v>
          </cell>
          <cell r="F577" t="str">
            <v>комб.</v>
          </cell>
          <cell r="G577" t="str">
            <v>01</v>
          </cell>
          <cell r="H577">
            <v>1800</v>
          </cell>
          <cell r="I577">
            <v>0</v>
          </cell>
          <cell r="J577">
            <v>0</v>
          </cell>
          <cell r="K577">
            <v>0.82</v>
          </cell>
          <cell r="L577" t="str">
            <v>23</v>
          </cell>
          <cell r="M577" t="str">
            <v>45800</v>
          </cell>
          <cell r="N577" t="str">
            <v>16 2930100</v>
          </cell>
          <cell r="O577" t="str">
            <v>063</v>
          </cell>
          <cell r="P577">
            <v>10</v>
          </cell>
          <cell r="Q577">
            <v>0</v>
          </cell>
          <cell r="R577" t="str">
            <v>1</v>
          </cell>
          <cell r="S577" t="str">
            <v>45</v>
          </cell>
          <cell r="T577">
            <v>95</v>
          </cell>
          <cell r="U577">
            <v>6</v>
          </cell>
          <cell r="V577">
            <v>95</v>
          </cell>
          <cell r="W577">
            <v>6</v>
          </cell>
          <cell r="X577">
            <v>95</v>
          </cell>
          <cell r="Y577">
            <v>0</v>
          </cell>
          <cell r="Z577">
            <v>0</v>
          </cell>
          <cell r="AB577" t="str">
            <v>14</v>
          </cell>
          <cell r="AC577">
            <v>8</v>
          </cell>
          <cell r="AD577" t="str">
            <v>0</v>
          </cell>
          <cell r="AE577" t="str">
            <v>0</v>
          </cell>
          <cell r="AF577" t="str">
            <v>00</v>
          </cell>
          <cell r="AI577">
            <v>2200458</v>
          </cell>
          <cell r="AJ577">
            <v>550114.5</v>
          </cell>
        </row>
        <row r="578">
          <cell r="A578" t="str">
            <v>15</v>
          </cell>
          <cell r="B578" t="str">
            <v>81</v>
          </cell>
          <cell r="C578" t="str">
            <v>1454</v>
          </cell>
          <cell r="D578" t="str">
            <v>Холодильник СТИНОЛ</v>
          </cell>
          <cell r="G578" t="str">
            <v>01</v>
          </cell>
          <cell r="H578">
            <v>1800</v>
          </cell>
          <cell r="I578">
            <v>0</v>
          </cell>
          <cell r="J578">
            <v>0</v>
          </cell>
          <cell r="K578">
            <v>0.82</v>
          </cell>
          <cell r="L578" t="str">
            <v>88/2</v>
          </cell>
          <cell r="M578" t="str">
            <v>45800</v>
          </cell>
          <cell r="N578" t="str">
            <v>16 2930100</v>
          </cell>
          <cell r="O578" t="str">
            <v>063</v>
          </cell>
          <cell r="P578">
            <v>10</v>
          </cell>
          <cell r="Q578">
            <v>0</v>
          </cell>
          <cell r="R578" t="str">
            <v>1</v>
          </cell>
          <cell r="S578" t="str">
            <v>45</v>
          </cell>
          <cell r="T578">
            <v>95</v>
          </cell>
          <cell r="U578">
            <v>6</v>
          </cell>
          <cell r="V578">
            <v>95</v>
          </cell>
          <cell r="W578">
            <v>6</v>
          </cell>
          <cell r="X578">
            <v>95</v>
          </cell>
          <cell r="Y578">
            <v>0</v>
          </cell>
          <cell r="Z578">
            <v>0</v>
          </cell>
          <cell r="AB578" t="str">
            <v>14</v>
          </cell>
          <cell r="AC578">
            <v>2</v>
          </cell>
          <cell r="AD578" t="str">
            <v>0</v>
          </cell>
          <cell r="AE578" t="str">
            <v>0</v>
          </cell>
          <cell r="AF578" t="str">
            <v>15</v>
          </cell>
          <cell r="AI578">
            <v>2200458</v>
          </cell>
          <cell r="AJ578">
            <v>550114.5</v>
          </cell>
        </row>
        <row r="579">
          <cell r="A579" t="str">
            <v>02</v>
          </cell>
          <cell r="B579" t="str">
            <v>04</v>
          </cell>
          <cell r="C579" t="str">
            <v>1455</v>
          </cell>
          <cell r="D579" t="str">
            <v>Холодильник СТИНОЛ</v>
          </cell>
          <cell r="G579" t="str">
            <v>01</v>
          </cell>
          <cell r="H579">
            <v>1800</v>
          </cell>
          <cell r="I579">
            <v>0</v>
          </cell>
          <cell r="J579">
            <v>0</v>
          </cell>
          <cell r="K579">
            <v>0.82</v>
          </cell>
          <cell r="L579" t="str">
            <v>23</v>
          </cell>
          <cell r="M579" t="str">
            <v>45800</v>
          </cell>
          <cell r="N579" t="str">
            <v>16 2930100</v>
          </cell>
          <cell r="O579" t="str">
            <v>063</v>
          </cell>
          <cell r="P579">
            <v>10</v>
          </cell>
          <cell r="Q579">
            <v>0</v>
          </cell>
          <cell r="R579" t="str">
            <v>1</v>
          </cell>
          <cell r="S579" t="str">
            <v>45</v>
          </cell>
          <cell r="T579">
            <v>95</v>
          </cell>
          <cell r="U579">
            <v>6</v>
          </cell>
          <cell r="V579">
            <v>95</v>
          </cell>
          <cell r="W579">
            <v>6</v>
          </cell>
          <cell r="X579">
            <v>95</v>
          </cell>
          <cell r="Y579">
            <v>0</v>
          </cell>
          <cell r="Z579">
            <v>0</v>
          </cell>
          <cell r="AB579" t="str">
            <v>14</v>
          </cell>
          <cell r="AC579">
            <v>2</v>
          </cell>
          <cell r="AD579" t="str">
            <v>0</v>
          </cell>
          <cell r="AE579" t="str">
            <v>0</v>
          </cell>
          <cell r="AF579" t="str">
            <v>00</v>
          </cell>
          <cell r="AI579">
            <v>2200458</v>
          </cell>
          <cell r="AJ579">
            <v>550114.5</v>
          </cell>
        </row>
        <row r="580">
          <cell r="A580" t="str">
            <v>02</v>
          </cell>
          <cell r="B580" t="str">
            <v>23</v>
          </cell>
          <cell r="C580" t="str">
            <v>1456</v>
          </cell>
          <cell r="D580" t="str">
            <v>КАМАЗ-532130 а/бетон</v>
          </cell>
          <cell r="E580" t="str">
            <v>онасос СБ-170 д02955</v>
          </cell>
          <cell r="F580" t="str">
            <v>5 ш1077112 NоА235 ХУ</v>
          </cell>
          <cell r="G580" t="str">
            <v>01</v>
          </cell>
          <cell r="H580">
            <v>46577.58</v>
          </cell>
          <cell r="I580">
            <v>0</v>
          </cell>
          <cell r="J580">
            <v>279450</v>
          </cell>
          <cell r="K580">
            <v>1.1200000000000001</v>
          </cell>
          <cell r="L580" t="str">
            <v>23</v>
          </cell>
          <cell r="M580" t="str">
            <v>42001</v>
          </cell>
          <cell r="N580" t="str">
            <v>15 3410196</v>
          </cell>
          <cell r="O580" t="str">
            <v>067</v>
          </cell>
          <cell r="P580">
            <v>10</v>
          </cell>
          <cell r="Q580">
            <v>0</v>
          </cell>
          <cell r="R580" t="str">
            <v>1</v>
          </cell>
          <cell r="S580" t="str">
            <v>42</v>
          </cell>
          <cell r="T580">
            <v>95</v>
          </cell>
          <cell r="U580">
            <v>6</v>
          </cell>
          <cell r="V580">
            <v>95</v>
          </cell>
          <cell r="W580">
            <v>6</v>
          </cell>
          <cell r="X580">
            <v>95</v>
          </cell>
          <cell r="Y580">
            <v>8</v>
          </cell>
          <cell r="Z580">
            <v>95</v>
          </cell>
          <cell r="AD580" t="str">
            <v>0</v>
          </cell>
          <cell r="AE580" t="str">
            <v>0</v>
          </cell>
          <cell r="AF580" t="str">
            <v>00</v>
          </cell>
          <cell r="AI580">
            <v>248888889</v>
          </cell>
          <cell r="AJ580">
            <v>58765470.439999998</v>
          </cell>
        </row>
        <row r="581">
          <cell r="A581" t="str">
            <v>02</v>
          </cell>
          <cell r="B581" t="str">
            <v>71</v>
          </cell>
          <cell r="C581" t="str">
            <v>1457</v>
          </cell>
          <cell r="D581" t="str">
            <v>Каток ДУ-47</v>
          </cell>
          <cell r="G581" t="str">
            <v>01</v>
          </cell>
          <cell r="H581">
            <v>81000</v>
          </cell>
          <cell r="I581">
            <v>0</v>
          </cell>
          <cell r="J581">
            <v>0</v>
          </cell>
          <cell r="K581">
            <v>1.19</v>
          </cell>
          <cell r="L581" t="str">
            <v>23</v>
          </cell>
          <cell r="M581" t="str">
            <v>42104</v>
          </cell>
          <cell r="N581" t="str">
            <v>14 2924440</v>
          </cell>
          <cell r="O581" t="str">
            <v>065</v>
          </cell>
          <cell r="P581">
            <v>16.7</v>
          </cell>
          <cell r="Q581">
            <v>0</v>
          </cell>
          <cell r="R581" t="str">
            <v>1</v>
          </cell>
          <cell r="S581" t="str">
            <v>42</v>
          </cell>
          <cell r="T581">
            <v>95</v>
          </cell>
          <cell r="U581">
            <v>6</v>
          </cell>
          <cell r="V581">
            <v>95</v>
          </cell>
          <cell r="W581">
            <v>6</v>
          </cell>
          <cell r="X581">
            <v>95</v>
          </cell>
          <cell r="Y581">
            <v>0</v>
          </cell>
          <cell r="Z581">
            <v>0</v>
          </cell>
          <cell r="AB581" t="str">
            <v>14</v>
          </cell>
          <cell r="AC581">
            <v>9</v>
          </cell>
          <cell r="AD581" t="str">
            <v>0</v>
          </cell>
          <cell r="AE581" t="str">
            <v>0</v>
          </cell>
          <cell r="AF581" t="str">
            <v>00</v>
          </cell>
          <cell r="AI581">
            <v>68089430</v>
          </cell>
          <cell r="AJ581">
            <v>28427337.030000001</v>
          </cell>
        </row>
        <row r="582">
          <cell r="A582" t="str">
            <v>02</v>
          </cell>
          <cell r="B582" t="str">
            <v>71</v>
          </cell>
          <cell r="C582" t="str">
            <v>1458</v>
          </cell>
          <cell r="D582" t="str">
            <v>Погрузчик КРУПИНА UN</v>
          </cell>
          <cell r="E582" t="str">
            <v>C-060 /Амкодор/</v>
          </cell>
          <cell r="F582" t="str">
            <v>зN16327830</v>
          </cell>
          <cell r="G582" t="str">
            <v>01</v>
          </cell>
          <cell r="H582">
            <v>134625</v>
          </cell>
          <cell r="I582">
            <v>0</v>
          </cell>
          <cell r="J582">
            <v>0</v>
          </cell>
          <cell r="K582">
            <v>0.8</v>
          </cell>
          <cell r="L582" t="str">
            <v>23</v>
          </cell>
          <cell r="M582" t="str">
            <v>41719</v>
          </cell>
          <cell r="N582" t="str">
            <v>14 2915541</v>
          </cell>
          <cell r="O582" t="str">
            <v>067</v>
          </cell>
          <cell r="P582">
            <v>12.5</v>
          </cell>
          <cell r="Q582">
            <v>0</v>
          </cell>
          <cell r="R582" t="str">
            <v>1</v>
          </cell>
          <cell r="S582" t="str">
            <v>41</v>
          </cell>
          <cell r="T582">
            <v>95</v>
          </cell>
          <cell r="U582">
            <v>6</v>
          </cell>
          <cell r="V582">
            <v>95</v>
          </cell>
          <cell r="W582">
            <v>6</v>
          </cell>
          <cell r="X582">
            <v>95</v>
          </cell>
          <cell r="Y582">
            <v>0</v>
          </cell>
          <cell r="Z582">
            <v>0</v>
          </cell>
          <cell r="AB582" t="str">
            <v>14</v>
          </cell>
          <cell r="AC582">
            <v>9</v>
          </cell>
          <cell r="AD582" t="str">
            <v>0</v>
          </cell>
          <cell r="AE582" t="str">
            <v>0</v>
          </cell>
          <cell r="AF582" t="str">
            <v>00</v>
          </cell>
          <cell r="AI582">
            <v>168217830</v>
          </cell>
          <cell r="AJ582">
            <v>52568071.880000003</v>
          </cell>
        </row>
        <row r="583">
          <cell r="A583" t="str">
            <v>02</v>
          </cell>
          <cell r="B583" t="str">
            <v>51</v>
          </cell>
          <cell r="C583" t="str">
            <v>1459</v>
          </cell>
          <cell r="D583" t="str">
            <v>Сварочный агрегат</v>
          </cell>
          <cell r="E583" t="str">
            <v>АДД-400</v>
          </cell>
          <cell r="G583" t="str">
            <v>01</v>
          </cell>
          <cell r="H583">
            <v>22659</v>
          </cell>
          <cell r="I583">
            <v>0</v>
          </cell>
          <cell r="J583">
            <v>0</v>
          </cell>
          <cell r="K583">
            <v>0.97</v>
          </cell>
          <cell r="L583" t="str">
            <v>20</v>
          </cell>
          <cell r="M583" t="str">
            <v>42502</v>
          </cell>
          <cell r="N583" t="str">
            <v>14 2947193</v>
          </cell>
          <cell r="O583" t="str">
            <v>067</v>
          </cell>
          <cell r="P583">
            <v>16.7</v>
          </cell>
          <cell r="Q583">
            <v>0</v>
          </cell>
          <cell r="R583" t="str">
            <v>1</v>
          </cell>
          <cell r="S583" t="str">
            <v>42</v>
          </cell>
          <cell r="T583">
            <v>95</v>
          </cell>
          <cell r="U583">
            <v>7</v>
          </cell>
          <cell r="V583">
            <v>95</v>
          </cell>
          <cell r="W583">
            <v>7</v>
          </cell>
          <cell r="X583">
            <v>95</v>
          </cell>
          <cell r="Y583">
            <v>0</v>
          </cell>
          <cell r="Z583">
            <v>0</v>
          </cell>
          <cell r="AB583" t="str">
            <v>14</v>
          </cell>
          <cell r="AC583">
            <v>7</v>
          </cell>
          <cell r="AD583" t="str">
            <v>0</v>
          </cell>
          <cell r="AE583" t="str">
            <v>0</v>
          </cell>
          <cell r="AF583" t="str">
            <v>00</v>
          </cell>
          <cell r="AI583">
            <v>23458350</v>
          </cell>
          <cell r="AJ583">
            <v>9467399.0899999999</v>
          </cell>
        </row>
        <row r="584">
          <cell r="A584" t="str">
            <v>02</v>
          </cell>
          <cell r="B584" t="str">
            <v>80</v>
          </cell>
          <cell r="C584" t="str">
            <v>1460</v>
          </cell>
          <cell r="D584" t="str">
            <v>Компьютер-486 ДХ266</v>
          </cell>
          <cell r="E584" t="str">
            <v>с монитором с принте</v>
          </cell>
          <cell r="F584" t="str">
            <v>ром EPSON LX-1050</v>
          </cell>
          <cell r="G584" t="str">
            <v>01</v>
          </cell>
          <cell r="H584">
            <v>4918.8999999999996</v>
          </cell>
          <cell r="I584">
            <v>0</v>
          </cell>
          <cell r="J584">
            <v>11924.9</v>
          </cell>
          <cell r="K584">
            <v>0.27</v>
          </cell>
          <cell r="L584" t="str">
            <v>26</v>
          </cell>
          <cell r="M584" t="str">
            <v>48008</v>
          </cell>
          <cell r="N584" t="str">
            <v>14 3020203</v>
          </cell>
          <cell r="O584" t="str">
            <v>063</v>
          </cell>
          <cell r="P584">
            <v>10</v>
          </cell>
          <cell r="Q584">
            <v>0</v>
          </cell>
          <cell r="R584" t="str">
            <v>1</v>
          </cell>
          <cell r="S584" t="str">
            <v>48</v>
          </cell>
          <cell r="T584">
            <v>95</v>
          </cell>
          <cell r="U584">
            <v>7</v>
          </cell>
          <cell r="V584">
            <v>95</v>
          </cell>
          <cell r="W584">
            <v>7</v>
          </cell>
          <cell r="X584">
            <v>95</v>
          </cell>
          <cell r="Y584">
            <v>6</v>
          </cell>
          <cell r="Z584">
            <v>99</v>
          </cell>
          <cell r="AB584" t="str">
            <v>14</v>
          </cell>
          <cell r="AC584">
            <v>11</v>
          </cell>
          <cell r="AD584" t="str">
            <v>0</v>
          </cell>
          <cell r="AE584" t="str">
            <v>0</v>
          </cell>
          <cell r="AF584" t="str">
            <v>00</v>
          </cell>
          <cell r="AI584">
            <v>11982705</v>
          </cell>
          <cell r="AJ584">
            <v>2895820.38</v>
          </cell>
        </row>
        <row r="585">
          <cell r="A585" t="str">
            <v>02</v>
          </cell>
          <cell r="B585" t="str">
            <v>80</v>
          </cell>
          <cell r="C585" t="str">
            <v>1461</v>
          </cell>
          <cell r="D585" t="str">
            <v>Компьютер-486 ДХ266</v>
          </cell>
          <cell r="E585" t="str">
            <v>с монитором</v>
          </cell>
          <cell r="G585" t="str">
            <v>01</v>
          </cell>
          <cell r="H585">
            <v>3250</v>
          </cell>
          <cell r="I585">
            <v>0</v>
          </cell>
          <cell r="J585">
            <v>7450</v>
          </cell>
          <cell r="K585">
            <v>0.27</v>
          </cell>
          <cell r="L585" t="str">
            <v>26</v>
          </cell>
          <cell r="M585" t="str">
            <v>48008</v>
          </cell>
          <cell r="N585" t="str">
            <v>14 3020203</v>
          </cell>
          <cell r="O585" t="str">
            <v>063</v>
          </cell>
          <cell r="P585">
            <v>10</v>
          </cell>
          <cell r="Q585">
            <v>0</v>
          </cell>
          <cell r="R585" t="str">
            <v>1</v>
          </cell>
          <cell r="S585" t="str">
            <v>48</v>
          </cell>
          <cell r="T585">
            <v>95</v>
          </cell>
          <cell r="U585">
            <v>7</v>
          </cell>
          <cell r="V585">
            <v>95</v>
          </cell>
          <cell r="W585">
            <v>7</v>
          </cell>
          <cell r="X585">
            <v>95</v>
          </cell>
          <cell r="Y585">
            <v>11</v>
          </cell>
          <cell r="Z585">
            <v>97</v>
          </cell>
          <cell r="AB585" t="str">
            <v>14</v>
          </cell>
          <cell r="AC585">
            <v>11</v>
          </cell>
          <cell r="AD585" t="str">
            <v>0</v>
          </cell>
          <cell r="AE585" t="str">
            <v>0</v>
          </cell>
          <cell r="AF585" t="str">
            <v>00</v>
          </cell>
          <cell r="AI585">
            <v>20382705</v>
          </cell>
          <cell r="AJ585">
            <v>2930820.38</v>
          </cell>
        </row>
        <row r="586">
          <cell r="A586" t="str">
            <v>02</v>
          </cell>
          <cell r="B586" t="str">
            <v>80</v>
          </cell>
          <cell r="C586" t="str">
            <v>1463</v>
          </cell>
          <cell r="D586" t="str">
            <v>Сейф ЕС-065</v>
          </cell>
          <cell r="G586" t="str">
            <v>01</v>
          </cell>
          <cell r="H586">
            <v>2548</v>
          </cell>
          <cell r="I586">
            <v>0</v>
          </cell>
          <cell r="J586">
            <v>0</v>
          </cell>
          <cell r="K586">
            <v>0.25</v>
          </cell>
          <cell r="L586" t="str">
            <v>26</v>
          </cell>
          <cell r="M586" t="str">
            <v>70001</v>
          </cell>
          <cell r="N586" t="str">
            <v>16 2899400</v>
          </cell>
          <cell r="O586" t="str">
            <v>08</v>
          </cell>
          <cell r="P586">
            <v>6.5</v>
          </cell>
          <cell r="Q586">
            <v>0</v>
          </cell>
          <cell r="R586" t="str">
            <v>1</v>
          </cell>
          <cell r="S586" t="str">
            <v>70</v>
          </cell>
          <cell r="T586">
            <v>95</v>
          </cell>
          <cell r="U586">
            <v>7</v>
          </cell>
          <cell r="V586">
            <v>95</v>
          </cell>
          <cell r="W586">
            <v>7</v>
          </cell>
          <cell r="X586">
            <v>95</v>
          </cell>
          <cell r="Y586">
            <v>0</v>
          </cell>
          <cell r="Z586">
            <v>0</v>
          </cell>
          <cell r="AD586" t="str">
            <v>0</v>
          </cell>
          <cell r="AE586" t="str">
            <v>0</v>
          </cell>
          <cell r="AF586" t="str">
            <v>00</v>
          </cell>
          <cell r="AI586">
            <v>10215137</v>
          </cell>
          <cell r="AJ586">
            <v>1604627.77</v>
          </cell>
        </row>
        <row r="587">
          <cell r="A587" t="str">
            <v>02</v>
          </cell>
          <cell r="B587" t="str">
            <v>05</v>
          </cell>
          <cell r="C587" t="str">
            <v>1464</v>
          </cell>
          <cell r="D587" t="str">
            <v>Дизели /части машин</v>
          </cell>
          <cell r="E587" t="str">
            <v>и оборудования/ Д-36</v>
          </cell>
          <cell r="G587" t="str">
            <v>01</v>
          </cell>
          <cell r="H587">
            <v>52155.92</v>
          </cell>
          <cell r="I587">
            <v>0</v>
          </cell>
          <cell r="J587">
            <v>0</v>
          </cell>
          <cell r="K587">
            <v>1.21</v>
          </cell>
          <cell r="L587" t="str">
            <v>20</v>
          </cell>
          <cell r="M587" t="str">
            <v>40411</v>
          </cell>
          <cell r="N587" t="str">
            <v>14 2911100</v>
          </cell>
          <cell r="O587" t="str">
            <v>063</v>
          </cell>
          <cell r="P587">
            <v>14.3</v>
          </cell>
          <cell r="Q587">
            <v>0</v>
          </cell>
          <cell r="R587" t="str">
            <v>1</v>
          </cell>
          <cell r="S587" t="str">
            <v>40</v>
          </cell>
          <cell r="T587">
            <v>95</v>
          </cell>
          <cell r="U587">
            <v>7</v>
          </cell>
          <cell r="V587">
            <v>95</v>
          </cell>
          <cell r="W587">
            <v>7</v>
          </cell>
          <cell r="X587">
            <v>95</v>
          </cell>
          <cell r="Y587">
            <v>0</v>
          </cell>
          <cell r="Z587">
            <v>0</v>
          </cell>
          <cell r="AD587" t="str">
            <v>0</v>
          </cell>
          <cell r="AE587" t="str">
            <v>0</v>
          </cell>
          <cell r="AF587" t="str">
            <v>00</v>
          </cell>
          <cell r="AI587">
            <v>43104068</v>
          </cell>
          <cell r="AJ587">
            <v>14896047.5</v>
          </cell>
        </row>
        <row r="588">
          <cell r="A588" t="str">
            <v>02</v>
          </cell>
          <cell r="B588" t="str">
            <v>02</v>
          </cell>
          <cell r="C588" t="str">
            <v>1465</v>
          </cell>
          <cell r="D588" t="str">
            <v>Центратор внутренний</v>
          </cell>
          <cell r="E588" t="str">
            <v>ЦВ-121</v>
          </cell>
          <cell r="G588" t="str">
            <v>01</v>
          </cell>
          <cell r="H588">
            <v>34827.25</v>
          </cell>
          <cell r="I588">
            <v>0</v>
          </cell>
          <cell r="J588">
            <v>46800</v>
          </cell>
          <cell r="K588">
            <v>0.88</v>
          </cell>
          <cell r="L588" t="str">
            <v>20</v>
          </cell>
          <cell r="M588" t="str">
            <v>43807</v>
          </cell>
          <cell r="N588" t="str">
            <v>14 2928286</v>
          </cell>
          <cell r="O588" t="str">
            <v>067</v>
          </cell>
          <cell r="P588">
            <v>25</v>
          </cell>
          <cell r="Q588">
            <v>0</v>
          </cell>
          <cell r="R588" t="str">
            <v>1</v>
          </cell>
          <cell r="S588" t="str">
            <v>43</v>
          </cell>
          <cell r="T588">
            <v>86</v>
          </cell>
          <cell r="U588">
            <v>7</v>
          </cell>
          <cell r="V588">
            <v>95</v>
          </cell>
          <cell r="W588">
            <v>7</v>
          </cell>
          <cell r="X588">
            <v>95</v>
          </cell>
          <cell r="Y588">
            <v>8</v>
          </cell>
          <cell r="Z588">
            <v>95</v>
          </cell>
          <cell r="AB588" t="str">
            <v>14</v>
          </cell>
          <cell r="AC588">
            <v>2</v>
          </cell>
          <cell r="AD588" t="str">
            <v>0</v>
          </cell>
          <cell r="AE588" t="str">
            <v>0</v>
          </cell>
          <cell r="AF588" t="str">
            <v>00</v>
          </cell>
          <cell r="AI588">
            <v>53087025</v>
          </cell>
          <cell r="AJ588">
            <v>31790470.309999999</v>
          </cell>
        </row>
        <row r="589">
          <cell r="A589" t="str">
            <v>02</v>
          </cell>
          <cell r="B589" t="str">
            <v>80</v>
          </cell>
          <cell r="C589" t="str">
            <v>1466</v>
          </cell>
          <cell r="D589" t="str">
            <v>Телефакс PANASONIC</v>
          </cell>
          <cell r="G589" t="str">
            <v>01</v>
          </cell>
          <cell r="H589">
            <v>1836</v>
          </cell>
          <cell r="I589">
            <v>0</v>
          </cell>
          <cell r="J589">
            <v>0</v>
          </cell>
          <cell r="K589">
            <v>0.21</v>
          </cell>
          <cell r="L589" t="str">
            <v>26</v>
          </cell>
          <cell r="M589" t="str">
            <v>48008</v>
          </cell>
          <cell r="N589" t="str">
            <v>14 3222146</v>
          </cell>
          <cell r="O589" t="str">
            <v>063</v>
          </cell>
          <cell r="P589">
            <v>10</v>
          </cell>
          <cell r="Q589">
            <v>0</v>
          </cell>
          <cell r="R589" t="str">
            <v>1</v>
          </cell>
          <cell r="S589" t="str">
            <v>48</v>
          </cell>
          <cell r="T589">
            <v>95</v>
          </cell>
          <cell r="U589">
            <v>7</v>
          </cell>
          <cell r="V589">
            <v>95</v>
          </cell>
          <cell r="W589">
            <v>7</v>
          </cell>
          <cell r="X589">
            <v>95</v>
          </cell>
          <cell r="Y589">
            <v>0</v>
          </cell>
          <cell r="Z589">
            <v>0</v>
          </cell>
          <cell r="AD589" t="str">
            <v>0</v>
          </cell>
          <cell r="AE589" t="str">
            <v>0</v>
          </cell>
          <cell r="AF589" t="str">
            <v>00</v>
          </cell>
          <cell r="AI589">
            <v>8680000</v>
          </cell>
          <cell r="AJ589">
            <v>2097666.67</v>
          </cell>
        </row>
        <row r="590">
          <cell r="A590" t="str">
            <v>02</v>
          </cell>
          <cell r="B590" t="str">
            <v>80</v>
          </cell>
          <cell r="C590" t="str">
            <v>1467</v>
          </cell>
          <cell r="D590" t="str">
            <v>К/а CANON NP-1215</v>
          </cell>
          <cell r="E590" t="str">
            <v>вкл. комплект расх.</v>
          </cell>
          <cell r="F590" t="str">
            <v>материалов</v>
          </cell>
          <cell r="G590" t="str">
            <v>01</v>
          </cell>
          <cell r="H590">
            <v>10300</v>
          </cell>
          <cell r="I590">
            <v>0</v>
          </cell>
          <cell r="J590">
            <v>0</v>
          </cell>
          <cell r="K590">
            <v>0.45</v>
          </cell>
          <cell r="L590" t="str">
            <v>26</v>
          </cell>
          <cell r="M590" t="str">
            <v>44804</v>
          </cell>
          <cell r="N590" t="str">
            <v>14 3010210</v>
          </cell>
          <cell r="O590" t="str">
            <v>063</v>
          </cell>
          <cell r="P590">
            <v>12.5</v>
          </cell>
          <cell r="Q590">
            <v>0</v>
          </cell>
          <cell r="R590" t="str">
            <v>1</v>
          </cell>
          <cell r="S590" t="str">
            <v>48</v>
          </cell>
          <cell r="T590">
            <v>95</v>
          </cell>
          <cell r="U590">
            <v>7</v>
          </cell>
          <cell r="V590">
            <v>95</v>
          </cell>
          <cell r="W590">
            <v>7</v>
          </cell>
          <cell r="X590">
            <v>95</v>
          </cell>
          <cell r="Y590">
            <v>0</v>
          </cell>
          <cell r="Z590">
            <v>0</v>
          </cell>
          <cell r="AD590" t="str">
            <v>0</v>
          </cell>
          <cell r="AE590" t="str">
            <v>0</v>
          </cell>
          <cell r="AF590" t="str">
            <v>00</v>
          </cell>
          <cell r="AI590">
            <v>22960000</v>
          </cell>
          <cell r="AJ590">
            <v>6935833.3300000001</v>
          </cell>
        </row>
        <row r="591">
          <cell r="A591" t="str">
            <v>02</v>
          </cell>
          <cell r="B591" t="str">
            <v>80</v>
          </cell>
          <cell r="C591" t="str">
            <v>1468</v>
          </cell>
          <cell r="D591" t="str">
            <v>Сетевое аппаратное</v>
          </cell>
          <cell r="E591" t="str">
            <v>обеспечение</v>
          </cell>
          <cell r="G591" t="str">
            <v>01</v>
          </cell>
          <cell r="H591">
            <v>18500</v>
          </cell>
          <cell r="I591">
            <v>0</v>
          </cell>
          <cell r="J591">
            <v>0</v>
          </cell>
          <cell r="K591">
            <v>0.8</v>
          </cell>
          <cell r="L591" t="str">
            <v>26</v>
          </cell>
          <cell r="M591" t="str">
            <v>48008</v>
          </cell>
          <cell r="N591" t="str">
            <v>14 3020380</v>
          </cell>
          <cell r="O591" t="str">
            <v>063</v>
          </cell>
          <cell r="P591">
            <v>10</v>
          </cell>
          <cell r="Q591">
            <v>0</v>
          </cell>
          <cell r="R591" t="str">
            <v>1</v>
          </cell>
          <cell r="S591" t="str">
            <v>48</v>
          </cell>
          <cell r="T591">
            <v>95</v>
          </cell>
          <cell r="U591">
            <v>7</v>
          </cell>
          <cell r="V591">
            <v>95</v>
          </cell>
          <cell r="W591">
            <v>7</v>
          </cell>
          <cell r="X591">
            <v>95</v>
          </cell>
          <cell r="Y591">
            <v>0</v>
          </cell>
          <cell r="Z591">
            <v>0</v>
          </cell>
          <cell r="AD591" t="str">
            <v>0</v>
          </cell>
          <cell r="AE591" t="str">
            <v>0</v>
          </cell>
          <cell r="AF591" t="str">
            <v>00</v>
          </cell>
          <cell r="AI591">
            <v>23045267</v>
          </cell>
          <cell r="AJ591">
            <v>5569272.8600000003</v>
          </cell>
        </row>
        <row r="592">
          <cell r="A592" t="str">
            <v>02</v>
          </cell>
          <cell r="B592" t="str">
            <v>80</v>
          </cell>
          <cell r="C592" t="str">
            <v>1469</v>
          </cell>
          <cell r="D592" t="str">
            <v>Сетевое программное</v>
          </cell>
          <cell r="E592" t="str">
            <v>обеспечение</v>
          </cell>
          <cell r="G592" t="str">
            <v>01</v>
          </cell>
          <cell r="H592">
            <v>16500</v>
          </cell>
          <cell r="I592">
            <v>0</v>
          </cell>
          <cell r="J592">
            <v>0</v>
          </cell>
          <cell r="K592">
            <v>0.9</v>
          </cell>
          <cell r="L592" t="str">
            <v>26</v>
          </cell>
          <cell r="M592" t="str">
            <v>48008</v>
          </cell>
          <cell r="N592" t="str">
            <v>14 3020380</v>
          </cell>
          <cell r="O592" t="str">
            <v>063</v>
          </cell>
          <cell r="P592">
            <v>10</v>
          </cell>
          <cell r="Q592">
            <v>0</v>
          </cell>
          <cell r="R592" t="str">
            <v>1</v>
          </cell>
          <cell r="S592" t="str">
            <v>48</v>
          </cell>
          <cell r="T592">
            <v>95</v>
          </cell>
          <cell r="U592">
            <v>7</v>
          </cell>
          <cell r="V592">
            <v>95</v>
          </cell>
          <cell r="W592">
            <v>7</v>
          </cell>
          <cell r="X592">
            <v>95</v>
          </cell>
          <cell r="Y592">
            <v>0</v>
          </cell>
          <cell r="Z592">
            <v>0</v>
          </cell>
          <cell r="AD592" t="str">
            <v>0</v>
          </cell>
          <cell r="AE592" t="str">
            <v>0</v>
          </cell>
          <cell r="AF592" t="str">
            <v>00</v>
          </cell>
          <cell r="AI592">
            <v>18254733</v>
          </cell>
          <cell r="AJ592">
            <v>4411560.47</v>
          </cell>
        </row>
        <row r="593">
          <cell r="A593" t="str">
            <v>02</v>
          </cell>
          <cell r="B593" t="str">
            <v>02</v>
          </cell>
          <cell r="C593" t="str">
            <v>1470</v>
          </cell>
          <cell r="D593" t="str">
            <v>Жилой вагон не уком-</v>
          </cell>
          <cell r="E593" t="str">
            <v>плектованный дерево-</v>
          </cell>
          <cell r="F593" t="str">
            <v>мет.3 х 6 Финляндия</v>
          </cell>
          <cell r="G593" t="str">
            <v>01</v>
          </cell>
          <cell r="H593">
            <v>28800</v>
          </cell>
          <cell r="I593">
            <v>0</v>
          </cell>
          <cell r="J593">
            <v>0</v>
          </cell>
          <cell r="K593">
            <v>0.41</v>
          </cell>
          <cell r="L593" t="str">
            <v>20</v>
          </cell>
          <cell r="M593" t="str">
            <v>10010</v>
          </cell>
          <cell r="N593" t="str">
            <v>13 2022261</v>
          </cell>
          <cell r="O593" t="str">
            <v>01</v>
          </cell>
          <cell r="P593">
            <v>12.5</v>
          </cell>
          <cell r="Q593">
            <v>0</v>
          </cell>
          <cell r="R593" t="str">
            <v>1</v>
          </cell>
          <cell r="S593" t="str">
            <v>10</v>
          </cell>
          <cell r="T593">
            <v>95</v>
          </cell>
          <cell r="U593">
            <v>8</v>
          </cell>
          <cell r="V593">
            <v>95</v>
          </cell>
          <cell r="W593">
            <v>8</v>
          </cell>
          <cell r="X593">
            <v>95</v>
          </cell>
          <cell r="Y593">
            <v>0</v>
          </cell>
          <cell r="Z593">
            <v>0</v>
          </cell>
          <cell r="AB593" t="str">
            <v>14</v>
          </cell>
          <cell r="AC593">
            <v>2</v>
          </cell>
          <cell r="AD593" t="str">
            <v>0</v>
          </cell>
          <cell r="AE593" t="str">
            <v>0</v>
          </cell>
          <cell r="AF593" t="str">
            <v>00</v>
          </cell>
          <cell r="AI593">
            <v>69783903</v>
          </cell>
          <cell r="AJ593">
            <v>20353638.379999999</v>
          </cell>
        </row>
        <row r="594">
          <cell r="A594" t="str">
            <v>02</v>
          </cell>
          <cell r="B594" t="str">
            <v>80</v>
          </cell>
          <cell r="C594" t="str">
            <v>1471</v>
          </cell>
          <cell r="D594" t="str">
            <v>Кондиционер БК 1800</v>
          </cell>
          <cell r="G594" t="str">
            <v>01</v>
          </cell>
          <cell r="H594">
            <v>1169.28</v>
          </cell>
          <cell r="I594">
            <v>0</v>
          </cell>
          <cell r="J594">
            <v>0</v>
          </cell>
          <cell r="K594">
            <v>0.96</v>
          </cell>
          <cell r="L594" t="str">
            <v>26</v>
          </cell>
          <cell r="M594" t="str">
            <v>41606</v>
          </cell>
          <cell r="N594" t="str">
            <v>16 2930274</v>
          </cell>
          <cell r="O594" t="str">
            <v>062</v>
          </cell>
          <cell r="P594">
            <v>11.1</v>
          </cell>
          <cell r="Q594">
            <v>0</v>
          </cell>
          <cell r="R594" t="str">
            <v>1</v>
          </cell>
          <cell r="S594" t="str">
            <v>41</v>
          </cell>
          <cell r="T594">
            <v>95</v>
          </cell>
          <cell r="U594">
            <v>8</v>
          </cell>
          <cell r="V594">
            <v>95</v>
          </cell>
          <cell r="W594">
            <v>8</v>
          </cell>
          <cell r="X594">
            <v>95</v>
          </cell>
          <cell r="Y594">
            <v>0</v>
          </cell>
          <cell r="Z594">
            <v>0</v>
          </cell>
          <cell r="AD594" t="str">
            <v>0</v>
          </cell>
          <cell r="AE594" t="str">
            <v>0</v>
          </cell>
          <cell r="AF594" t="str">
            <v>00</v>
          </cell>
          <cell r="AI594">
            <v>1218000</v>
          </cell>
          <cell r="AJ594">
            <v>315462</v>
          </cell>
        </row>
        <row r="595">
          <cell r="A595" t="str">
            <v>02</v>
          </cell>
          <cell r="B595" t="str">
            <v>80</v>
          </cell>
          <cell r="C595" t="str">
            <v>1472</v>
          </cell>
          <cell r="D595" t="str">
            <v>Кондиционер БК 1800</v>
          </cell>
          <cell r="G595" t="str">
            <v>01</v>
          </cell>
          <cell r="H595">
            <v>1169.28</v>
          </cell>
          <cell r="I595">
            <v>0</v>
          </cell>
          <cell r="J595">
            <v>0</v>
          </cell>
          <cell r="K595">
            <v>0.96</v>
          </cell>
          <cell r="L595" t="str">
            <v>26</v>
          </cell>
          <cell r="M595" t="str">
            <v>41606</v>
          </cell>
          <cell r="N595" t="str">
            <v>16 2930274</v>
          </cell>
          <cell r="O595" t="str">
            <v>062</v>
          </cell>
          <cell r="P595">
            <v>11.1</v>
          </cell>
          <cell r="Q595">
            <v>0</v>
          </cell>
          <cell r="R595" t="str">
            <v>1</v>
          </cell>
          <cell r="S595" t="str">
            <v>41</v>
          </cell>
          <cell r="T595">
            <v>95</v>
          </cell>
          <cell r="U595">
            <v>8</v>
          </cell>
          <cell r="V595">
            <v>95</v>
          </cell>
          <cell r="W595">
            <v>8</v>
          </cell>
          <cell r="X595">
            <v>95</v>
          </cell>
          <cell r="Y595">
            <v>0</v>
          </cell>
          <cell r="Z595">
            <v>0</v>
          </cell>
          <cell r="AD595" t="str">
            <v>0</v>
          </cell>
          <cell r="AE595" t="str">
            <v>0</v>
          </cell>
          <cell r="AF595" t="str">
            <v>00</v>
          </cell>
          <cell r="AI595">
            <v>1218000</v>
          </cell>
          <cell r="AJ595">
            <v>315462</v>
          </cell>
        </row>
        <row r="596">
          <cell r="A596" t="str">
            <v>02</v>
          </cell>
          <cell r="B596" t="str">
            <v>80</v>
          </cell>
          <cell r="C596" t="str">
            <v>1473</v>
          </cell>
          <cell r="D596" t="str">
            <v>Кондиционер БК 1800</v>
          </cell>
          <cell r="G596" t="str">
            <v>01</v>
          </cell>
          <cell r="H596">
            <v>1169.28</v>
          </cell>
          <cell r="I596">
            <v>0</v>
          </cell>
          <cell r="J596">
            <v>0</v>
          </cell>
          <cell r="K596">
            <v>0.96</v>
          </cell>
          <cell r="L596" t="str">
            <v>26</v>
          </cell>
          <cell r="M596" t="str">
            <v>41606</v>
          </cell>
          <cell r="N596" t="str">
            <v>16 2930274</v>
          </cell>
          <cell r="O596" t="str">
            <v>062</v>
          </cell>
          <cell r="P596">
            <v>11.1</v>
          </cell>
          <cell r="Q596">
            <v>0</v>
          </cell>
          <cell r="R596" t="str">
            <v>1</v>
          </cell>
          <cell r="S596" t="str">
            <v>41</v>
          </cell>
          <cell r="T596">
            <v>95</v>
          </cell>
          <cell r="U596">
            <v>8</v>
          </cell>
          <cell r="V596">
            <v>95</v>
          </cell>
          <cell r="W596">
            <v>8</v>
          </cell>
          <cell r="X596">
            <v>95</v>
          </cell>
          <cell r="Y596">
            <v>0</v>
          </cell>
          <cell r="Z596">
            <v>0</v>
          </cell>
          <cell r="AD596" t="str">
            <v>0</v>
          </cell>
          <cell r="AE596" t="str">
            <v>0</v>
          </cell>
          <cell r="AF596" t="str">
            <v>00</v>
          </cell>
          <cell r="AI596">
            <v>1218000</v>
          </cell>
          <cell r="AJ596">
            <v>315462</v>
          </cell>
        </row>
        <row r="597">
          <cell r="A597" t="str">
            <v>02</v>
          </cell>
          <cell r="B597" t="str">
            <v>41</v>
          </cell>
          <cell r="C597" t="str">
            <v>1474</v>
          </cell>
          <cell r="D597" t="str">
            <v>Кондиционер БК 1800</v>
          </cell>
          <cell r="G597" t="str">
            <v>01</v>
          </cell>
          <cell r="H597">
            <v>1169.28</v>
          </cell>
          <cell r="I597">
            <v>0</v>
          </cell>
          <cell r="J597">
            <v>0</v>
          </cell>
          <cell r="K597">
            <v>0.96</v>
          </cell>
          <cell r="L597" t="str">
            <v>20</v>
          </cell>
          <cell r="M597" t="str">
            <v>41606</v>
          </cell>
          <cell r="N597" t="str">
            <v>16 2930274</v>
          </cell>
          <cell r="O597" t="str">
            <v>062</v>
          </cell>
          <cell r="P597">
            <v>11.1</v>
          </cell>
          <cell r="Q597">
            <v>0</v>
          </cell>
          <cell r="R597" t="str">
            <v>1</v>
          </cell>
          <cell r="S597" t="str">
            <v>41</v>
          </cell>
          <cell r="T597">
            <v>95</v>
          </cell>
          <cell r="U597">
            <v>8</v>
          </cell>
          <cell r="V597">
            <v>95</v>
          </cell>
          <cell r="W597">
            <v>8</v>
          </cell>
          <cell r="X597">
            <v>95</v>
          </cell>
          <cell r="Y597">
            <v>0</v>
          </cell>
          <cell r="Z597">
            <v>0</v>
          </cell>
          <cell r="AB597" t="str">
            <v>14</v>
          </cell>
          <cell r="AC597">
            <v>2</v>
          </cell>
          <cell r="AD597" t="str">
            <v>0</v>
          </cell>
          <cell r="AE597" t="str">
            <v>0</v>
          </cell>
          <cell r="AF597" t="str">
            <v>00</v>
          </cell>
          <cell r="AI597">
            <v>1218000</v>
          </cell>
          <cell r="AJ597">
            <v>315462</v>
          </cell>
        </row>
        <row r="598">
          <cell r="A598" t="str">
            <v>15</v>
          </cell>
          <cell r="B598" t="str">
            <v>81</v>
          </cell>
          <cell r="C598" t="str">
            <v>1475</v>
          </cell>
          <cell r="D598" t="str">
            <v>Тестер офтальмологич</v>
          </cell>
          <cell r="E598" t="str">
            <v>еский</v>
          </cell>
          <cell r="G598" t="str">
            <v>01</v>
          </cell>
          <cell r="H598">
            <v>6615</v>
          </cell>
          <cell r="I598">
            <v>0</v>
          </cell>
          <cell r="J598">
            <v>0</v>
          </cell>
          <cell r="K598">
            <v>0.55000000000000004</v>
          </cell>
          <cell r="L598" t="str">
            <v>88/2</v>
          </cell>
          <cell r="M598" t="str">
            <v>46012</v>
          </cell>
          <cell r="N598" t="str">
            <v>14 3311269</v>
          </cell>
          <cell r="O598" t="str">
            <v>067</v>
          </cell>
          <cell r="P598">
            <v>10</v>
          </cell>
          <cell r="Q598">
            <v>0</v>
          </cell>
          <cell r="R598" t="str">
            <v>1</v>
          </cell>
          <cell r="S598" t="str">
            <v>46</v>
          </cell>
          <cell r="T598">
            <v>95</v>
          </cell>
          <cell r="U598">
            <v>8</v>
          </cell>
          <cell r="V598">
            <v>95</v>
          </cell>
          <cell r="W598">
            <v>8</v>
          </cell>
          <cell r="X598">
            <v>95</v>
          </cell>
          <cell r="Y598">
            <v>0</v>
          </cell>
          <cell r="Z598">
            <v>0</v>
          </cell>
          <cell r="AD598" t="str">
            <v>0</v>
          </cell>
          <cell r="AE598" t="str">
            <v>0</v>
          </cell>
          <cell r="AF598" t="str">
            <v>15</v>
          </cell>
          <cell r="AI598">
            <v>12000000</v>
          </cell>
          <cell r="AJ598">
            <v>2800000</v>
          </cell>
        </row>
        <row r="599">
          <cell r="A599" t="str">
            <v>02</v>
          </cell>
          <cell r="B599" t="str">
            <v>03</v>
          </cell>
          <cell r="C599" t="str">
            <v>1476</v>
          </cell>
          <cell r="D599" t="str">
            <v>Приспособление для р</v>
          </cell>
          <cell r="E599" t="str">
            <v>учной намотки липкой</v>
          </cell>
          <cell r="F599" t="str">
            <v>полдимерной ленты</v>
          </cell>
          <cell r="G599" t="str">
            <v>01</v>
          </cell>
          <cell r="H599">
            <v>5620</v>
          </cell>
          <cell r="I599">
            <v>0</v>
          </cell>
          <cell r="J599">
            <v>0</v>
          </cell>
          <cell r="K599">
            <v>0.99</v>
          </cell>
          <cell r="L599" t="str">
            <v>26</v>
          </cell>
          <cell r="M599" t="str">
            <v>43608</v>
          </cell>
          <cell r="N599" t="str">
            <v>14 2922722</v>
          </cell>
          <cell r="O599" t="str">
            <v>067</v>
          </cell>
          <cell r="P599">
            <v>16.7</v>
          </cell>
          <cell r="Q599">
            <v>0</v>
          </cell>
          <cell r="R599" t="str">
            <v>1</v>
          </cell>
          <cell r="S599" t="str">
            <v>43</v>
          </cell>
          <cell r="T599">
            <v>95</v>
          </cell>
          <cell r="U599">
            <v>8</v>
          </cell>
          <cell r="V599">
            <v>95</v>
          </cell>
          <cell r="W599">
            <v>8</v>
          </cell>
          <cell r="X599">
            <v>95</v>
          </cell>
          <cell r="Y599">
            <v>0</v>
          </cell>
          <cell r="Z599">
            <v>0</v>
          </cell>
          <cell r="AD599" t="str">
            <v>0</v>
          </cell>
          <cell r="AE599" t="str">
            <v>0</v>
          </cell>
          <cell r="AF599" t="str">
            <v>00</v>
          </cell>
          <cell r="AI599">
            <v>5700000</v>
          </cell>
          <cell r="AJ599">
            <v>2221100</v>
          </cell>
        </row>
        <row r="600">
          <cell r="A600" t="str">
            <v>02</v>
          </cell>
          <cell r="B600" t="str">
            <v>11</v>
          </cell>
          <cell r="C600" t="str">
            <v>1491</v>
          </cell>
          <cell r="D600" t="str">
            <v>Машина точной сварки</v>
          </cell>
          <cell r="E600" t="str">
            <v>МТ 2103</v>
          </cell>
          <cell r="G600" t="str">
            <v>01</v>
          </cell>
          <cell r="H600">
            <v>42650</v>
          </cell>
          <cell r="I600">
            <v>0</v>
          </cell>
          <cell r="J600">
            <v>0</v>
          </cell>
          <cell r="K600">
            <v>1.01</v>
          </cell>
          <cell r="L600" t="str">
            <v>20</v>
          </cell>
          <cell r="M600" t="str">
            <v>42503</v>
          </cell>
          <cell r="N600" t="str">
            <v>14 2922804</v>
          </cell>
          <cell r="O600" t="str">
            <v>067</v>
          </cell>
          <cell r="P600">
            <v>12.5</v>
          </cell>
          <cell r="Q600">
            <v>0</v>
          </cell>
          <cell r="R600" t="str">
            <v>1</v>
          </cell>
          <cell r="S600" t="str">
            <v>42</v>
          </cell>
          <cell r="T600">
            <v>95</v>
          </cell>
          <cell r="U600">
            <v>9</v>
          </cell>
          <cell r="V600">
            <v>95</v>
          </cell>
          <cell r="W600">
            <v>9</v>
          </cell>
          <cell r="X600">
            <v>95</v>
          </cell>
          <cell r="Y600">
            <v>0</v>
          </cell>
          <cell r="Z600">
            <v>0</v>
          </cell>
          <cell r="AB600" t="str">
            <v>14</v>
          </cell>
          <cell r="AC600">
            <v>9</v>
          </cell>
          <cell r="AD600" t="str">
            <v>2</v>
          </cell>
          <cell r="AE600" t="str">
            <v>1</v>
          </cell>
          <cell r="AF600" t="str">
            <v>00</v>
          </cell>
          <cell r="AG600">
            <v>42120000</v>
          </cell>
          <cell r="AI600">
            <v>42120000</v>
          </cell>
          <cell r="AJ600">
            <v>11846250</v>
          </cell>
        </row>
        <row r="601">
          <cell r="A601" t="str">
            <v>02</v>
          </cell>
          <cell r="B601" t="str">
            <v>11</v>
          </cell>
          <cell r="C601" t="str">
            <v>1492</v>
          </cell>
          <cell r="D601" t="str">
            <v>Сварочный выпрямител</v>
          </cell>
          <cell r="E601" t="str">
            <v>ь ВДУ-505</v>
          </cell>
          <cell r="G601" t="str">
            <v>01</v>
          </cell>
          <cell r="H601">
            <v>3396</v>
          </cell>
          <cell r="I601">
            <v>0</v>
          </cell>
          <cell r="J601">
            <v>0</v>
          </cell>
          <cell r="K601">
            <v>1</v>
          </cell>
          <cell r="L601" t="str">
            <v>20</v>
          </cell>
          <cell r="M601" t="str">
            <v>42502</v>
          </cell>
          <cell r="N601" t="str">
            <v>14 2922804</v>
          </cell>
          <cell r="O601" t="str">
            <v>067</v>
          </cell>
          <cell r="P601">
            <v>16.7</v>
          </cell>
          <cell r="Q601">
            <v>0</v>
          </cell>
          <cell r="R601" t="str">
            <v>1</v>
          </cell>
          <cell r="S601" t="str">
            <v>42</v>
          </cell>
          <cell r="T601">
            <v>95</v>
          </cell>
          <cell r="U601">
            <v>9</v>
          </cell>
          <cell r="V601">
            <v>95</v>
          </cell>
          <cell r="W601">
            <v>9</v>
          </cell>
          <cell r="X601">
            <v>95</v>
          </cell>
          <cell r="Y601">
            <v>0</v>
          </cell>
          <cell r="Z601">
            <v>0</v>
          </cell>
          <cell r="AB601" t="str">
            <v>14</v>
          </cell>
          <cell r="AC601">
            <v>9</v>
          </cell>
          <cell r="AD601" t="str">
            <v>2</v>
          </cell>
          <cell r="AE601" t="str">
            <v>0</v>
          </cell>
          <cell r="AF601" t="str">
            <v>00</v>
          </cell>
          <cell r="AG601">
            <v>3396000</v>
          </cell>
          <cell r="AI601">
            <v>3396000</v>
          </cell>
          <cell r="AJ601">
            <v>1276047</v>
          </cell>
        </row>
        <row r="602">
          <cell r="A602" t="str">
            <v>02</v>
          </cell>
          <cell r="B602" t="str">
            <v>11</v>
          </cell>
          <cell r="C602" t="str">
            <v>1493</v>
          </cell>
          <cell r="D602" t="str">
            <v>Сварочный выпрямител</v>
          </cell>
          <cell r="E602" t="str">
            <v>ь ВДУ-505</v>
          </cell>
          <cell r="G602" t="str">
            <v>01</v>
          </cell>
          <cell r="H602">
            <v>3396</v>
          </cell>
          <cell r="I602">
            <v>0</v>
          </cell>
          <cell r="J602">
            <v>0</v>
          </cell>
          <cell r="K602">
            <v>1</v>
          </cell>
          <cell r="L602" t="str">
            <v>20</v>
          </cell>
          <cell r="M602" t="str">
            <v>42502</v>
          </cell>
          <cell r="N602" t="str">
            <v>14 2922804</v>
          </cell>
          <cell r="O602" t="str">
            <v>067</v>
          </cell>
          <cell r="P602">
            <v>16.7</v>
          </cell>
          <cell r="Q602">
            <v>0</v>
          </cell>
          <cell r="R602" t="str">
            <v>1</v>
          </cell>
          <cell r="S602" t="str">
            <v>42</v>
          </cell>
          <cell r="T602">
            <v>95</v>
          </cell>
          <cell r="U602">
            <v>9</v>
          </cell>
          <cell r="V602">
            <v>95</v>
          </cell>
          <cell r="W602">
            <v>9</v>
          </cell>
          <cell r="X602">
            <v>95</v>
          </cell>
          <cell r="Y602">
            <v>0</v>
          </cell>
          <cell r="Z602">
            <v>0</v>
          </cell>
          <cell r="AB602" t="str">
            <v>14</v>
          </cell>
          <cell r="AC602">
            <v>9</v>
          </cell>
          <cell r="AD602" t="str">
            <v>2</v>
          </cell>
          <cell r="AE602" t="str">
            <v>0</v>
          </cell>
          <cell r="AF602" t="str">
            <v>00</v>
          </cell>
          <cell r="AG602">
            <v>3396000</v>
          </cell>
          <cell r="AI602">
            <v>3396000</v>
          </cell>
          <cell r="AJ602">
            <v>1276047</v>
          </cell>
        </row>
        <row r="603">
          <cell r="A603" t="str">
            <v>02</v>
          </cell>
          <cell r="B603" t="str">
            <v>80</v>
          </cell>
          <cell r="C603" t="str">
            <v>1494</v>
          </cell>
          <cell r="D603" t="str">
            <v>Компьютер АТ 486 с</v>
          </cell>
          <cell r="E603" t="str">
            <v>принтером EPSON LQ-5</v>
          </cell>
          <cell r="F603" t="str">
            <v>70 Япония</v>
          </cell>
          <cell r="G603" t="str">
            <v>01</v>
          </cell>
          <cell r="H603">
            <v>6302.81</v>
          </cell>
          <cell r="I603">
            <v>0</v>
          </cell>
          <cell r="J603">
            <v>0</v>
          </cell>
          <cell r="K603">
            <v>0.57999999999999996</v>
          </cell>
          <cell r="L603" t="str">
            <v>26</v>
          </cell>
          <cell r="M603" t="str">
            <v>48008</v>
          </cell>
          <cell r="N603" t="str">
            <v>14 3020203</v>
          </cell>
          <cell r="O603" t="str">
            <v>063</v>
          </cell>
          <cell r="P603">
            <v>10</v>
          </cell>
          <cell r="Q603">
            <v>0</v>
          </cell>
          <cell r="R603" t="str">
            <v>1</v>
          </cell>
          <cell r="S603" t="str">
            <v>48</v>
          </cell>
          <cell r="T603">
            <v>95</v>
          </cell>
          <cell r="U603">
            <v>9</v>
          </cell>
          <cell r="V603">
            <v>95</v>
          </cell>
          <cell r="W603">
            <v>9</v>
          </cell>
          <cell r="X603">
            <v>95</v>
          </cell>
          <cell r="Y603">
            <v>0</v>
          </cell>
          <cell r="Z603">
            <v>0</v>
          </cell>
          <cell r="AD603" t="str">
            <v>0</v>
          </cell>
          <cell r="AE603" t="str">
            <v>0</v>
          </cell>
          <cell r="AF603" t="str">
            <v>00</v>
          </cell>
          <cell r="AI603">
            <v>7280000</v>
          </cell>
          <cell r="AJ603">
            <v>1638000</v>
          </cell>
        </row>
        <row r="604">
          <cell r="A604" t="str">
            <v>02</v>
          </cell>
          <cell r="B604" t="str">
            <v>80</v>
          </cell>
          <cell r="C604" t="str">
            <v>1495</v>
          </cell>
          <cell r="D604" t="str">
            <v>Компьютер АТ-486 с</v>
          </cell>
          <cell r="E604" t="str">
            <v>принтером EPSON LQ-</v>
          </cell>
          <cell r="F604" t="str">
            <v>570 Япония</v>
          </cell>
          <cell r="G604" t="str">
            <v>01</v>
          </cell>
          <cell r="H604">
            <v>6302.81</v>
          </cell>
          <cell r="I604">
            <v>0</v>
          </cell>
          <cell r="J604">
            <v>9821.2099999999991</v>
          </cell>
          <cell r="K604">
            <v>0.57999999999999996</v>
          </cell>
          <cell r="L604" t="str">
            <v>26</v>
          </cell>
          <cell r="M604" t="str">
            <v>48008</v>
          </cell>
          <cell r="N604" t="str">
            <v>14 3020203</v>
          </cell>
          <cell r="O604" t="str">
            <v>063</v>
          </cell>
          <cell r="P604">
            <v>10</v>
          </cell>
          <cell r="Q604">
            <v>0</v>
          </cell>
          <cell r="R604" t="str">
            <v>1</v>
          </cell>
          <cell r="S604" t="str">
            <v>48</v>
          </cell>
          <cell r="T604">
            <v>95</v>
          </cell>
          <cell r="U604">
            <v>9</v>
          </cell>
          <cell r="V604">
            <v>95</v>
          </cell>
          <cell r="W604">
            <v>9</v>
          </cell>
          <cell r="X604">
            <v>95</v>
          </cell>
          <cell r="Y604">
            <v>6</v>
          </cell>
          <cell r="Z604">
            <v>99</v>
          </cell>
          <cell r="AD604" t="str">
            <v>0</v>
          </cell>
          <cell r="AE604" t="str">
            <v>0</v>
          </cell>
          <cell r="AF604" t="str">
            <v>00</v>
          </cell>
          <cell r="AI604">
            <v>7280000</v>
          </cell>
          <cell r="AJ604">
            <v>1638000</v>
          </cell>
        </row>
        <row r="605">
          <cell r="A605" t="str">
            <v>02</v>
          </cell>
          <cell r="B605" t="str">
            <v>23</v>
          </cell>
          <cell r="C605" t="str">
            <v>1496</v>
          </cell>
          <cell r="D605" t="str">
            <v>А/топ/запрАТЗ-4.2ГАЗ</v>
          </cell>
          <cell r="E605" t="str">
            <v>-3307мод3616 NВ632ХО</v>
          </cell>
          <cell r="F605" t="str">
            <v>дв0010217 ш1549555</v>
          </cell>
          <cell r="G605" t="str">
            <v>01</v>
          </cell>
          <cell r="H605">
            <v>98000</v>
          </cell>
          <cell r="I605">
            <v>0</v>
          </cell>
          <cell r="J605">
            <v>0</v>
          </cell>
          <cell r="K605">
            <v>0.88</v>
          </cell>
          <cell r="L605" t="str">
            <v>23</v>
          </cell>
          <cell r="M605" t="str">
            <v>50426</v>
          </cell>
          <cell r="N605" t="str">
            <v>15 3410362</v>
          </cell>
          <cell r="O605" t="str">
            <v>073</v>
          </cell>
          <cell r="P605">
            <v>10</v>
          </cell>
          <cell r="Q605">
            <v>0</v>
          </cell>
          <cell r="R605" t="str">
            <v>1</v>
          </cell>
          <cell r="S605" t="str">
            <v>50</v>
          </cell>
          <cell r="T605">
            <v>95</v>
          </cell>
          <cell r="U605">
            <v>9</v>
          </cell>
          <cell r="V605">
            <v>95</v>
          </cell>
          <cell r="W605">
            <v>9</v>
          </cell>
          <cell r="X605">
            <v>95</v>
          </cell>
          <cell r="Y605">
            <v>0</v>
          </cell>
          <cell r="Z605">
            <v>0</v>
          </cell>
          <cell r="AD605" t="str">
            <v>0</v>
          </cell>
          <cell r="AE605" t="str">
            <v>0</v>
          </cell>
          <cell r="AF605" t="str">
            <v>00</v>
          </cell>
          <cell r="AI605">
            <v>111739679</v>
          </cell>
          <cell r="AJ605">
            <v>25141427.780000001</v>
          </cell>
        </row>
        <row r="606">
          <cell r="A606" t="str">
            <v>02</v>
          </cell>
          <cell r="B606" t="str">
            <v>02</v>
          </cell>
          <cell r="C606" t="str">
            <v>1497</v>
          </cell>
          <cell r="D606" t="str">
            <v>Машина для подкопки</v>
          </cell>
          <cell r="E606" t="str">
            <v>труб МПТ-720</v>
          </cell>
          <cell r="G606" t="str">
            <v>01</v>
          </cell>
          <cell r="H606">
            <v>78000</v>
          </cell>
          <cell r="I606">
            <v>0</v>
          </cell>
          <cell r="J606">
            <v>0</v>
          </cell>
          <cell r="K606">
            <v>1</v>
          </cell>
          <cell r="L606" t="str">
            <v>20</v>
          </cell>
          <cell r="M606" t="str">
            <v>43803</v>
          </cell>
          <cell r="N606" t="str">
            <v>14 2947195</v>
          </cell>
          <cell r="O606" t="str">
            <v>067</v>
          </cell>
          <cell r="P606">
            <v>33.299999999999997</v>
          </cell>
          <cell r="Q606">
            <v>0</v>
          </cell>
          <cell r="R606" t="str">
            <v>1</v>
          </cell>
          <cell r="S606" t="str">
            <v>43</v>
          </cell>
          <cell r="T606">
            <v>95</v>
          </cell>
          <cell r="U606">
            <v>10</v>
          </cell>
          <cell r="V606">
            <v>95</v>
          </cell>
          <cell r="W606">
            <v>10</v>
          </cell>
          <cell r="X606">
            <v>95</v>
          </cell>
          <cell r="Y606">
            <v>0</v>
          </cell>
          <cell r="Z606">
            <v>0</v>
          </cell>
          <cell r="AB606" t="str">
            <v>14</v>
          </cell>
          <cell r="AC606">
            <v>5</v>
          </cell>
          <cell r="AD606" t="str">
            <v>0</v>
          </cell>
          <cell r="AE606" t="str">
            <v>0</v>
          </cell>
          <cell r="AF606" t="str">
            <v>00</v>
          </cell>
          <cell r="AI606">
            <v>77988000</v>
          </cell>
          <cell r="AJ606">
            <v>56268342</v>
          </cell>
        </row>
        <row r="607">
          <cell r="A607" t="str">
            <v>02</v>
          </cell>
          <cell r="B607" t="str">
            <v>23</v>
          </cell>
          <cell r="C607" t="str">
            <v>1498</v>
          </cell>
          <cell r="D607" t="str">
            <v>Автомашина КРАЗ 260-</v>
          </cell>
          <cell r="E607" t="str">
            <v>010 бортов.NоВ863 КТ</v>
          </cell>
          <cell r="F607" t="str">
            <v>дв37117 ш0779516</v>
          </cell>
          <cell r="G607" t="str">
            <v>01</v>
          </cell>
          <cell r="H607">
            <v>144260.06</v>
          </cell>
          <cell r="I607">
            <v>0</v>
          </cell>
          <cell r="J607">
            <v>182600</v>
          </cell>
          <cell r="K607">
            <v>0.98</v>
          </cell>
          <cell r="L607" t="str">
            <v>23</v>
          </cell>
          <cell r="M607" t="str">
            <v>50402</v>
          </cell>
          <cell r="N607" t="str">
            <v>15 3410196</v>
          </cell>
          <cell r="O607" t="str">
            <v>075</v>
          </cell>
          <cell r="P607">
            <v>0.37</v>
          </cell>
          <cell r="Q607">
            <v>0</v>
          </cell>
          <cell r="R607" t="str">
            <v>1</v>
          </cell>
          <cell r="S607" t="str">
            <v>50</v>
          </cell>
          <cell r="T607">
            <v>95</v>
          </cell>
          <cell r="U607">
            <v>10</v>
          </cell>
          <cell r="V607">
            <v>95</v>
          </cell>
          <cell r="W607">
            <v>10</v>
          </cell>
          <cell r="X607">
            <v>95</v>
          </cell>
          <cell r="Y607">
            <v>12</v>
          </cell>
          <cell r="Z607">
            <v>95</v>
          </cell>
          <cell r="AD607" t="str">
            <v>0</v>
          </cell>
          <cell r="AE607" t="str">
            <v>0</v>
          </cell>
          <cell r="AF607" t="str">
            <v>00</v>
          </cell>
          <cell r="AI607">
            <v>185771224</v>
          </cell>
          <cell r="AJ607">
            <v>75707867.079999998</v>
          </cell>
        </row>
        <row r="608">
          <cell r="A608" t="str">
            <v>02</v>
          </cell>
          <cell r="B608" t="str">
            <v>23</v>
          </cell>
          <cell r="C608" t="str">
            <v>1499</v>
          </cell>
          <cell r="D608" t="str">
            <v>Автомашина Вольво850</v>
          </cell>
          <cell r="E608" t="str">
            <v>Nо А 324 СМ двВ525ЧF</v>
          </cell>
          <cell r="F608" t="str">
            <v>F8810886</v>
          </cell>
          <cell r="G608" t="str">
            <v>01</v>
          </cell>
          <cell r="H608">
            <v>194873.38</v>
          </cell>
          <cell r="I608">
            <v>3.02</v>
          </cell>
          <cell r="J608">
            <v>195000</v>
          </cell>
          <cell r="K608">
            <v>1.24</v>
          </cell>
          <cell r="L608" t="str">
            <v>23</v>
          </cell>
          <cell r="M608" t="str">
            <v>50416</v>
          </cell>
          <cell r="N608" t="str">
            <v>15 3410120</v>
          </cell>
          <cell r="O608" t="str">
            <v>071</v>
          </cell>
          <cell r="P608">
            <v>14.3</v>
          </cell>
          <cell r="Q608">
            <v>0</v>
          </cell>
          <cell r="R608" t="str">
            <v>1</v>
          </cell>
          <cell r="S608" t="str">
            <v>50</v>
          </cell>
          <cell r="T608">
            <v>93</v>
          </cell>
          <cell r="U608">
            <v>10</v>
          </cell>
          <cell r="V608">
            <v>95</v>
          </cell>
          <cell r="W608">
            <v>10</v>
          </cell>
          <cell r="X608">
            <v>95</v>
          </cell>
          <cell r="Y608">
            <v>12</v>
          </cell>
          <cell r="Z608">
            <v>95</v>
          </cell>
          <cell r="AD608" t="str">
            <v>0</v>
          </cell>
          <cell r="AE608" t="str">
            <v>0</v>
          </cell>
          <cell r="AF608" t="str">
            <v>00</v>
          </cell>
          <cell r="AI608">
            <v>157237416</v>
          </cell>
          <cell r="AJ608">
            <v>48717392.700000003</v>
          </cell>
        </row>
        <row r="609">
          <cell r="A609" t="str">
            <v>02</v>
          </cell>
          <cell r="B609" t="str">
            <v>90</v>
          </cell>
          <cell r="C609" t="str">
            <v>1505</v>
          </cell>
          <cell r="D609" t="str">
            <v>Мягкая мебель Мечта</v>
          </cell>
          <cell r="G609" t="str">
            <v>01</v>
          </cell>
          <cell r="H609">
            <v>2500</v>
          </cell>
          <cell r="I609">
            <v>0</v>
          </cell>
          <cell r="J609">
            <v>0</v>
          </cell>
          <cell r="K609">
            <v>0.56000000000000005</v>
          </cell>
          <cell r="L609" t="str">
            <v>88/3</v>
          </cell>
          <cell r="M609" t="str">
            <v>70004</v>
          </cell>
          <cell r="N609" t="str">
            <v>16 3612510</v>
          </cell>
          <cell r="O609" t="str">
            <v>08</v>
          </cell>
          <cell r="P609">
            <v>6.7</v>
          </cell>
          <cell r="Q609">
            <v>0</v>
          </cell>
          <cell r="R609" t="str">
            <v>1</v>
          </cell>
          <cell r="S609" t="str">
            <v>70</v>
          </cell>
          <cell r="T609">
            <v>95</v>
          </cell>
          <cell r="U609">
            <v>10</v>
          </cell>
          <cell r="V609">
            <v>95</v>
          </cell>
          <cell r="W609">
            <v>10</v>
          </cell>
          <cell r="X609">
            <v>95</v>
          </cell>
          <cell r="Y609">
            <v>0</v>
          </cell>
          <cell r="Z609">
            <v>0</v>
          </cell>
          <cell r="AB609" t="str">
            <v>14</v>
          </cell>
          <cell r="AC609">
            <v>12</v>
          </cell>
          <cell r="AD609" t="str">
            <v>0</v>
          </cell>
          <cell r="AE609" t="str">
            <v>0</v>
          </cell>
          <cell r="AF609" t="str">
            <v>00</v>
          </cell>
          <cell r="AI609">
            <v>4444445</v>
          </cell>
          <cell r="AJ609">
            <v>645185.27</v>
          </cell>
        </row>
        <row r="610">
          <cell r="A610" t="str">
            <v>02</v>
          </cell>
          <cell r="B610" t="str">
            <v>90</v>
          </cell>
          <cell r="C610" t="str">
            <v>1503</v>
          </cell>
          <cell r="D610" t="str">
            <v>Стенка /к-т офисной</v>
          </cell>
          <cell r="E610" t="str">
            <v>мебели/</v>
          </cell>
          <cell r="G610" t="str">
            <v>01</v>
          </cell>
          <cell r="H610">
            <v>3850</v>
          </cell>
          <cell r="I610">
            <v>0</v>
          </cell>
          <cell r="J610">
            <v>0</v>
          </cell>
          <cell r="K610">
            <v>0.89</v>
          </cell>
          <cell r="L610" t="str">
            <v>23</v>
          </cell>
          <cell r="M610" t="str">
            <v>70004</v>
          </cell>
          <cell r="N610" t="str">
            <v>16 3612510</v>
          </cell>
          <cell r="O610" t="str">
            <v>08</v>
          </cell>
          <cell r="P610">
            <v>6.7</v>
          </cell>
          <cell r="Q610">
            <v>0</v>
          </cell>
          <cell r="R610" t="str">
            <v>1</v>
          </cell>
          <cell r="S610" t="str">
            <v>70</v>
          </cell>
          <cell r="T610">
            <v>95</v>
          </cell>
          <cell r="U610">
            <v>10</v>
          </cell>
          <cell r="V610">
            <v>95</v>
          </cell>
          <cell r="W610">
            <v>10</v>
          </cell>
          <cell r="X610">
            <v>95</v>
          </cell>
          <cell r="Y610">
            <v>0</v>
          </cell>
          <cell r="Z610">
            <v>0</v>
          </cell>
          <cell r="AB610" t="str">
            <v>14</v>
          </cell>
          <cell r="AC610">
            <v>12</v>
          </cell>
          <cell r="AD610" t="str">
            <v>0</v>
          </cell>
          <cell r="AE610" t="str">
            <v>0</v>
          </cell>
          <cell r="AF610" t="str">
            <v>00</v>
          </cell>
          <cell r="AI610">
            <v>4340741</v>
          </cell>
          <cell r="AJ610">
            <v>630130.9</v>
          </cell>
        </row>
        <row r="611">
          <cell r="A611" t="str">
            <v>02</v>
          </cell>
          <cell r="B611" t="str">
            <v>55</v>
          </cell>
          <cell r="C611" t="str">
            <v>1504</v>
          </cell>
          <cell r="D611" t="str">
            <v>Стул 475 В</v>
          </cell>
          <cell r="G611" t="str">
            <v>01</v>
          </cell>
          <cell r="H611">
            <v>157</v>
          </cell>
          <cell r="I611">
            <v>0</v>
          </cell>
          <cell r="J611">
            <v>0</v>
          </cell>
          <cell r="K611">
            <v>0.19</v>
          </cell>
          <cell r="L611" t="str">
            <v>26</v>
          </cell>
          <cell r="M611" t="str">
            <v>70003</v>
          </cell>
          <cell r="N611" t="str">
            <v>16 3612550</v>
          </cell>
          <cell r="O611" t="str">
            <v>08</v>
          </cell>
          <cell r="P611">
            <v>10</v>
          </cell>
          <cell r="Q611">
            <v>0</v>
          </cell>
          <cell r="R611" t="str">
            <v>1</v>
          </cell>
          <cell r="S611" t="str">
            <v>70</v>
          </cell>
          <cell r="T611">
            <v>95</v>
          </cell>
          <cell r="U611">
            <v>10</v>
          </cell>
          <cell r="V611">
            <v>95</v>
          </cell>
          <cell r="W611">
            <v>10</v>
          </cell>
          <cell r="X611">
            <v>95</v>
          </cell>
          <cell r="Y611">
            <v>0</v>
          </cell>
          <cell r="Z611">
            <v>0</v>
          </cell>
          <cell r="AB611" t="str">
            <v>14</v>
          </cell>
          <cell r="AC611">
            <v>12</v>
          </cell>
          <cell r="AD611" t="str">
            <v>0</v>
          </cell>
          <cell r="AE611" t="str">
            <v>0</v>
          </cell>
          <cell r="AF611" t="str">
            <v>00</v>
          </cell>
          <cell r="AI611">
            <v>835555</v>
          </cell>
          <cell r="AJ611">
            <v>181036.92</v>
          </cell>
        </row>
        <row r="612">
          <cell r="A612" t="str">
            <v>02</v>
          </cell>
          <cell r="B612" t="str">
            <v>55</v>
          </cell>
          <cell r="C612" t="str">
            <v>1506</v>
          </cell>
          <cell r="D612" t="str">
            <v>Стул 475 В</v>
          </cell>
          <cell r="G612" t="str">
            <v>01</v>
          </cell>
          <cell r="H612">
            <v>157</v>
          </cell>
          <cell r="I612">
            <v>0</v>
          </cell>
          <cell r="J612">
            <v>0</v>
          </cell>
          <cell r="K612">
            <v>0.19</v>
          </cell>
          <cell r="L612" t="str">
            <v>26</v>
          </cell>
          <cell r="M612" t="str">
            <v>70003</v>
          </cell>
          <cell r="N612" t="str">
            <v>16 3612550</v>
          </cell>
          <cell r="O612" t="str">
            <v>08</v>
          </cell>
          <cell r="P612">
            <v>10</v>
          </cell>
          <cell r="Q612">
            <v>0</v>
          </cell>
          <cell r="R612" t="str">
            <v>1</v>
          </cell>
          <cell r="S612" t="str">
            <v>70</v>
          </cell>
          <cell r="T612">
            <v>95</v>
          </cell>
          <cell r="U612">
            <v>10</v>
          </cell>
          <cell r="V612">
            <v>95</v>
          </cell>
          <cell r="W612">
            <v>10</v>
          </cell>
          <cell r="X612">
            <v>95</v>
          </cell>
          <cell r="Y612">
            <v>9</v>
          </cell>
          <cell r="Z612">
            <v>96</v>
          </cell>
          <cell r="AB612" t="str">
            <v>14</v>
          </cell>
          <cell r="AC612">
            <v>9</v>
          </cell>
          <cell r="AD612" t="str">
            <v>0</v>
          </cell>
          <cell r="AE612" t="str">
            <v>0</v>
          </cell>
          <cell r="AF612" t="str">
            <v>00</v>
          </cell>
          <cell r="AI612">
            <v>835555</v>
          </cell>
          <cell r="AJ612">
            <v>181036.92</v>
          </cell>
        </row>
        <row r="613">
          <cell r="A613" t="str">
            <v>02</v>
          </cell>
          <cell r="B613" t="str">
            <v>02</v>
          </cell>
          <cell r="C613" t="str">
            <v>1508</v>
          </cell>
          <cell r="D613" t="str">
            <v>Сварочная установка</v>
          </cell>
          <cell r="E613" t="str">
            <v>АС-42 на базе тракто</v>
          </cell>
          <cell r="F613" t="str">
            <v>ра Т-150</v>
          </cell>
          <cell r="G613" t="str">
            <v>01</v>
          </cell>
          <cell r="H613">
            <v>91000</v>
          </cell>
          <cell r="I613">
            <v>0</v>
          </cell>
          <cell r="J613">
            <v>0</v>
          </cell>
          <cell r="K613">
            <v>0.24</v>
          </cell>
          <cell r="L613" t="str">
            <v>20</v>
          </cell>
          <cell r="M613" t="str">
            <v>42503</v>
          </cell>
          <cell r="N613" t="str">
            <v>14 2947193</v>
          </cell>
          <cell r="O613" t="str">
            <v>067</v>
          </cell>
          <cell r="P613">
            <v>12.5</v>
          </cell>
          <cell r="Q613">
            <v>0</v>
          </cell>
          <cell r="R613" t="str">
            <v>1</v>
          </cell>
          <cell r="S613" t="str">
            <v>42</v>
          </cell>
          <cell r="T613">
            <v>95</v>
          </cell>
          <cell r="U613">
            <v>11</v>
          </cell>
          <cell r="V613">
            <v>95</v>
          </cell>
          <cell r="W613">
            <v>11</v>
          </cell>
          <cell r="X613">
            <v>95</v>
          </cell>
          <cell r="Y613">
            <v>0</v>
          </cell>
          <cell r="Z613">
            <v>0</v>
          </cell>
          <cell r="AB613" t="str">
            <v>14</v>
          </cell>
          <cell r="AC613">
            <v>3</v>
          </cell>
          <cell r="AD613" t="str">
            <v>0</v>
          </cell>
          <cell r="AE613" t="str">
            <v>0</v>
          </cell>
          <cell r="AF613" t="str">
            <v>00</v>
          </cell>
          <cell r="AI613">
            <v>375198694</v>
          </cell>
          <cell r="AJ613">
            <v>97707993.230000004</v>
          </cell>
        </row>
        <row r="614">
          <cell r="A614" t="str">
            <v>02</v>
          </cell>
          <cell r="B614" t="str">
            <v>51</v>
          </cell>
          <cell r="C614" t="str">
            <v>1509</v>
          </cell>
          <cell r="D614" t="str">
            <v>Вагон жилой Кедр-4</v>
          </cell>
          <cell r="E614" t="str">
            <v>дерево-металлич.</v>
          </cell>
          <cell r="G614" t="str">
            <v>01</v>
          </cell>
          <cell r="H614">
            <v>85000</v>
          </cell>
          <cell r="I614">
            <v>0</v>
          </cell>
          <cell r="J614">
            <v>0</v>
          </cell>
          <cell r="K614">
            <v>1.2</v>
          </cell>
          <cell r="L614" t="str">
            <v>20</v>
          </cell>
          <cell r="M614" t="str">
            <v>10010</v>
          </cell>
          <cell r="N614" t="str">
            <v>13 2022261</v>
          </cell>
          <cell r="O614" t="str">
            <v>01</v>
          </cell>
          <cell r="P614">
            <v>12.5</v>
          </cell>
          <cell r="Q614">
            <v>0</v>
          </cell>
          <cell r="R614" t="str">
            <v>1</v>
          </cell>
          <cell r="S614" t="str">
            <v>10</v>
          </cell>
          <cell r="T614">
            <v>95</v>
          </cell>
          <cell r="U614">
            <v>11</v>
          </cell>
          <cell r="V614">
            <v>95</v>
          </cell>
          <cell r="W614">
            <v>11</v>
          </cell>
          <cell r="X614">
            <v>95</v>
          </cell>
          <cell r="Y614">
            <v>0</v>
          </cell>
          <cell r="Z614">
            <v>0</v>
          </cell>
          <cell r="AD614" t="str">
            <v>0</v>
          </cell>
          <cell r="AE614" t="str">
            <v>0</v>
          </cell>
          <cell r="AF614" t="str">
            <v>00</v>
          </cell>
          <cell r="AI614">
            <v>71111111</v>
          </cell>
          <cell r="AJ614">
            <v>18518518.489999998</v>
          </cell>
        </row>
        <row r="615">
          <cell r="A615" t="str">
            <v>02</v>
          </cell>
          <cell r="B615" t="str">
            <v>80</v>
          </cell>
          <cell r="C615" t="str">
            <v>1510</v>
          </cell>
          <cell r="D615" t="str">
            <v>Комплект мебели</v>
          </cell>
          <cell r="E615" t="str">
            <v>от ТОО"Подъем"</v>
          </cell>
          <cell r="G615" t="str">
            <v>01</v>
          </cell>
          <cell r="H615">
            <v>13283.75</v>
          </cell>
          <cell r="I615">
            <v>0</v>
          </cell>
          <cell r="J615">
            <v>0</v>
          </cell>
          <cell r="K615">
            <v>0.91</v>
          </cell>
          <cell r="L615" t="str">
            <v>26</v>
          </cell>
          <cell r="M615" t="str">
            <v>70003</v>
          </cell>
          <cell r="N615" t="str">
            <v>16 3612454</v>
          </cell>
          <cell r="O615" t="str">
            <v>08</v>
          </cell>
          <cell r="P615">
            <v>10</v>
          </cell>
          <cell r="Q615">
            <v>0</v>
          </cell>
          <cell r="R615" t="str">
            <v>1</v>
          </cell>
          <cell r="S615" t="str">
            <v>70</v>
          </cell>
          <cell r="T615">
            <v>95</v>
          </cell>
          <cell r="U615">
            <v>11</v>
          </cell>
          <cell r="V615">
            <v>95</v>
          </cell>
          <cell r="W615">
            <v>11</v>
          </cell>
          <cell r="X615">
            <v>95</v>
          </cell>
          <cell r="Y615">
            <v>0</v>
          </cell>
          <cell r="Z615">
            <v>0</v>
          </cell>
          <cell r="AB615" t="str">
            <v>14</v>
          </cell>
          <cell r="AC615">
            <v>1</v>
          </cell>
          <cell r="AD615" t="str">
            <v>0</v>
          </cell>
          <cell r="AE615" t="str">
            <v>0</v>
          </cell>
          <cell r="AF615" t="str">
            <v>00</v>
          </cell>
          <cell r="AI615">
            <v>14597531</v>
          </cell>
          <cell r="AJ615">
            <v>3041152.29</v>
          </cell>
        </row>
        <row r="616">
          <cell r="A616" t="str">
            <v>02</v>
          </cell>
          <cell r="B616" t="str">
            <v>99</v>
          </cell>
          <cell r="C616" t="str">
            <v>1511</v>
          </cell>
          <cell r="D616" t="str">
            <v>Центратор внутренний</v>
          </cell>
          <cell r="E616" t="str">
            <v>ЦВ-1270000000</v>
          </cell>
          <cell r="G616" t="str">
            <v>01</v>
          </cell>
          <cell r="H616">
            <v>46800</v>
          </cell>
          <cell r="I616">
            <v>0</v>
          </cell>
          <cell r="J616">
            <v>0</v>
          </cell>
          <cell r="K616">
            <v>0.89</v>
          </cell>
          <cell r="L616" t="str">
            <v>20</v>
          </cell>
          <cell r="M616" t="str">
            <v>43507</v>
          </cell>
          <cell r="N616" t="str">
            <v>14 2928286</v>
          </cell>
          <cell r="O616" t="str">
            <v>067</v>
          </cell>
          <cell r="P616">
            <v>25</v>
          </cell>
          <cell r="Q616">
            <v>0</v>
          </cell>
          <cell r="R616" t="str">
            <v>1</v>
          </cell>
          <cell r="S616" t="str">
            <v>43</v>
          </cell>
          <cell r="T616">
            <v>95</v>
          </cell>
          <cell r="U616">
            <v>11</v>
          </cell>
          <cell r="V616">
            <v>95</v>
          </cell>
          <cell r="W616">
            <v>11</v>
          </cell>
          <cell r="X616">
            <v>95</v>
          </cell>
          <cell r="Y616">
            <v>0</v>
          </cell>
          <cell r="Z616">
            <v>0</v>
          </cell>
          <cell r="AB616" t="str">
            <v>14</v>
          </cell>
          <cell r="AC616">
            <v>12</v>
          </cell>
          <cell r="AD616" t="str">
            <v>0</v>
          </cell>
          <cell r="AE616" t="str">
            <v>0</v>
          </cell>
          <cell r="AF616" t="str">
            <v>00</v>
          </cell>
          <cell r="AI616">
            <v>52482469</v>
          </cell>
          <cell r="AJ616">
            <v>27334619.27</v>
          </cell>
        </row>
        <row r="617">
          <cell r="A617" t="str">
            <v>02</v>
          </cell>
          <cell r="B617" t="str">
            <v>99</v>
          </cell>
          <cell r="C617" t="str">
            <v>1512</v>
          </cell>
          <cell r="D617" t="str">
            <v>Центратор внутренний</v>
          </cell>
          <cell r="E617" t="str">
            <v>ЦВ-1270000000</v>
          </cell>
          <cell r="G617" t="str">
            <v>01</v>
          </cell>
          <cell r="H617">
            <v>46800</v>
          </cell>
          <cell r="I617">
            <v>0</v>
          </cell>
          <cell r="J617">
            <v>0</v>
          </cell>
          <cell r="K617">
            <v>0.89</v>
          </cell>
          <cell r="L617" t="str">
            <v>20</v>
          </cell>
          <cell r="M617" t="str">
            <v>43507</v>
          </cell>
          <cell r="N617" t="str">
            <v>14 2928286</v>
          </cell>
          <cell r="O617" t="str">
            <v>067</v>
          </cell>
          <cell r="P617">
            <v>25</v>
          </cell>
          <cell r="Q617">
            <v>0</v>
          </cell>
          <cell r="R617" t="str">
            <v>1</v>
          </cell>
          <cell r="S617" t="str">
            <v>43</v>
          </cell>
          <cell r="T617">
            <v>95</v>
          </cell>
          <cell r="U617">
            <v>11</v>
          </cell>
          <cell r="V617">
            <v>95</v>
          </cell>
          <cell r="W617">
            <v>11</v>
          </cell>
          <cell r="X617">
            <v>95</v>
          </cell>
          <cell r="Y617">
            <v>0</v>
          </cell>
          <cell r="Z617">
            <v>0</v>
          </cell>
          <cell r="AB617" t="str">
            <v>14</v>
          </cell>
          <cell r="AC617">
            <v>12</v>
          </cell>
          <cell r="AD617" t="str">
            <v>0</v>
          </cell>
          <cell r="AE617" t="str">
            <v>0</v>
          </cell>
          <cell r="AF617" t="str">
            <v>00</v>
          </cell>
          <cell r="AI617">
            <v>52482469</v>
          </cell>
          <cell r="AJ617">
            <v>27334619.27</v>
          </cell>
        </row>
        <row r="618">
          <cell r="A618" t="str">
            <v>02</v>
          </cell>
          <cell r="B618" t="str">
            <v>71</v>
          </cell>
          <cell r="C618" t="str">
            <v>1514</v>
          </cell>
          <cell r="D618" t="str">
            <v>Стол V 121</v>
          </cell>
          <cell r="G618" t="str">
            <v>01</v>
          </cell>
          <cell r="H618">
            <v>801</v>
          </cell>
          <cell r="I618">
            <v>0</v>
          </cell>
          <cell r="J618">
            <v>0</v>
          </cell>
          <cell r="K618">
            <v>0.91</v>
          </cell>
          <cell r="L618" t="str">
            <v>23</v>
          </cell>
          <cell r="M618" t="str">
            <v>70003</v>
          </cell>
          <cell r="N618" t="str">
            <v>16 3612421</v>
          </cell>
          <cell r="O618" t="str">
            <v>08</v>
          </cell>
          <cell r="P618">
            <v>10</v>
          </cell>
          <cell r="Q618">
            <v>0</v>
          </cell>
          <cell r="R618" t="str">
            <v>1</v>
          </cell>
          <cell r="S618" t="str">
            <v>70</v>
          </cell>
          <cell r="T618">
            <v>94</v>
          </cell>
          <cell r="U618">
            <v>11</v>
          </cell>
          <cell r="V618">
            <v>95</v>
          </cell>
          <cell r="W618">
            <v>11</v>
          </cell>
          <cell r="X618">
            <v>95</v>
          </cell>
          <cell r="Y618">
            <v>0</v>
          </cell>
          <cell r="Z618">
            <v>0</v>
          </cell>
          <cell r="AD618" t="str">
            <v>0</v>
          </cell>
          <cell r="AE618" t="str">
            <v>0</v>
          </cell>
          <cell r="AF618" t="str">
            <v>00</v>
          </cell>
          <cell r="AI618">
            <v>884009</v>
          </cell>
          <cell r="AJ618">
            <v>184168.54</v>
          </cell>
        </row>
        <row r="619">
          <cell r="A619" t="str">
            <v>02</v>
          </cell>
          <cell r="B619" t="str">
            <v>71</v>
          </cell>
          <cell r="C619" t="str">
            <v>1515</v>
          </cell>
          <cell r="D619" t="str">
            <v>Стол V 123</v>
          </cell>
          <cell r="G619" t="str">
            <v>01</v>
          </cell>
          <cell r="H619">
            <v>832</v>
          </cell>
          <cell r="I619">
            <v>0</v>
          </cell>
          <cell r="J619">
            <v>0</v>
          </cell>
          <cell r="K619">
            <v>0.89</v>
          </cell>
          <cell r="L619" t="str">
            <v>23</v>
          </cell>
          <cell r="M619" t="str">
            <v>70003</v>
          </cell>
          <cell r="N619" t="str">
            <v>16 3612421</v>
          </cell>
          <cell r="O619" t="str">
            <v>08</v>
          </cell>
          <cell r="P619">
            <v>10</v>
          </cell>
          <cell r="Q619">
            <v>0</v>
          </cell>
          <cell r="R619" t="str">
            <v>1</v>
          </cell>
          <cell r="S619" t="str">
            <v>70</v>
          </cell>
          <cell r="T619">
            <v>94</v>
          </cell>
          <cell r="U619">
            <v>11</v>
          </cell>
          <cell r="V619">
            <v>95</v>
          </cell>
          <cell r="W619">
            <v>11</v>
          </cell>
          <cell r="X619">
            <v>95</v>
          </cell>
          <cell r="Y619">
            <v>0</v>
          </cell>
          <cell r="Z619">
            <v>0</v>
          </cell>
          <cell r="AD619" t="str">
            <v>0</v>
          </cell>
          <cell r="AE619" t="str">
            <v>0</v>
          </cell>
          <cell r="AF619" t="str">
            <v>00</v>
          </cell>
          <cell r="AI619">
            <v>938334</v>
          </cell>
          <cell r="AJ619">
            <v>195486.25</v>
          </cell>
        </row>
        <row r="620">
          <cell r="A620" t="str">
            <v>02</v>
          </cell>
          <cell r="B620" t="str">
            <v>71</v>
          </cell>
          <cell r="C620" t="str">
            <v>1516</v>
          </cell>
          <cell r="D620" t="str">
            <v>Тумба</v>
          </cell>
          <cell r="G620" t="str">
            <v>01</v>
          </cell>
          <cell r="H620">
            <v>512</v>
          </cell>
          <cell r="I620">
            <v>0</v>
          </cell>
          <cell r="J620">
            <v>0</v>
          </cell>
          <cell r="K620">
            <v>0.65</v>
          </cell>
          <cell r="L620" t="str">
            <v>23</v>
          </cell>
          <cell r="M620" t="str">
            <v>70003</v>
          </cell>
          <cell r="N620" t="str">
            <v>16 3612461</v>
          </cell>
          <cell r="O620" t="str">
            <v>08</v>
          </cell>
          <cell r="P620">
            <v>10</v>
          </cell>
          <cell r="Q620">
            <v>0</v>
          </cell>
          <cell r="R620" t="str">
            <v>1</v>
          </cell>
          <cell r="S620" t="str">
            <v>70</v>
          </cell>
          <cell r="T620">
            <v>94</v>
          </cell>
          <cell r="U620">
            <v>11</v>
          </cell>
          <cell r="V620">
            <v>95</v>
          </cell>
          <cell r="W620">
            <v>11</v>
          </cell>
          <cell r="X620">
            <v>95</v>
          </cell>
          <cell r="Y620">
            <v>0</v>
          </cell>
          <cell r="Z620">
            <v>0</v>
          </cell>
          <cell r="AD620" t="str">
            <v>0</v>
          </cell>
          <cell r="AE620" t="str">
            <v>0</v>
          </cell>
          <cell r="AF620" t="str">
            <v>00</v>
          </cell>
          <cell r="AI620">
            <v>790176</v>
          </cell>
          <cell r="AJ620">
            <v>164620</v>
          </cell>
        </row>
        <row r="621">
          <cell r="A621" t="str">
            <v>02</v>
          </cell>
          <cell r="B621" t="str">
            <v>71</v>
          </cell>
          <cell r="C621" t="str">
            <v>1517</v>
          </cell>
          <cell r="D621" t="str">
            <v>Шкаф V 125</v>
          </cell>
          <cell r="G621" t="str">
            <v>01</v>
          </cell>
          <cell r="H621">
            <v>584.24</v>
          </cell>
          <cell r="I621">
            <v>0</v>
          </cell>
          <cell r="J621">
            <v>0</v>
          </cell>
          <cell r="K621">
            <v>0.91</v>
          </cell>
          <cell r="L621" t="str">
            <v>23</v>
          </cell>
          <cell r="M621" t="str">
            <v>70003</v>
          </cell>
          <cell r="N621" t="str">
            <v>16 3612480</v>
          </cell>
          <cell r="O621" t="str">
            <v>08</v>
          </cell>
          <cell r="P621">
            <v>10</v>
          </cell>
          <cell r="Q621">
            <v>0</v>
          </cell>
          <cell r="R621" t="str">
            <v>1</v>
          </cell>
          <cell r="S621" t="str">
            <v>70</v>
          </cell>
          <cell r="T621">
            <v>94</v>
          </cell>
          <cell r="U621">
            <v>11</v>
          </cell>
          <cell r="V621">
            <v>95</v>
          </cell>
          <cell r="W621">
            <v>11</v>
          </cell>
          <cell r="X621">
            <v>95</v>
          </cell>
          <cell r="Y621">
            <v>0</v>
          </cell>
          <cell r="Z621">
            <v>0</v>
          </cell>
          <cell r="AD621" t="str">
            <v>0</v>
          </cell>
          <cell r="AE621" t="str">
            <v>0</v>
          </cell>
          <cell r="AF621" t="str">
            <v>00</v>
          </cell>
          <cell r="AI621">
            <v>642018</v>
          </cell>
          <cell r="AJ621">
            <v>133753.75</v>
          </cell>
        </row>
        <row r="622">
          <cell r="A622" t="str">
            <v>02</v>
          </cell>
          <cell r="B622" t="str">
            <v>90</v>
          </cell>
          <cell r="C622" t="str">
            <v>1518</v>
          </cell>
          <cell r="D622" t="str">
            <v>К-т офисной мебели</v>
          </cell>
          <cell r="G622" t="str">
            <v>01</v>
          </cell>
          <cell r="H622">
            <v>2433.3200000000002</v>
          </cell>
          <cell r="I622">
            <v>0</v>
          </cell>
          <cell r="J622">
            <v>0</v>
          </cell>
          <cell r="K622">
            <v>0.91</v>
          </cell>
          <cell r="L622" t="str">
            <v>23</v>
          </cell>
          <cell r="M622" t="str">
            <v>70004</v>
          </cell>
          <cell r="N622" t="str">
            <v>16 3612510</v>
          </cell>
          <cell r="O622" t="str">
            <v>08</v>
          </cell>
          <cell r="P622">
            <v>6.7</v>
          </cell>
          <cell r="Q622">
            <v>0</v>
          </cell>
          <cell r="R622" t="str">
            <v>1</v>
          </cell>
          <cell r="S622" t="str">
            <v>70</v>
          </cell>
          <cell r="T622">
            <v>95</v>
          </cell>
          <cell r="U622">
            <v>11</v>
          </cell>
          <cell r="V622">
            <v>95</v>
          </cell>
          <cell r="W622">
            <v>11</v>
          </cell>
          <cell r="X622">
            <v>95</v>
          </cell>
          <cell r="Y622">
            <v>0</v>
          </cell>
          <cell r="Z622">
            <v>0</v>
          </cell>
          <cell r="AD622" t="str">
            <v>0</v>
          </cell>
          <cell r="AE622" t="str">
            <v>0</v>
          </cell>
          <cell r="AF622" t="str">
            <v>00</v>
          </cell>
          <cell r="AI622">
            <v>2673977</v>
          </cell>
          <cell r="AJ622">
            <v>373242.62</v>
          </cell>
        </row>
        <row r="623">
          <cell r="A623" t="str">
            <v>02</v>
          </cell>
          <cell r="B623" t="str">
            <v>90</v>
          </cell>
          <cell r="C623" t="str">
            <v>1521</v>
          </cell>
          <cell r="D623" t="str">
            <v>Шлифмашинка МА-2000</v>
          </cell>
          <cell r="G623" t="str">
            <v>01</v>
          </cell>
          <cell r="H623">
            <v>880</v>
          </cell>
          <cell r="I623">
            <v>0</v>
          </cell>
          <cell r="J623">
            <v>0</v>
          </cell>
          <cell r="K623">
            <v>0.54</v>
          </cell>
          <cell r="L623" t="str">
            <v>23</v>
          </cell>
          <cell r="M623" t="str">
            <v>60000</v>
          </cell>
          <cell r="N623" t="str">
            <v>14 2947196</v>
          </cell>
          <cell r="O623" t="str">
            <v>08</v>
          </cell>
          <cell r="P623">
            <v>50</v>
          </cell>
          <cell r="Q623">
            <v>0</v>
          </cell>
          <cell r="R623" t="str">
            <v>1</v>
          </cell>
          <cell r="S623" t="str">
            <v>60</v>
          </cell>
          <cell r="T623">
            <v>95</v>
          </cell>
          <cell r="U623">
            <v>11</v>
          </cell>
          <cell r="V623">
            <v>95</v>
          </cell>
          <cell r="W623">
            <v>11</v>
          </cell>
          <cell r="X623">
            <v>95</v>
          </cell>
          <cell r="Y623">
            <v>0</v>
          </cell>
          <cell r="Z623">
            <v>0</v>
          </cell>
          <cell r="AD623" t="str">
            <v>0</v>
          </cell>
          <cell r="AE623" t="str">
            <v>0</v>
          </cell>
          <cell r="AF623" t="str">
            <v>00</v>
          </cell>
          <cell r="AI623">
            <v>1629738</v>
          </cell>
          <cell r="AJ623">
            <v>1629738</v>
          </cell>
        </row>
        <row r="624">
          <cell r="A624" t="str">
            <v>02</v>
          </cell>
          <cell r="B624" t="str">
            <v>99</v>
          </cell>
          <cell r="C624" t="str">
            <v>1523</v>
          </cell>
          <cell r="D624" t="str">
            <v>Шлифмашинка МА-2000</v>
          </cell>
          <cell r="G624" t="str">
            <v>01</v>
          </cell>
          <cell r="H624">
            <v>880</v>
          </cell>
          <cell r="I624">
            <v>0</v>
          </cell>
          <cell r="J624">
            <v>0</v>
          </cell>
          <cell r="K624">
            <v>0.54</v>
          </cell>
          <cell r="L624" t="str">
            <v>20</v>
          </cell>
          <cell r="M624" t="str">
            <v>60000</v>
          </cell>
          <cell r="N624" t="str">
            <v>14 2947196</v>
          </cell>
          <cell r="O624" t="str">
            <v>08</v>
          </cell>
          <cell r="P624">
            <v>50</v>
          </cell>
          <cell r="Q624">
            <v>0</v>
          </cell>
          <cell r="R624" t="str">
            <v>1</v>
          </cell>
          <cell r="S624" t="str">
            <v>60</v>
          </cell>
          <cell r="T624">
            <v>95</v>
          </cell>
          <cell r="U624">
            <v>11</v>
          </cell>
          <cell r="V624">
            <v>95</v>
          </cell>
          <cell r="W624">
            <v>11</v>
          </cell>
          <cell r="X624">
            <v>95</v>
          </cell>
          <cell r="Y624">
            <v>0</v>
          </cell>
          <cell r="Z624">
            <v>0</v>
          </cell>
          <cell r="AD624" t="str">
            <v>0</v>
          </cell>
          <cell r="AE624" t="str">
            <v>0</v>
          </cell>
          <cell r="AF624" t="str">
            <v>00</v>
          </cell>
          <cell r="AI624">
            <v>1629738</v>
          </cell>
          <cell r="AJ624">
            <v>1629738</v>
          </cell>
        </row>
        <row r="625">
          <cell r="A625" t="str">
            <v>02</v>
          </cell>
          <cell r="B625" t="str">
            <v>99</v>
          </cell>
          <cell r="C625" t="str">
            <v>1524</v>
          </cell>
          <cell r="D625" t="str">
            <v>Шлифмашинка МА-2000</v>
          </cell>
          <cell r="G625" t="str">
            <v>01</v>
          </cell>
          <cell r="H625">
            <v>880</v>
          </cell>
          <cell r="I625">
            <v>0</v>
          </cell>
          <cell r="J625">
            <v>0</v>
          </cell>
          <cell r="K625">
            <v>0.54</v>
          </cell>
          <cell r="L625" t="str">
            <v>20</v>
          </cell>
          <cell r="M625" t="str">
            <v>60000</v>
          </cell>
          <cell r="N625" t="str">
            <v>14 2947196</v>
          </cell>
          <cell r="O625" t="str">
            <v>08</v>
          </cell>
          <cell r="P625">
            <v>50</v>
          </cell>
          <cell r="Q625">
            <v>0</v>
          </cell>
          <cell r="R625" t="str">
            <v>1</v>
          </cell>
          <cell r="S625" t="str">
            <v>60</v>
          </cell>
          <cell r="T625">
            <v>95</v>
          </cell>
          <cell r="U625">
            <v>11</v>
          </cell>
          <cell r="V625">
            <v>95</v>
          </cell>
          <cell r="W625">
            <v>11</v>
          </cell>
          <cell r="X625">
            <v>95</v>
          </cell>
          <cell r="Y625">
            <v>0</v>
          </cell>
          <cell r="Z625">
            <v>0</v>
          </cell>
          <cell r="AD625" t="str">
            <v>0</v>
          </cell>
          <cell r="AE625" t="str">
            <v>0</v>
          </cell>
          <cell r="AF625" t="str">
            <v>00</v>
          </cell>
          <cell r="AI625">
            <v>1629738</v>
          </cell>
          <cell r="AJ625">
            <v>1629738</v>
          </cell>
        </row>
        <row r="626">
          <cell r="A626" t="str">
            <v>02</v>
          </cell>
          <cell r="B626" t="str">
            <v>90</v>
          </cell>
          <cell r="C626" t="str">
            <v>1525</v>
          </cell>
          <cell r="D626" t="str">
            <v>Стол "BODEQA"</v>
          </cell>
          <cell r="G626" t="str">
            <v>01</v>
          </cell>
          <cell r="H626">
            <v>1140.0899999999999</v>
          </cell>
          <cell r="I626">
            <v>0</v>
          </cell>
          <cell r="J626">
            <v>0</v>
          </cell>
          <cell r="K626">
            <v>0.41</v>
          </cell>
          <cell r="L626" t="str">
            <v>23</v>
          </cell>
          <cell r="M626" t="str">
            <v>70003</v>
          </cell>
          <cell r="N626" t="str">
            <v>16 3612421</v>
          </cell>
          <cell r="O626" t="str">
            <v>08</v>
          </cell>
          <cell r="P626">
            <v>10</v>
          </cell>
          <cell r="Q626">
            <v>0</v>
          </cell>
          <cell r="R626" t="str">
            <v>1</v>
          </cell>
          <cell r="S626" t="str">
            <v>70</v>
          </cell>
          <cell r="T626">
            <v>95</v>
          </cell>
          <cell r="U626">
            <v>11</v>
          </cell>
          <cell r="V626">
            <v>95</v>
          </cell>
          <cell r="W626">
            <v>11</v>
          </cell>
          <cell r="X626">
            <v>95</v>
          </cell>
          <cell r="Y626">
            <v>0</v>
          </cell>
          <cell r="Z626">
            <v>0</v>
          </cell>
          <cell r="AD626" t="str">
            <v>0</v>
          </cell>
          <cell r="AE626" t="str">
            <v>0</v>
          </cell>
          <cell r="AF626" t="str">
            <v>00</v>
          </cell>
          <cell r="AI626">
            <v>2814815</v>
          </cell>
          <cell r="AJ626">
            <v>586419.79</v>
          </cell>
        </row>
        <row r="627">
          <cell r="A627" t="str">
            <v>02</v>
          </cell>
          <cell r="B627" t="str">
            <v>70</v>
          </cell>
          <cell r="C627" t="str">
            <v>1526</v>
          </cell>
          <cell r="D627" t="str">
            <v>Блок управления</v>
          </cell>
          <cell r="E627" t="str">
            <v>БУ-6ДЭ-382079</v>
          </cell>
          <cell r="G627" t="str">
            <v>01</v>
          </cell>
          <cell r="H627">
            <v>1865</v>
          </cell>
          <cell r="I627">
            <v>0</v>
          </cell>
          <cell r="J627">
            <v>0</v>
          </cell>
          <cell r="K627">
            <v>0.82</v>
          </cell>
          <cell r="L627" t="str">
            <v>20</v>
          </cell>
          <cell r="M627" t="str">
            <v>42502</v>
          </cell>
          <cell r="N627" t="str">
            <v>14 2922810</v>
          </cell>
          <cell r="O627" t="str">
            <v>067</v>
          </cell>
          <cell r="P627">
            <v>16.7</v>
          </cell>
          <cell r="Q627">
            <v>0</v>
          </cell>
          <cell r="R627" t="str">
            <v>1</v>
          </cell>
          <cell r="S627" t="str">
            <v>42</v>
          </cell>
          <cell r="T627">
            <v>95</v>
          </cell>
          <cell r="U627">
            <v>11</v>
          </cell>
          <cell r="V627">
            <v>95</v>
          </cell>
          <cell r="W627">
            <v>11</v>
          </cell>
          <cell r="X627">
            <v>95</v>
          </cell>
          <cell r="Y627">
            <v>0</v>
          </cell>
          <cell r="Z627">
            <v>0</v>
          </cell>
          <cell r="AB627" t="str">
            <v>14</v>
          </cell>
          <cell r="AC627">
            <v>12</v>
          </cell>
          <cell r="AD627" t="str">
            <v>0</v>
          </cell>
          <cell r="AE627" t="str">
            <v>0</v>
          </cell>
          <cell r="AF627" t="str">
            <v>00</v>
          </cell>
          <cell r="AI627">
            <v>2280000</v>
          </cell>
          <cell r="AJ627">
            <v>793250</v>
          </cell>
        </row>
        <row r="628">
          <cell r="A628" t="str">
            <v>02</v>
          </cell>
          <cell r="B628" t="str">
            <v>70</v>
          </cell>
          <cell r="C628" t="str">
            <v>1527</v>
          </cell>
          <cell r="D628" t="str">
            <v>Блок управления</v>
          </cell>
          <cell r="E628" t="str">
            <v>БУ-6ДЭ-382079</v>
          </cell>
          <cell r="G628" t="str">
            <v>01</v>
          </cell>
          <cell r="H628">
            <v>1865</v>
          </cell>
          <cell r="I628">
            <v>0</v>
          </cell>
          <cell r="J628">
            <v>0</v>
          </cell>
          <cell r="K628">
            <v>0.82</v>
          </cell>
          <cell r="L628" t="str">
            <v>20</v>
          </cell>
          <cell r="M628" t="str">
            <v>42502</v>
          </cell>
          <cell r="N628" t="str">
            <v>14 2922810</v>
          </cell>
          <cell r="O628" t="str">
            <v>067</v>
          </cell>
          <cell r="P628">
            <v>16.7</v>
          </cell>
          <cell r="Q628">
            <v>0</v>
          </cell>
          <cell r="R628" t="str">
            <v>1</v>
          </cell>
          <cell r="S628" t="str">
            <v>42</v>
          </cell>
          <cell r="T628">
            <v>95</v>
          </cell>
          <cell r="U628">
            <v>11</v>
          </cell>
          <cell r="V628">
            <v>95</v>
          </cell>
          <cell r="W628">
            <v>11</v>
          </cell>
          <cell r="X628">
            <v>95</v>
          </cell>
          <cell r="Y628">
            <v>0</v>
          </cell>
          <cell r="Z628">
            <v>0</v>
          </cell>
          <cell r="AB628" t="str">
            <v>14</v>
          </cell>
          <cell r="AC628">
            <v>12</v>
          </cell>
          <cell r="AD628" t="str">
            <v>0</v>
          </cell>
          <cell r="AE628" t="str">
            <v>0</v>
          </cell>
          <cell r="AF628" t="str">
            <v>00</v>
          </cell>
          <cell r="AI628">
            <v>2280000</v>
          </cell>
          <cell r="AJ628">
            <v>793250</v>
          </cell>
        </row>
        <row r="629">
          <cell r="A629" t="str">
            <v>02</v>
          </cell>
          <cell r="B629" t="str">
            <v>23</v>
          </cell>
          <cell r="C629" t="str">
            <v>1531</v>
          </cell>
          <cell r="D629" t="str">
            <v>Седельный тягач</v>
          </cell>
          <cell r="E629" t="str">
            <v>КРАЗ-260В NоВ 804 ОВ</v>
          </cell>
          <cell r="F629" t="str">
            <v>дв19349 ш0754268</v>
          </cell>
          <cell r="G629" t="str">
            <v>01</v>
          </cell>
          <cell r="H629">
            <v>180025.64</v>
          </cell>
          <cell r="I629">
            <v>0</v>
          </cell>
          <cell r="J629">
            <v>210000</v>
          </cell>
          <cell r="K629">
            <v>1</v>
          </cell>
          <cell r="L629" t="str">
            <v>23</v>
          </cell>
          <cell r="M629" t="str">
            <v>50402</v>
          </cell>
          <cell r="N629" t="str">
            <v>15 3410216</v>
          </cell>
          <cell r="O629" t="str">
            <v>075</v>
          </cell>
          <cell r="P629">
            <v>0.37</v>
          </cell>
          <cell r="Q629">
            <v>0</v>
          </cell>
          <cell r="R629" t="str">
            <v>1</v>
          </cell>
          <cell r="S629" t="str">
            <v>50</v>
          </cell>
          <cell r="T629">
            <v>95</v>
          </cell>
          <cell r="U629">
            <v>12</v>
          </cell>
          <cell r="V629">
            <v>95</v>
          </cell>
          <cell r="W629">
            <v>12</v>
          </cell>
          <cell r="X629">
            <v>95</v>
          </cell>
          <cell r="Y629">
            <v>3</v>
          </cell>
          <cell r="Z629">
            <v>96</v>
          </cell>
          <cell r="AD629" t="str">
            <v>0</v>
          </cell>
          <cell r="AE629" t="str">
            <v>0</v>
          </cell>
          <cell r="AF629" t="str">
            <v>00</v>
          </cell>
          <cell r="AI629">
            <v>209918209</v>
          </cell>
          <cell r="AJ629">
            <v>64683459.329999998</v>
          </cell>
        </row>
        <row r="630">
          <cell r="A630" t="str">
            <v>02</v>
          </cell>
          <cell r="B630" t="str">
            <v>23</v>
          </cell>
          <cell r="C630" t="str">
            <v>1532</v>
          </cell>
          <cell r="D630" t="str">
            <v>А/м УАЗ-3909 грузо-</v>
          </cell>
          <cell r="E630" t="str">
            <v>пассажир.Nо В 927 МТ</v>
          </cell>
          <cell r="F630" t="str">
            <v>дв51103128 ш339437</v>
          </cell>
          <cell r="G630" t="str">
            <v>01</v>
          </cell>
          <cell r="H630">
            <v>40551.4</v>
          </cell>
          <cell r="I630">
            <v>0</v>
          </cell>
          <cell r="J630">
            <v>47990</v>
          </cell>
          <cell r="K630">
            <v>0.87</v>
          </cell>
          <cell r="L630" t="str">
            <v>23</v>
          </cell>
          <cell r="M630" t="str">
            <v>50401</v>
          </cell>
          <cell r="N630" t="str">
            <v>15 3410170</v>
          </cell>
          <cell r="O630" t="str">
            <v>075</v>
          </cell>
          <cell r="P630">
            <v>14.3</v>
          </cell>
          <cell r="Q630">
            <v>0</v>
          </cell>
          <cell r="R630" t="str">
            <v>1</v>
          </cell>
          <cell r="S630" t="str">
            <v>50</v>
          </cell>
          <cell r="T630">
            <v>95</v>
          </cell>
          <cell r="U630">
            <v>12</v>
          </cell>
          <cell r="V630">
            <v>95</v>
          </cell>
          <cell r="W630">
            <v>12</v>
          </cell>
          <cell r="X630">
            <v>95</v>
          </cell>
          <cell r="Y630">
            <v>12</v>
          </cell>
          <cell r="Z630">
            <v>95</v>
          </cell>
          <cell r="AD630" t="str">
            <v>0</v>
          </cell>
          <cell r="AE630" t="str">
            <v>0</v>
          </cell>
          <cell r="AF630" t="str">
            <v>00</v>
          </cell>
          <cell r="AI630">
            <v>55308624</v>
          </cell>
          <cell r="AJ630">
            <v>15818266.460000001</v>
          </cell>
        </row>
        <row r="631">
          <cell r="A631" t="str">
            <v>02</v>
          </cell>
          <cell r="B631" t="str">
            <v>23</v>
          </cell>
          <cell r="C631" t="str">
            <v>1533</v>
          </cell>
          <cell r="D631" t="str">
            <v>А/м УАЗ-3909 грузо</v>
          </cell>
          <cell r="E631" t="str">
            <v>пассажир.NоВ 928 МТ</v>
          </cell>
          <cell r="F631" t="str">
            <v>дв50708941 ш328074</v>
          </cell>
          <cell r="G631" t="str">
            <v>01</v>
          </cell>
          <cell r="H631">
            <v>40551.4</v>
          </cell>
          <cell r="I631">
            <v>0</v>
          </cell>
          <cell r="J631">
            <v>47990</v>
          </cell>
          <cell r="K631">
            <v>0.87</v>
          </cell>
          <cell r="L631" t="str">
            <v>23</v>
          </cell>
          <cell r="M631" t="str">
            <v>50401</v>
          </cell>
          <cell r="N631" t="str">
            <v>15 3410170</v>
          </cell>
          <cell r="O631" t="str">
            <v>075</v>
          </cell>
          <cell r="P631">
            <v>14.3</v>
          </cell>
          <cell r="Q631">
            <v>0</v>
          </cell>
          <cell r="R631" t="str">
            <v>1</v>
          </cell>
          <cell r="S631" t="str">
            <v>50</v>
          </cell>
          <cell r="T631">
            <v>95</v>
          </cell>
          <cell r="U631">
            <v>12</v>
          </cell>
          <cell r="V631">
            <v>95</v>
          </cell>
          <cell r="W631">
            <v>12</v>
          </cell>
          <cell r="X631">
            <v>95</v>
          </cell>
          <cell r="Y631">
            <v>12</v>
          </cell>
          <cell r="Z631">
            <v>95</v>
          </cell>
          <cell r="AD631" t="str">
            <v>0</v>
          </cell>
          <cell r="AE631" t="str">
            <v>0</v>
          </cell>
          <cell r="AF631" t="str">
            <v>00</v>
          </cell>
          <cell r="AI631">
            <v>55308642</v>
          </cell>
          <cell r="AJ631">
            <v>15818271.609999999</v>
          </cell>
        </row>
        <row r="632">
          <cell r="A632" t="str">
            <v>02</v>
          </cell>
          <cell r="B632" t="str">
            <v>41</v>
          </cell>
          <cell r="C632" t="str">
            <v>1534</v>
          </cell>
          <cell r="D632" t="str">
            <v>Рентгенаппарат Арина</v>
          </cell>
          <cell r="G632" t="str">
            <v>01</v>
          </cell>
          <cell r="H632">
            <v>3327.5</v>
          </cell>
          <cell r="I632">
            <v>0</v>
          </cell>
          <cell r="J632">
            <v>0</v>
          </cell>
          <cell r="K632">
            <v>1.21</v>
          </cell>
          <cell r="L632" t="str">
            <v>20</v>
          </cell>
          <cell r="M632" t="str">
            <v>47024</v>
          </cell>
          <cell r="N632" t="str">
            <v>14 3313341</v>
          </cell>
          <cell r="O632" t="str">
            <v>063</v>
          </cell>
          <cell r="P632">
            <v>10.4</v>
          </cell>
          <cell r="Q632">
            <v>0</v>
          </cell>
          <cell r="R632" t="str">
            <v>1</v>
          </cell>
          <cell r="S632" t="str">
            <v>47</v>
          </cell>
          <cell r="T632">
            <v>95</v>
          </cell>
          <cell r="U632">
            <v>12</v>
          </cell>
          <cell r="V632">
            <v>95</v>
          </cell>
          <cell r="W632">
            <v>12</v>
          </cell>
          <cell r="X632">
            <v>95</v>
          </cell>
          <cell r="Y632">
            <v>0</v>
          </cell>
          <cell r="Z632">
            <v>0</v>
          </cell>
          <cell r="AD632" t="str">
            <v>0</v>
          </cell>
          <cell r="AE632" t="str">
            <v>0</v>
          </cell>
          <cell r="AF632" t="str">
            <v>00</v>
          </cell>
          <cell r="AI632">
            <v>2750000</v>
          </cell>
          <cell r="AJ632">
            <v>572000</v>
          </cell>
        </row>
        <row r="633">
          <cell r="A633" t="str">
            <v>02</v>
          </cell>
          <cell r="B633" t="str">
            <v>41</v>
          </cell>
          <cell r="C633" t="str">
            <v>1535</v>
          </cell>
          <cell r="D633" t="str">
            <v>Рентгенаппарат Арина</v>
          </cell>
          <cell r="G633" t="str">
            <v>01</v>
          </cell>
          <cell r="H633">
            <v>3327.5</v>
          </cell>
          <cell r="I633">
            <v>0</v>
          </cell>
          <cell r="J633">
            <v>0</v>
          </cell>
          <cell r="K633">
            <v>1.21</v>
          </cell>
          <cell r="L633" t="str">
            <v>20</v>
          </cell>
          <cell r="M633" t="str">
            <v>47024</v>
          </cell>
          <cell r="N633" t="str">
            <v>14 3313341</v>
          </cell>
          <cell r="O633" t="str">
            <v>063</v>
          </cell>
          <cell r="P633">
            <v>10.4</v>
          </cell>
          <cell r="Q633">
            <v>0</v>
          </cell>
          <cell r="R633" t="str">
            <v>1</v>
          </cell>
          <cell r="S633" t="str">
            <v>47</v>
          </cell>
          <cell r="T633">
            <v>95</v>
          </cell>
          <cell r="U633">
            <v>12</v>
          </cell>
          <cell r="V633">
            <v>95</v>
          </cell>
          <cell r="W633">
            <v>12</v>
          </cell>
          <cell r="X633">
            <v>95</v>
          </cell>
          <cell r="Y633">
            <v>0</v>
          </cell>
          <cell r="Z633">
            <v>0</v>
          </cell>
          <cell r="AD633" t="str">
            <v>0</v>
          </cell>
          <cell r="AE633" t="str">
            <v>0</v>
          </cell>
          <cell r="AF633" t="str">
            <v>00</v>
          </cell>
          <cell r="AI633">
            <v>2750000</v>
          </cell>
          <cell r="AJ633">
            <v>572000</v>
          </cell>
        </row>
        <row r="634">
          <cell r="A634" t="str">
            <v>02</v>
          </cell>
          <cell r="B634" t="str">
            <v>41</v>
          </cell>
          <cell r="C634" t="str">
            <v>1536</v>
          </cell>
          <cell r="D634" t="str">
            <v>Рентгенаппарат Арина</v>
          </cell>
          <cell r="G634" t="str">
            <v>01</v>
          </cell>
          <cell r="H634">
            <v>3327.5</v>
          </cell>
          <cell r="I634">
            <v>0</v>
          </cell>
          <cell r="J634">
            <v>0</v>
          </cell>
          <cell r="K634">
            <v>1.21</v>
          </cell>
          <cell r="L634" t="str">
            <v>20</v>
          </cell>
          <cell r="M634" t="str">
            <v>47024</v>
          </cell>
          <cell r="N634" t="str">
            <v>14 3313341</v>
          </cell>
          <cell r="O634" t="str">
            <v>063</v>
          </cell>
          <cell r="P634">
            <v>10.4</v>
          </cell>
          <cell r="Q634">
            <v>0</v>
          </cell>
          <cell r="R634" t="str">
            <v>1</v>
          </cell>
          <cell r="S634" t="str">
            <v>47</v>
          </cell>
          <cell r="T634">
            <v>95</v>
          </cell>
          <cell r="U634">
            <v>12</v>
          </cell>
          <cell r="V634">
            <v>95</v>
          </cell>
          <cell r="W634">
            <v>12</v>
          </cell>
          <cell r="X634">
            <v>95</v>
          </cell>
          <cell r="Y634">
            <v>0</v>
          </cell>
          <cell r="Z634">
            <v>0</v>
          </cell>
          <cell r="AD634" t="str">
            <v>0</v>
          </cell>
          <cell r="AE634" t="str">
            <v>0</v>
          </cell>
          <cell r="AF634" t="str">
            <v>00</v>
          </cell>
          <cell r="AI634">
            <v>2750000</v>
          </cell>
          <cell r="AJ634">
            <v>572000</v>
          </cell>
        </row>
        <row r="635">
          <cell r="A635" t="str">
            <v>02</v>
          </cell>
          <cell r="B635" t="str">
            <v>71</v>
          </cell>
          <cell r="C635" t="str">
            <v>1539</v>
          </cell>
          <cell r="D635" t="str">
            <v>Трактор МТЗ-82 со св</v>
          </cell>
          <cell r="E635" t="str">
            <v>арочным агрегатом и</v>
          </cell>
          <cell r="F635" t="str">
            <v>ЗИПом</v>
          </cell>
          <cell r="G635" t="str">
            <v>01</v>
          </cell>
          <cell r="H635">
            <v>57630</v>
          </cell>
          <cell r="I635">
            <v>0</v>
          </cell>
          <cell r="J635">
            <v>0</v>
          </cell>
          <cell r="K635">
            <v>0.76</v>
          </cell>
          <cell r="L635" t="str">
            <v>23</v>
          </cell>
          <cell r="M635" t="str">
            <v>40609</v>
          </cell>
          <cell r="N635" t="str">
            <v>14 2918102</v>
          </cell>
          <cell r="O635" t="str">
            <v>064</v>
          </cell>
          <cell r="P635">
            <v>9.1</v>
          </cell>
          <cell r="Q635">
            <v>0</v>
          </cell>
          <cell r="R635" t="str">
            <v>1</v>
          </cell>
          <cell r="S635" t="str">
            <v>40</v>
          </cell>
          <cell r="T635">
            <v>95</v>
          </cell>
          <cell r="U635">
            <v>12</v>
          </cell>
          <cell r="V635">
            <v>95</v>
          </cell>
          <cell r="W635">
            <v>12</v>
          </cell>
          <cell r="X635">
            <v>95</v>
          </cell>
          <cell r="Y635">
            <v>0</v>
          </cell>
          <cell r="Z635">
            <v>0</v>
          </cell>
          <cell r="AD635" t="str">
            <v>0</v>
          </cell>
          <cell r="AE635" t="str">
            <v>1</v>
          </cell>
          <cell r="AF635" t="str">
            <v>00</v>
          </cell>
          <cell r="AI635">
            <v>75753086</v>
          </cell>
          <cell r="AJ635">
            <v>13787061.65</v>
          </cell>
        </row>
        <row r="636">
          <cell r="A636" t="str">
            <v>02</v>
          </cell>
          <cell r="B636" t="str">
            <v>02</v>
          </cell>
          <cell r="C636" t="str">
            <v>1540</v>
          </cell>
          <cell r="D636" t="str">
            <v>Тележка большегрузна</v>
          </cell>
          <cell r="E636" t="str">
            <v>я ТБ-20</v>
          </cell>
          <cell r="G636" t="str">
            <v>01</v>
          </cell>
          <cell r="H636">
            <v>12058</v>
          </cell>
          <cell r="I636">
            <v>0</v>
          </cell>
          <cell r="J636">
            <v>0</v>
          </cell>
          <cell r="K636">
            <v>0.99</v>
          </cell>
          <cell r="L636" t="str">
            <v>20</v>
          </cell>
          <cell r="M636" t="str">
            <v>43415</v>
          </cell>
          <cell r="N636" t="str">
            <v>15 3420183</v>
          </cell>
          <cell r="O636" t="str">
            <v>064</v>
          </cell>
          <cell r="P636">
            <v>18</v>
          </cell>
          <cell r="Q636">
            <v>0</v>
          </cell>
          <cell r="R636" t="str">
            <v>1</v>
          </cell>
          <cell r="S636" t="str">
            <v>43</v>
          </cell>
          <cell r="T636">
            <v>95</v>
          </cell>
          <cell r="U636">
            <v>12</v>
          </cell>
          <cell r="V636">
            <v>95</v>
          </cell>
          <cell r="W636">
            <v>12</v>
          </cell>
          <cell r="X636">
            <v>95</v>
          </cell>
          <cell r="Y636">
            <v>0</v>
          </cell>
          <cell r="Z636">
            <v>0</v>
          </cell>
          <cell r="AD636" t="str">
            <v>0</v>
          </cell>
          <cell r="AE636" t="str">
            <v>0</v>
          </cell>
          <cell r="AF636" t="str">
            <v>00</v>
          </cell>
          <cell r="AI636">
            <v>12181428</v>
          </cell>
          <cell r="AJ636">
            <v>4385314.08</v>
          </cell>
        </row>
        <row r="637">
          <cell r="A637" t="str">
            <v>02</v>
          </cell>
          <cell r="B637" t="str">
            <v>71</v>
          </cell>
          <cell r="C637" t="str">
            <v>1541</v>
          </cell>
          <cell r="D637" t="str">
            <v>КомпьюторАТ-486Дх2 с</v>
          </cell>
          <cell r="E637" t="str">
            <v>принтеромEPSON LX300</v>
          </cell>
          <cell r="F637" t="str">
            <v>c каб.и сетев.фильтр</v>
          </cell>
          <cell r="G637" t="str">
            <v>01</v>
          </cell>
          <cell r="H637">
            <v>4318.1000000000004</v>
          </cell>
          <cell r="I637">
            <v>0</v>
          </cell>
          <cell r="J637">
            <v>4571.1000000000004</v>
          </cell>
          <cell r="K637">
            <v>0.66</v>
          </cell>
          <cell r="L637" t="str">
            <v>23</v>
          </cell>
          <cell r="M637" t="str">
            <v>48008</v>
          </cell>
          <cell r="N637" t="str">
            <v>14 3020000</v>
          </cell>
          <cell r="O637" t="str">
            <v>063</v>
          </cell>
          <cell r="P637">
            <v>10</v>
          </cell>
          <cell r="Q637">
            <v>0</v>
          </cell>
          <cell r="R637" t="str">
            <v>1</v>
          </cell>
          <cell r="S637" t="str">
            <v>48</v>
          </cell>
          <cell r="T637">
            <v>95</v>
          </cell>
          <cell r="U637">
            <v>12</v>
          </cell>
          <cell r="V637">
            <v>95</v>
          </cell>
          <cell r="W637">
            <v>12</v>
          </cell>
          <cell r="X637">
            <v>95</v>
          </cell>
          <cell r="Y637">
            <v>6</v>
          </cell>
          <cell r="Z637">
            <v>99</v>
          </cell>
          <cell r="AD637" t="str">
            <v>0</v>
          </cell>
          <cell r="AE637" t="str">
            <v>0</v>
          </cell>
          <cell r="AF637" t="str">
            <v>00</v>
          </cell>
          <cell r="AI637">
            <v>4890015</v>
          </cell>
          <cell r="AJ637">
            <v>978003</v>
          </cell>
        </row>
        <row r="638">
          <cell r="A638" t="str">
            <v>02</v>
          </cell>
          <cell r="B638" t="str">
            <v>05</v>
          </cell>
          <cell r="C638" t="str">
            <v>1543</v>
          </cell>
          <cell r="D638" t="str">
            <v>Полотенце мягкое</v>
          </cell>
          <cell r="E638" t="str">
            <v>ПМ-1428</v>
          </cell>
          <cell r="G638" t="str">
            <v>01</v>
          </cell>
          <cell r="H638">
            <v>30150</v>
          </cell>
          <cell r="I638">
            <v>0</v>
          </cell>
          <cell r="J638">
            <v>0</v>
          </cell>
          <cell r="K638">
            <v>0.94</v>
          </cell>
          <cell r="L638" t="str">
            <v>20</v>
          </cell>
          <cell r="M638" t="str">
            <v>43815</v>
          </cell>
          <cell r="N638" t="str">
            <v>14 2947192</v>
          </cell>
          <cell r="O638" t="str">
            <v>067</v>
          </cell>
          <cell r="P638">
            <v>50</v>
          </cell>
          <cell r="Q638">
            <v>0</v>
          </cell>
          <cell r="R638" t="str">
            <v>1</v>
          </cell>
          <cell r="S638" t="str">
            <v>43</v>
          </cell>
          <cell r="T638">
            <v>95</v>
          </cell>
          <cell r="U638">
            <v>12</v>
          </cell>
          <cell r="V638">
            <v>95</v>
          </cell>
          <cell r="W638">
            <v>12</v>
          </cell>
          <cell r="X638">
            <v>95</v>
          </cell>
          <cell r="Y638">
            <v>0</v>
          </cell>
          <cell r="Z638">
            <v>0</v>
          </cell>
          <cell r="AB638" t="str">
            <v>14</v>
          </cell>
          <cell r="AC638">
            <v>1</v>
          </cell>
          <cell r="AD638" t="str">
            <v>0</v>
          </cell>
          <cell r="AE638" t="str">
            <v>0</v>
          </cell>
          <cell r="AF638" t="str">
            <v>00</v>
          </cell>
          <cell r="AI638">
            <v>32076000</v>
          </cell>
          <cell r="AJ638">
            <v>32076000</v>
          </cell>
        </row>
        <row r="639">
          <cell r="A639" t="str">
            <v>02</v>
          </cell>
          <cell r="B639" t="str">
            <v>11</v>
          </cell>
          <cell r="C639" t="str">
            <v>1528</v>
          </cell>
          <cell r="D639" t="str">
            <v>Трансформаторная под</v>
          </cell>
          <cell r="E639" t="str">
            <v>станция КТП-400х16</v>
          </cell>
          <cell r="G639" t="str">
            <v>01</v>
          </cell>
          <cell r="H639">
            <v>4801.1400000000003</v>
          </cell>
          <cell r="I639">
            <v>0</v>
          </cell>
          <cell r="J639">
            <v>0</v>
          </cell>
          <cell r="K639">
            <v>1.21</v>
          </cell>
          <cell r="L639" t="str">
            <v>20</v>
          </cell>
          <cell r="M639" t="str">
            <v>40701</v>
          </cell>
          <cell r="N639" t="str">
            <v>14 3115202</v>
          </cell>
          <cell r="O639" t="str">
            <v>067</v>
          </cell>
          <cell r="P639">
            <v>6.6</v>
          </cell>
          <cell r="Q639">
            <v>0</v>
          </cell>
          <cell r="R639" t="str">
            <v>1</v>
          </cell>
          <cell r="S639" t="str">
            <v>40</v>
          </cell>
          <cell r="T639">
            <v>95</v>
          </cell>
          <cell r="U639">
            <v>12</v>
          </cell>
          <cell r="V639">
            <v>95</v>
          </cell>
          <cell r="W639">
            <v>12</v>
          </cell>
          <cell r="X639">
            <v>95</v>
          </cell>
          <cell r="Y639">
            <v>0</v>
          </cell>
          <cell r="Z639">
            <v>0</v>
          </cell>
          <cell r="AD639" t="str">
            <v>2</v>
          </cell>
          <cell r="AE639" t="str">
            <v>0</v>
          </cell>
          <cell r="AF639" t="str">
            <v>00</v>
          </cell>
          <cell r="AG639">
            <v>3967880</v>
          </cell>
          <cell r="AI639">
            <v>3967880</v>
          </cell>
          <cell r="AJ639">
            <v>523760.16</v>
          </cell>
        </row>
        <row r="640">
          <cell r="A640" t="str">
            <v>02</v>
          </cell>
          <cell r="B640" t="str">
            <v>11</v>
          </cell>
          <cell r="C640" t="str">
            <v>1529</v>
          </cell>
          <cell r="D640" t="str">
            <v>Щит ПР-3709</v>
          </cell>
          <cell r="G640" t="str">
            <v>01</v>
          </cell>
          <cell r="H640">
            <v>1389.78</v>
          </cell>
          <cell r="I640">
            <v>0</v>
          </cell>
          <cell r="J640">
            <v>0</v>
          </cell>
          <cell r="K640">
            <v>1.21</v>
          </cell>
          <cell r="L640" t="str">
            <v>20</v>
          </cell>
          <cell r="M640" t="str">
            <v>40707</v>
          </cell>
          <cell r="N640" t="str">
            <v>14 3120390</v>
          </cell>
          <cell r="O640" t="str">
            <v>067</v>
          </cell>
          <cell r="P640">
            <v>14.8</v>
          </cell>
          <cell r="Q640">
            <v>0</v>
          </cell>
          <cell r="R640" t="str">
            <v>1</v>
          </cell>
          <cell r="S640" t="str">
            <v>40</v>
          </cell>
          <cell r="T640">
            <v>95</v>
          </cell>
          <cell r="U640">
            <v>12</v>
          </cell>
          <cell r="V640">
            <v>95</v>
          </cell>
          <cell r="W640">
            <v>12</v>
          </cell>
          <cell r="X640">
            <v>95</v>
          </cell>
          <cell r="Y640">
            <v>0</v>
          </cell>
          <cell r="Z640">
            <v>0</v>
          </cell>
          <cell r="AD640" t="str">
            <v>2</v>
          </cell>
          <cell r="AE640" t="str">
            <v>0</v>
          </cell>
          <cell r="AF640" t="str">
            <v>00</v>
          </cell>
          <cell r="AG640">
            <v>1148580</v>
          </cell>
          <cell r="AI640">
            <v>1148580</v>
          </cell>
          <cell r="AJ640">
            <v>339979.68</v>
          </cell>
        </row>
        <row r="641">
          <cell r="A641" t="str">
            <v>02</v>
          </cell>
          <cell r="B641" t="str">
            <v>11</v>
          </cell>
          <cell r="C641" t="str">
            <v>1530</v>
          </cell>
          <cell r="D641" t="str">
            <v>Распределительный пу</v>
          </cell>
          <cell r="E641" t="str">
            <v>нкт С-9522-13</v>
          </cell>
          <cell r="G641" t="str">
            <v>01</v>
          </cell>
          <cell r="H641">
            <v>2822.1</v>
          </cell>
          <cell r="I641">
            <v>0</v>
          </cell>
          <cell r="J641">
            <v>0</v>
          </cell>
          <cell r="K641">
            <v>1.21</v>
          </cell>
          <cell r="L641" t="str">
            <v>20</v>
          </cell>
          <cell r="M641" t="str">
            <v>40707</v>
          </cell>
          <cell r="N641" t="str">
            <v>14 3120390</v>
          </cell>
          <cell r="O641" t="str">
            <v>067</v>
          </cell>
          <cell r="P641">
            <v>14.8</v>
          </cell>
          <cell r="Q641">
            <v>0</v>
          </cell>
          <cell r="R641" t="str">
            <v>1</v>
          </cell>
          <cell r="S641" t="str">
            <v>40</v>
          </cell>
          <cell r="T641">
            <v>95</v>
          </cell>
          <cell r="U641">
            <v>12</v>
          </cell>
          <cell r="V641">
            <v>95</v>
          </cell>
          <cell r="W641">
            <v>12</v>
          </cell>
          <cell r="X641">
            <v>95</v>
          </cell>
          <cell r="Y641">
            <v>0</v>
          </cell>
          <cell r="Z641">
            <v>0</v>
          </cell>
          <cell r="AD641" t="str">
            <v>2</v>
          </cell>
          <cell r="AE641" t="str">
            <v>0</v>
          </cell>
          <cell r="AF641" t="str">
            <v>00</v>
          </cell>
          <cell r="AG641">
            <v>2332312</v>
          </cell>
          <cell r="AI641">
            <v>2332312</v>
          </cell>
          <cell r="AJ641">
            <v>6530.47</v>
          </cell>
        </row>
        <row r="642">
          <cell r="A642" t="str">
            <v>02</v>
          </cell>
          <cell r="B642" t="str">
            <v>11</v>
          </cell>
          <cell r="C642" t="str">
            <v>1547</v>
          </cell>
          <cell r="D642" t="str">
            <v>Задвижка 500х75</v>
          </cell>
          <cell r="G642" t="str">
            <v>01</v>
          </cell>
          <cell r="H642">
            <v>3968.23</v>
          </cell>
          <cell r="I642">
            <v>0</v>
          </cell>
          <cell r="J642">
            <v>0</v>
          </cell>
          <cell r="K642">
            <v>1.1000000000000001</v>
          </cell>
          <cell r="L642" t="str">
            <v>20</v>
          </cell>
          <cell r="M642" t="str">
            <v>50604</v>
          </cell>
          <cell r="N642" t="str">
            <v>14 2928142</v>
          </cell>
          <cell r="O642" t="str">
            <v>075</v>
          </cell>
          <cell r="P642">
            <v>5.5</v>
          </cell>
          <cell r="Q642">
            <v>0</v>
          </cell>
          <cell r="R642" t="str">
            <v>1</v>
          </cell>
          <cell r="S642" t="str">
            <v>50</v>
          </cell>
          <cell r="T642">
            <v>95</v>
          </cell>
          <cell r="U642">
            <v>12</v>
          </cell>
          <cell r="V642">
            <v>95</v>
          </cell>
          <cell r="W642">
            <v>12</v>
          </cell>
          <cell r="X642">
            <v>95</v>
          </cell>
          <cell r="Y642">
            <v>0</v>
          </cell>
          <cell r="Z642">
            <v>0</v>
          </cell>
          <cell r="AD642" t="str">
            <v>0</v>
          </cell>
          <cell r="AE642" t="str">
            <v>0</v>
          </cell>
          <cell r="AF642" t="str">
            <v>00</v>
          </cell>
          <cell r="AI642">
            <v>3594767</v>
          </cell>
          <cell r="AJ642">
            <v>395424.37</v>
          </cell>
        </row>
        <row r="643">
          <cell r="A643" t="str">
            <v>19</v>
          </cell>
          <cell r="B643" t="str">
            <v>19</v>
          </cell>
          <cell r="C643" t="str">
            <v>1609</v>
          </cell>
          <cell r="D643" t="str">
            <v>Котельная ПКН-2М</v>
          </cell>
          <cell r="G643" t="str">
            <v>01</v>
          </cell>
          <cell r="H643">
            <v>27014.93</v>
          </cell>
          <cell r="I643">
            <v>0</v>
          </cell>
          <cell r="J643">
            <v>0</v>
          </cell>
          <cell r="K643">
            <v>1.51</v>
          </cell>
          <cell r="L643" t="str">
            <v>88/4</v>
          </cell>
          <cell r="M643" t="str">
            <v>40001</v>
          </cell>
          <cell r="N643" t="str">
            <v>14 2813101</v>
          </cell>
          <cell r="O643" t="str">
            <v>064</v>
          </cell>
          <cell r="P643">
            <v>4.2</v>
          </cell>
          <cell r="Q643">
            <v>0</v>
          </cell>
          <cell r="R643" t="str">
            <v>1</v>
          </cell>
          <cell r="S643" t="str">
            <v>40</v>
          </cell>
          <cell r="T643">
            <v>95</v>
          </cell>
          <cell r="U643">
            <v>12</v>
          </cell>
          <cell r="V643">
            <v>95</v>
          </cell>
          <cell r="W643">
            <v>12</v>
          </cell>
          <cell r="X643">
            <v>95</v>
          </cell>
          <cell r="Y643">
            <v>0</v>
          </cell>
          <cell r="Z643">
            <v>0</v>
          </cell>
          <cell r="AB643" t="str">
            <v>14</v>
          </cell>
          <cell r="AC643">
            <v>1</v>
          </cell>
          <cell r="AD643" t="str">
            <v>0</v>
          </cell>
          <cell r="AE643" t="str">
            <v>0</v>
          </cell>
          <cell r="AF643" t="str">
            <v>19</v>
          </cell>
          <cell r="AI643">
            <v>13373562</v>
          </cell>
          <cell r="AJ643">
            <v>1123379.21</v>
          </cell>
        </row>
        <row r="644">
          <cell r="A644" t="str">
            <v>02</v>
          </cell>
          <cell r="B644" t="str">
            <v>11</v>
          </cell>
          <cell r="C644" t="str">
            <v>1548</v>
          </cell>
          <cell r="D644" t="str">
            <v>Емкость V-25 м3</v>
          </cell>
          <cell r="G644" t="str">
            <v>01</v>
          </cell>
          <cell r="H644">
            <v>20549.099999999999</v>
          </cell>
          <cell r="I644">
            <v>0</v>
          </cell>
          <cell r="J644">
            <v>0</v>
          </cell>
          <cell r="K644">
            <v>1.43</v>
          </cell>
          <cell r="L644" t="str">
            <v>20</v>
          </cell>
          <cell r="M644" t="str">
            <v>42906</v>
          </cell>
          <cell r="N644" t="str">
            <v>12 2812151</v>
          </cell>
          <cell r="O644" t="str">
            <v>067</v>
          </cell>
          <cell r="P644">
            <v>11</v>
          </cell>
          <cell r="Q644">
            <v>0</v>
          </cell>
          <cell r="R644" t="str">
            <v>1</v>
          </cell>
          <cell r="S644" t="str">
            <v>42</v>
          </cell>
          <cell r="T644">
            <v>95</v>
          </cell>
          <cell r="U644">
            <v>12</v>
          </cell>
          <cell r="V644">
            <v>95</v>
          </cell>
          <cell r="W644">
            <v>12</v>
          </cell>
          <cell r="X644">
            <v>95</v>
          </cell>
          <cell r="Y644">
            <v>0</v>
          </cell>
          <cell r="Z644">
            <v>0</v>
          </cell>
          <cell r="AD644" t="str">
            <v>2</v>
          </cell>
          <cell r="AE644" t="str">
            <v>0</v>
          </cell>
          <cell r="AF644" t="str">
            <v>00</v>
          </cell>
          <cell r="AG644">
            <v>14370000</v>
          </cell>
          <cell r="AI644">
            <v>14370000</v>
          </cell>
          <cell r="AJ644">
            <v>3161400</v>
          </cell>
        </row>
        <row r="645">
          <cell r="A645" t="str">
            <v>02</v>
          </cell>
          <cell r="B645" t="str">
            <v>11</v>
          </cell>
          <cell r="C645" t="str">
            <v>1549</v>
          </cell>
          <cell r="D645" t="str">
            <v>Емкость V-25м3</v>
          </cell>
          <cell r="G645" t="str">
            <v>01</v>
          </cell>
          <cell r="H645">
            <v>19800.39</v>
          </cell>
          <cell r="I645">
            <v>0</v>
          </cell>
          <cell r="J645">
            <v>0</v>
          </cell>
          <cell r="K645">
            <v>1.43</v>
          </cell>
          <cell r="L645" t="str">
            <v>20</v>
          </cell>
          <cell r="M645" t="str">
            <v>42906</v>
          </cell>
          <cell r="N645" t="str">
            <v>12 2812151</v>
          </cell>
          <cell r="O645" t="str">
            <v>067</v>
          </cell>
          <cell r="P645">
            <v>11</v>
          </cell>
          <cell r="Q645">
            <v>0</v>
          </cell>
          <cell r="R645" t="str">
            <v>1</v>
          </cell>
          <cell r="S645" t="str">
            <v>42</v>
          </cell>
          <cell r="T645">
            <v>95</v>
          </cell>
          <cell r="U645">
            <v>12</v>
          </cell>
          <cell r="V645">
            <v>95</v>
          </cell>
          <cell r="W645">
            <v>12</v>
          </cell>
          <cell r="X645">
            <v>95</v>
          </cell>
          <cell r="Y645">
            <v>0</v>
          </cell>
          <cell r="Z645">
            <v>0</v>
          </cell>
          <cell r="AD645" t="str">
            <v>2</v>
          </cell>
          <cell r="AE645" t="str">
            <v>0</v>
          </cell>
          <cell r="AF645" t="str">
            <v>00</v>
          </cell>
          <cell r="AG645">
            <v>13846428</v>
          </cell>
          <cell r="AI645">
            <v>13846428</v>
          </cell>
          <cell r="AJ645">
            <v>3046214.16</v>
          </cell>
        </row>
        <row r="646">
          <cell r="A646" t="str">
            <v>02</v>
          </cell>
          <cell r="B646" t="str">
            <v>11</v>
          </cell>
          <cell r="C646" t="str">
            <v>1550</v>
          </cell>
          <cell r="D646" t="str">
            <v>Установка котельная</v>
          </cell>
          <cell r="E646" t="str">
            <v>ПКН-2М</v>
          </cell>
          <cell r="G646" t="str">
            <v>01</v>
          </cell>
          <cell r="H646">
            <v>16957.990000000002</v>
          </cell>
          <cell r="I646">
            <v>0</v>
          </cell>
          <cell r="J646">
            <v>0</v>
          </cell>
          <cell r="K646">
            <v>1.51</v>
          </cell>
          <cell r="L646" t="str">
            <v>20</v>
          </cell>
          <cell r="M646" t="str">
            <v>40001</v>
          </cell>
          <cell r="N646" t="str">
            <v>14 2813101</v>
          </cell>
          <cell r="O646" t="str">
            <v>064</v>
          </cell>
          <cell r="P646">
            <v>4.2</v>
          </cell>
          <cell r="Q646">
            <v>0</v>
          </cell>
          <cell r="R646" t="str">
            <v>1</v>
          </cell>
          <cell r="S646" t="str">
            <v>40</v>
          </cell>
          <cell r="T646">
            <v>95</v>
          </cell>
          <cell r="U646">
            <v>12</v>
          </cell>
          <cell r="V646">
            <v>95</v>
          </cell>
          <cell r="W646">
            <v>12</v>
          </cell>
          <cell r="X646">
            <v>95</v>
          </cell>
          <cell r="Y646">
            <v>0</v>
          </cell>
          <cell r="Z646">
            <v>0</v>
          </cell>
          <cell r="AB646" t="str">
            <v>14</v>
          </cell>
          <cell r="AC646">
            <v>6</v>
          </cell>
          <cell r="AD646" t="str">
            <v>2</v>
          </cell>
          <cell r="AE646" t="str">
            <v>0</v>
          </cell>
          <cell r="AF646" t="str">
            <v>00</v>
          </cell>
          <cell r="AG646">
            <v>11230457</v>
          </cell>
          <cell r="AI646">
            <v>11230457</v>
          </cell>
          <cell r="AJ646">
            <v>943358.39</v>
          </cell>
        </row>
        <row r="647">
          <cell r="A647" t="str">
            <v>02</v>
          </cell>
          <cell r="B647" t="str">
            <v>11</v>
          </cell>
          <cell r="C647" t="str">
            <v>1551</v>
          </cell>
          <cell r="D647" t="str">
            <v>Установка котельная</v>
          </cell>
          <cell r="E647" t="str">
            <v>ПКН-2М</v>
          </cell>
          <cell r="G647" t="str">
            <v>01</v>
          </cell>
          <cell r="H647">
            <v>16957.990000000002</v>
          </cell>
          <cell r="I647">
            <v>0</v>
          </cell>
          <cell r="J647">
            <v>0</v>
          </cell>
          <cell r="K647">
            <v>1.51</v>
          </cell>
          <cell r="L647" t="str">
            <v>20</v>
          </cell>
          <cell r="M647" t="str">
            <v>40001</v>
          </cell>
          <cell r="N647" t="str">
            <v>14 2813101</v>
          </cell>
          <cell r="O647" t="str">
            <v>064</v>
          </cell>
          <cell r="P647">
            <v>4.2</v>
          </cell>
          <cell r="Q647">
            <v>0</v>
          </cell>
          <cell r="R647" t="str">
            <v>1</v>
          </cell>
          <cell r="S647" t="str">
            <v>40</v>
          </cell>
          <cell r="T647">
            <v>95</v>
          </cell>
          <cell r="U647">
            <v>12</v>
          </cell>
          <cell r="V647">
            <v>95</v>
          </cell>
          <cell r="W647">
            <v>12</v>
          </cell>
          <cell r="X647">
            <v>95</v>
          </cell>
          <cell r="Y647">
            <v>0</v>
          </cell>
          <cell r="Z647">
            <v>0</v>
          </cell>
          <cell r="AD647" t="str">
            <v>2</v>
          </cell>
          <cell r="AE647" t="str">
            <v>0</v>
          </cell>
          <cell r="AF647" t="str">
            <v>00</v>
          </cell>
          <cell r="AG647">
            <v>11230457</v>
          </cell>
          <cell r="AI647">
            <v>11230457</v>
          </cell>
          <cell r="AJ647">
            <v>943358.39</v>
          </cell>
        </row>
        <row r="648">
          <cell r="A648" t="str">
            <v>02</v>
          </cell>
          <cell r="B648" t="str">
            <v>11</v>
          </cell>
          <cell r="C648" t="str">
            <v>1552</v>
          </cell>
          <cell r="D648" t="str">
            <v>Коквейер СМд-150А</v>
          </cell>
          <cell r="G648" t="str">
            <v>01</v>
          </cell>
          <cell r="H648">
            <v>16595.37</v>
          </cell>
          <cell r="I648">
            <v>0</v>
          </cell>
          <cell r="J648">
            <v>0</v>
          </cell>
          <cell r="K648">
            <v>1.01</v>
          </cell>
          <cell r="L648" t="str">
            <v>20</v>
          </cell>
          <cell r="M648" t="str">
            <v>43813</v>
          </cell>
          <cell r="N648" t="str">
            <v>14 2915320</v>
          </cell>
          <cell r="O648" t="str">
            <v>067</v>
          </cell>
          <cell r="P648">
            <v>12.5</v>
          </cell>
          <cell r="Q648">
            <v>0</v>
          </cell>
          <cell r="R648" t="str">
            <v>1</v>
          </cell>
          <cell r="S648" t="str">
            <v>43</v>
          </cell>
          <cell r="T648">
            <v>95</v>
          </cell>
          <cell r="U648">
            <v>12</v>
          </cell>
          <cell r="V648">
            <v>95</v>
          </cell>
          <cell r="W648">
            <v>12</v>
          </cell>
          <cell r="X648">
            <v>95</v>
          </cell>
          <cell r="Y648">
            <v>0</v>
          </cell>
          <cell r="Z648">
            <v>0</v>
          </cell>
          <cell r="AD648" t="str">
            <v>2</v>
          </cell>
          <cell r="AE648" t="str">
            <v>0</v>
          </cell>
          <cell r="AF648" t="str">
            <v>00</v>
          </cell>
          <cell r="AG648">
            <v>16431054</v>
          </cell>
          <cell r="AI648">
            <v>16431054</v>
          </cell>
          <cell r="AJ648">
            <v>4107763.5</v>
          </cell>
        </row>
        <row r="649">
          <cell r="A649" t="str">
            <v>02</v>
          </cell>
          <cell r="B649" t="str">
            <v>11</v>
          </cell>
          <cell r="C649" t="str">
            <v>1553</v>
          </cell>
          <cell r="D649" t="str">
            <v>Конвейер СМд-150А</v>
          </cell>
          <cell r="G649" t="str">
            <v>01</v>
          </cell>
          <cell r="H649">
            <v>16595.37</v>
          </cell>
          <cell r="I649">
            <v>0</v>
          </cell>
          <cell r="J649">
            <v>0</v>
          </cell>
          <cell r="K649">
            <v>1.01</v>
          </cell>
          <cell r="L649" t="str">
            <v>20</v>
          </cell>
          <cell r="M649" t="str">
            <v>43813</v>
          </cell>
          <cell r="N649" t="str">
            <v>14 2915320</v>
          </cell>
          <cell r="O649" t="str">
            <v>067</v>
          </cell>
          <cell r="P649">
            <v>12.5</v>
          </cell>
          <cell r="Q649">
            <v>0</v>
          </cell>
          <cell r="R649" t="str">
            <v>1</v>
          </cell>
          <cell r="S649" t="str">
            <v>43</v>
          </cell>
          <cell r="T649">
            <v>95</v>
          </cell>
          <cell r="U649">
            <v>12</v>
          </cell>
          <cell r="V649">
            <v>95</v>
          </cell>
          <cell r="W649">
            <v>12</v>
          </cell>
          <cell r="X649">
            <v>95</v>
          </cell>
          <cell r="Y649">
            <v>0</v>
          </cell>
          <cell r="Z649">
            <v>0</v>
          </cell>
          <cell r="AD649" t="str">
            <v>2</v>
          </cell>
          <cell r="AE649" t="str">
            <v>0</v>
          </cell>
          <cell r="AF649" t="str">
            <v>00</v>
          </cell>
          <cell r="AG649">
            <v>16431054</v>
          </cell>
          <cell r="AI649">
            <v>16431054</v>
          </cell>
          <cell r="AJ649">
            <v>4107763.5</v>
          </cell>
        </row>
        <row r="650">
          <cell r="A650" t="str">
            <v>02</v>
          </cell>
          <cell r="B650" t="str">
            <v>11</v>
          </cell>
          <cell r="C650" t="str">
            <v>1554</v>
          </cell>
          <cell r="D650" t="str">
            <v>Конвейер СМд-150А</v>
          </cell>
          <cell r="G650" t="str">
            <v>01</v>
          </cell>
          <cell r="H650">
            <v>16595.37</v>
          </cell>
          <cell r="I650">
            <v>0</v>
          </cell>
          <cell r="J650">
            <v>0</v>
          </cell>
          <cell r="K650">
            <v>1.01</v>
          </cell>
          <cell r="L650" t="str">
            <v>20</v>
          </cell>
          <cell r="M650" t="str">
            <v>43813</v>
          </cell>
          <cell r="N650" t="str">
            <v>14 2915320</v>
          </cell>
          <cell r="O650" t="str">
            <v>067</v>
          </cell>
          <cell r="P650">
            <v>12.5</v>
          </cell>
          <cell r="Q650">
            <v>0</v>
          </cell>
          <cell r="R650" t="str">
            <v>1</v>
          </cell>
          <cell r="S650" t="str">
            <v>43</v>
          </cell>
          <cell r="T650">
            <v>95</v>
          </cell>
          <cell r="U650">
            <v>12</v>
          </cell>
          <cell r="V650">
            <v>95</v>
          </cell>
          <cell r="W650">
            <v>12</v>
          </cell>
          <cell r="X650">
            <v>95</v>
          </cell>
          <cell r="Y650">
            <v>0</v>
          </cell>
          <cell r="Z650">
            <v>0</v>
          </cell>
          <cell r="AD650" t="str">
            <v>2</v>
          </cell>
          <cell r="AE650" t="str">
            <v>0</v>
          </cell>
          <cell r="AF650" t="str">
            <v>00</v>
          </cell>
          <cell r="AG650">
            <v>16431054</v>
          </cell>
          <cell r="AI650">
            <v>16431054</v>
          </cell>
          <cell r="AJ650">
            <v>4107763.5</v>
          </cell>
        </row>
        <row r="651">
          <cell r="A651" t="str">
            <v>02</v>
          </cell>
          <cell r="B651" t="str">
            <v>11</v>
          </cell>
          <cell r="C651" t="str">
            <v>1555</v>
          </cell>
          <cell r="D651" t="str">
            <v>Агрегат СМД-187</v>
          </cell>
          <cell r="G651" t="str">
            <v>01</v>
          </cell>
          <cell r="H651">
            <v>131000</v>
          </cell>
          <cell r="I651">
            <v>0</v>
          </cell>
          <cell r="J651">
            <v>0</v>
          </cell>
          <cell r="K651">
            <v>1.04</v>
          </cell>
          <cell r="L651" t="str">
            <v>20</v>
          </cell>
          <cell r="M651" t="str">
            <v>42002</v>
          </cell>
          <cell r="N651" t="str">
            <v>14 2947100</v>
          </cell>
          <cell r="O651" t="str">
            <v>066</v>
          </cell>
          <cell r="P651">
            <v>16.7</v>
          </cell>
          <cell r="Q651">
            <v>0</v>
          </cell>
          <cell r="R651" t="str">
            <v>1</v>
          </cell>
          <cell r="S651" t="str">
            <v>42</v>
          </cell>
          <cell r="T651">
            <v>95</v>
          </cell>
          <cell r="U651">
            <v>12</v>
          </cell>
          <cell r="V651">
            <v>95</v>
          </cell>
          <cell r="W651">
            <v>12</v>
          </cell>
          <cell r="X651">
            <v>95</v>
          </cell>
          <cell r="Y651">
            <v>0</v>
          </cell>
          <cell r="Z651">
            <v>0</v>
          </cell>
          <cell r="AD651" t="str">
            <v>2</v>
          </cell>
          <cell r="AE651" t="str">
            <v>0</v>
          </cell>
          <cell r="AF651" t="str">
            <v>00</v>
          </cell>
          <cell r="AG651">
            <v>125600000</v>
          </cell>
          <cell r="AI651">
            <v>125600000</v>
          </cell>
          <cell r="AJ651">
            <v>41950400</v>
          </cell>
        </row>
        <row r="652">
          <cell r="A652" t="str">
            <v>02</v>
          </cell>
          <cell r="B652" t="str">
            <v>11</v>
          </cell>
          <cell r="C652" t="str">
            <v>1556</v>
          </cell>
          <cell r="D652" t="str">
            <v>Емкость V-25м3</v>
          </cell>
          <cell r="G652" t="str">
            <v>01</v>
          </cell>
          <cell r="H652">
            <v>516.89</v>
          </cell>
          <cell r="I652">
            <v>0</v>
          </cell>
          <cell r="J652">
            <v>0</v>
          </cell>
          <cell r="K652">
            <v>1.43</v>
          </cell>
          <cell r="L652" t="str">
            <v>20</v>
          </cell>
          <cell r="M652" t="str">
            <v>42906</v>
          </cell>
          <cell r="N652" t="str">
            <v>12 2812151</v>
          </cell>
          <cell r="O652" t="str">
            <v>067</v>
          </cell>
          <cell r="P652">
            <v>11</v>
          </cell>
          <cell r="Q652">
            <v>0</v>
          </cell>
          <cell r="R652" t="str">
            <v>1</v>
          </cell>
          <cell r="S652" t="str">
            <v>42</v>
          </cell>
          <cell r="T652">
            <v>95</v>
          </cell>
          <cell r="U652">
            <v>12</v>
          </cell>
          <cell r="V652">
            <v>95</v>
          </cell>
          <cell r="W652">
            <v>12</v>
          </cell>
          <cell r="X652">
            <v>95</v>
          </cell>
          <cell r="Y652">
            <v>0</v>
          </cell>
          <cell r="Z652">
            <v>0</v>
          </cell>
          <cell r="AD652" t="str">
            <v>2</v>
          </cell>
          <cell r="AE652" t="str">
            <v>0</v>
          </cell>
          <cell r="AF652" t="str">
            <v>00</v>
          </cell>
          <cell r="AG652">
            <v>361462</v>
          </cell>
          <cell r="AI652">
            <v>361462</v>
          </cell>
          <cell r="AJ652">
            <v>79521.64</v>
          </cell>
        </row>
        <row r="653">
          <cell r="A653" t="str">
            <v>02</v>
          </cell>
          <cell r="B653" t="str">
            <v>11</v>
          </cell>
          <cell r="C653" t="str">
            <v>1557</v>
          </cell>
          <cell r="D653" t="str">
            <v>Емкость V-25 м3</v>
          </cell>
          <cell r="G653" t="str">
            <v>01</v>
          </cell>
          <cell r="H653">
            <v>516.89</v>
          </cell>
          <cell r="I653">
            <v>0</v>
          </cell>
          <cell r="J653">
            <v>0</v>
          </cell>
          <cell r="K653">
            <v>1.43</v>
          </cell>
          <cell r="L653" t="str">
            <v>20</v>
          </cell>
          <cell r="M653" t="str">
            <v>42906</v>
          </cell>
          <cell r="N653" t="str">
            <v>12 2812151</v>
          </cell>
          <cell r="O653" t="str">
            <v>067</v>
          </cell>
          <cell r="P653">
            <v>11</v>
          </cell>
          <cell r="Q653">
            <v>11</v>
          </cell>
          <cell r="R653" t="str">
            <v>1</v>
          </cell>
          <cell r="S653" t="str">
            <v>42</v>
          </cell>
          <cell r="T653">
            <v>95</v>
          </cell>
          <cell r="U653">
            <v>12</v>
          </cell>
          <cell r="V653">
            <v>95</v>
          </cell>
          <cell r="W653">
            <v>12</v>
          </cell>
          <cell r="X653">
            <v>95</v>
          </cell>
          <cell r="Y653">
            <v>0</v>
          </cell>
          <cell r="Z653">
            <v>0</v>
          </cell>
          <cell r="AD653" t="str">
            <v>2</v>
          </cell>
          <cell r="AE653" t="str">
            <v>0</v>
          </cell>
          <cell r="AF653" t="str">
            <v>00</v>
          </cell>
          <cell r="AG653">
            <v>361462</v>
          </cell>
          <cell r="AI653">
            <v>361462</v>
          </cell>
          <cell r="AJ653">
            <v>79521.64</v>
          </cell>
        </row>
        <row r="654">
          <cell r="A654" t="str">
            <v>02</v>
          </cell>
          <cell r="B654" t="str">
            <v>11</v>
          </cell>
          <cell r="C654" t="str">
            <v>1558</v>
          </cell>
          <cell r="D654" t="str">
            <v>Кран-балка грузоподъ</v>
          </cell>
          <cell r="E654" t="str">
            <v>емностью 5 т</v>
          </cell>
          <cell r="G654" t="str">
            <v>01</v>
          </cell>
          <cell r="H654">
            <v>20450</v>
          </cell>
          <cell r="I654">
            <v>0</v>
          </cell>
          <cell r="J654">
            <v>0</v>
          </cell>
          <cell r="K654">
            <v>1</v>
          </cell>
          <cell r="L654" t="str">
            <v>20</v>
          </cell>
          <cell r="M654" t="str">
            <v>41722</v>
          </cell>
          <cell r="N654" t="str">
            <v>14 2915480</v>
          </cell>
          <cell r="O654" t="str">
            <v>063</v>
          </cell>
          <cell r="P654">
            <v>14.3</v>
          </cell>
          <cell r="Q654">
            <v>0</v>
          </cell>
          <cell r="R654" t="str">
            <v>1</v>
          </cell>
          <cell r="S654" t="str">
            <v>41</v>
          </cell>
          <cell r="T654">
            <v>95</v>
          </cell>
          <cell r="U654">
            <v>12</v>
          </cell>
          <cell r="V654">
            <v>95</v>
          </cell>
          <cell r="W654">
            <v>12</v>
          </cell>
          <cell r="X654">
            <v>95</v>
          </cell>
          <cell r="Y654">
            <v>0</v>
          </cell>
          <cell r="Z654">
            <v>0</v>
          </cell>
          <cell r="AD654" t="str">
            <v>2</v>
          </cell>
          <cell r="AE654" t="str">
            <v>0</v>
          </cell>
          <cell r="AF654" t="str">
            <v>00</v>
          </cell>
          <cell r="AG654">
            <v>20382000</v>
          </cell>
          <cell r="AI654">
            <v>20382000</v>
          </cell>
          <cell r="AJ654">
            <v>5829252</v>
          </cell>
        </row>
        <row r="655">
          <cell r="A655" t="str">
            <v>02</v>
          </cell>
          <cell r="B655" t="str">
            <v>11</v>
          </cell>
          <cell r="C655" t="str">
            <v>1559</v>
          </cell>
          <cell r="D655" t="str">
            <v>Виброплощадка СМЖ-18</v>
          </cell>
          <cell r="E655" t="str">
            <v>9</v>
          </cell>
          <cell r="G655" t="str">
            <v>01</v>
          </cell>
          <cell r="H655">
            <v>485.09</v>
          </cell>
          <cell r="I655">
            <v>0</v>
          </cell>
          <cell r="J655">
            <v>0</v>
          </cell>
          <cell r="K655">
            <v>1.01</v>
          </cell>
          <cell r="L655" t="str">
            <v>20</v>
          </cell>
          <cell r="M655" t="str">
            <v>42005</v>
          </cell>
          <cell r="N655" t="str">
            <v>14 2947131</v>
          </cell>
          <cell r="O655" t="str">
            <v>067</v>
          </cell>
          <cell r="P655">
            <v>20</v>
          </cell>
          <cell r="Q655">
            <v>0</v>
          </cell>
          <cell r="R655" t="str">
            <v>1</v>
          </cell>
          <cell r="S655" t="str">
            <v>42</v>
          </cell>
          <cell r="T655">
            <v>95</v>
          </cell>
          <cell r="U655">
            <v>12</v>
          </cell>
          <cell r="V655">
            <v>95</v>
          </cell>
          <cell r="W655">
            <v>12</v>
          </cell>
          <cell r="X655">
            <v>95</v>
          </cell>
          <cell r="Y655">
            <v>0</v>
          </cell>
          <cell r="Z655">
            <v>0</v>
          </cell>
          <cell r="AD655" t="str">
            <v>2</v>
          </cell>
          <cell r="AE655" t="str">
            <v>0</v>
          </cell>
          <cell r="AF655" t="str">
            <v>00</v>
          </cell>
          <cell r="AG655">
            <v>480288</v>
          </cell>
          <cell r="AI655">
            <v>480288</v>
          </cell>
          <cell r="AJ655">
            <v>192115.20000000001</v>
          </cell>
        </row>
        <row r="656">
          <cell r="A656" t="str">
            <v>02</v>
          </cell>
          <cell r="B656" t="str">
            <v>11</v>
          </cell>
          <cell r="C656" t="str">
            <v>1560</v>
          </cell>
          <cell r="D656" t="str">
            <v>Пресс кузнечный НСГ-</v>
          </cell>
          <cell r="E656" t="str">
            <v>3222</v>
          </cell>
          <cell r="G656" t="str">
            <v>01</v>
          </cell>
          <cell r="H656">
            <v>25234</v>
          </cell>
          <cell r="I656">
            <v>0</v>
          </cell>
          <cell r="J656">
            <v>0</v>
          </cell>
          <cell r="K656">
            <v>1.01</v>
          </cell>
          <cell r="L656" t="str">
            <v>20</v>
          </cell>
          <cell r="M656" t="str">
            <v>41202</v>
          </cell>
          <cell r="N656" t="str">
            <v>14 2922210</v>
          </cell>
          <cell r="O656" t="str">
            <v>062</v>
          </cell>
          <cell r="P656">
            <v>10</v>
          </cell>
          <cell r="Q656">
            <v>0</v>
          </cell>
          <cell r="R656" t="str">
            <v>1</v>
          </cell>
          <cell r="S656" t="str">
            <v>41</v>
          </cell>
          <cell r="T656">
            <v>95</v>
          </cell>
          <cell r="U656">
            <v>12</v>
          </cell>
          <cell r="V656">
            <v>95</v>
          </cell>
          <cell r="W656">
            <v>12</v>
          </cell>
          <cell r="X656">
            <v>95</v>
          </cell>
          <cell r="Y656">
            <v>0</v>
          </cell>
          <cell r="Z656">
            <v>0</v>
          </cell>
          <cell r="AD656" t="str">
            <v>2</v>
          </cell>
          <cell r="AE656" t="str">
            <v>0</v>
          </cell>
          <cell r="AF656" t="str">
            <v>00</v>
          </cell>
          <cell r="AG656">
            <v>25094000</v>
          </cell>
          <cell r="AI656">
            <v>25094000</v>
          </cell>
          <cell r="AJ656">
            <v>5018800</v>
          </cell>
        </row>
        <row r="657">
          <cell r="A657" t="str">
            <v>02</v>
          </cell>
          <cell r="B657" t="str">
            <v>11</v>
          </cell>
          <cell r="C657" t="str">
            <v>1561</v>
          </cell>
          <cell r="D657" t="str">
            <v>Агрегат СО-100</v>
          </cell>
          <cell r="G657" t="str">
            <v>01</v>
          </cell>
          <cell r="H657">
            <v>10000</v>
          </cell>
          <cell r="I657">
            <v>0</v>
          </cell>
          <cell r="J657">
            <v>0</v>
          </cell>
          <cell r="K657">
            <v>1.02</v>
          </cell>
          <cell r="L657" t="str">
            <v>20</v>
          </cell>
          <cell r="M657" t="str">
            <v>42002</v>
          </cell>
          <cell r="N657" t="str">
            <v>14 2947100</v>
          </cell>
          <cell r="O657" t="str">
            <v>066</v>
          </cell>
          <cell r="P657">
            <v>16.7</v>
          </cell>
          <cell r="Q657">
            <v>0</v>
          </cell>
          <cell r="R657" t="str">
            <v>1</v>
          </cell>
          <cell r="S657" t="str">
            <v>42</v>
          </cell>
          <cell r="T657">
            <v>95</v>
          </cell>
          <cell r="U657">
            <v>12</v>
          </cell>
          <cell r="V657">
            <v>95</v>
          </cell>
          <cell r="W657">
            <v>12</v>
          </cell>
          <cell r="X657">
            <v>95</v>
          </cell>
          <cell r="Y657">
            <v>0</v>
          </cell>
          <cell r="Z657">
            <v>0</v>
          </cell>
          <cell r="AD657" t="str">
            <v>2</v>
          </cell>
          <cell r="AE657" t="str">
            <v>0</v>
          </cell>
          <cell r="AF657" t="str">
            <v>00</v>
          </cell>
          <cell r="AG657">
            <v>9807000</v>
          </cell>
          <cell r="AI657">
            <v>9807000</v>
          </cell>
          <cell r="AJ657">
            <v>3275538</v>
          </cell>
        </row>
        <row r="658">
          <cell r="A658" t="str">
            <v>02</v>
          </cell>
          <cell r="B658" t="str">
            <v>11</v>
          </cell>
          <cell r="C658" t="str">
            <v>1562</v>
          </cell>
          <cell r="D658" t="str">
            <v>Фильтр НС</v>
          </cell>
          <cell r="G658" t="str">
            <v>01</v>
          </cell>
          <cell r="H658">
            <v>3350</v>
          </cell>
          <cell r="I658">
            <v>0</v>
          </cell>
          <cell r="J658">
            <v>0</v>
          </cell>
          <cell r="K658">
            <v>1.18</v>
          </cell>
          <cell r="L658" t="str">
            <v>20</v>
          </cell>
          <cell r="M658" t="str">
            <v>42004</v>
          </cell>
          <cell r="N658" t="str">
            <v>14 2919113</v>
          </cell>
          <cell r="O658" t="str">
            <v>067</v>
          </cell>
          <cell r="P658">
            <v>12.5</v>
          </cell>
          <cell r="Q658">
            <v>0</v>
          </cell>
          <cell r="R658" t="str">
            <v>1</v>
          </cell>
          <cell r="S658" t="str">
            <v>42</v>
          </cell>
          <cell r="T658">
            <v>95</v>
          </cell>
          <cell r="U658">
            <v>12</v>
          </cell>
          <cell r="V658">
            <v>95</v>
          </cell>
          <cell r="W658">
            <v>12</v>
          </cell>
          <cell r="X658">
            <v>95</v>
          </cell>
          <cell r="Y658">
            <v>0</v>
          </cell>
          <cell r="Z658">
            <v>0</v>
          </cell>
          <cell r="AD658" t="str">
            <v>2</v>
          </cell>
          <cell r="AE658" t="str">
            <v>0</v>
          </cell>
          <cell r="AF658" t="str">
            <v>00</v>
          </cell>
          <cell r="AI658">
            <v>2847509</v>
          </cell>
          <cell r="AJ658">
            <v>711877.25</v>
          </cell>
        </row>
        <row r="659">
          <cell r="A659" t="str">
            <v>02</v>
          </cell>
          <cell r="B659" t="str">
            <v>11</v>
          </cell>
          <cell r="C659" t="str">
            <v>1563</v>
          </cell>
          <cell r="D659" t="str">
            <v>Известегасилка СМ -</v>
          </cell>
          <cell r="E659" t="str">
            <v>12474</v>
          </cell>
          <cell r="G659" t="str">
            <v>01</v>
          </cell>
          <cell r="H659">
            <v>2175.85</v>
          </cell>
          <cell r="I659">
            <v>0</v>
          </cell>
          <cell r="J659">
            <v>0</v>
          </cell>
          <cell r="K659">
            <v>1.21</v>
          </cell>
          <cell r="L659" t="str">
            <v>20</v>
          </cell>
          <cell r="M659" t="str">
            <v>42002</v>
          </cell>
          <cell r="N659" t="str">
            <v>14 2947100</v>
          </cell>
          <cell r="O659" t="str">
            <v>066</v>
          </cell>
          <cell r="P659">
            <v>16.7</v>
          </cell>
          <cell r="Q659">
            <v>0</v>
          </cell>
          <cell r="R659" t="str">
            <v>1</v>
          </cell>
          <cell r="S659" t="str">
            <v>42</v>
          </cell>
          <cell r="T659">
            <v>95</v>
          </cell>
          <cell r="U659">
            <v>12</v>
          </cell>
          <cell r="V659">
            <v>95</v>
          </cell>
          <cell r="W659">
            <v>12</v>
          </cell>
          <cell r="X659">
            <v>95</v>
          </cell>
          <cell r="Y659">
            <v>0</v>
          </cell>
          <cell r="Z659">
            <v>0</v>
          </cell>
          <cell r="AD659" t="str">
            <v>2</v>
          </cell>
          <cell r="AE659" t="str">
            <v>0</v>
          </cell>
          <cell r="AF659" t="str">
            <v>00</v>
          </cell>
          <cell r="AG659">
            <v>1798226</v>
          </cell>
          <cell r="AI659">
            <v>1798226</v>
          </cell>
          <cell r="AJ659">
            <v>600607.48</v>
          </cell>
        </row>
        <row r="660">
          <cell r="A660" t="str">
            <v>02</v>
          </cell>
          <cell r="B660" t="str">
            <v>11</v>
          </cell>
          <cell r="C660" t="str">
            <v>1564</v>
          </cell>
          <cell r="D660" t="str">
            <v>Фильтр рукавный СМУ-</v>
          </cell>
          <cell r="E660" t="str">
            <v>1665</v>
          </cell>
          <cell r="G660" t="str">
            <v>01</v>
          </cell>
          <cell r="H660">
            <v>11500</v>
          </cell>
          <cell r="I660">
            <v>0</v>
          </cell>
          <cell r="J660">
            <v>0</v>
          </cell>
          <cell r="K660">
            <v>1.2</v>
          </cell>
          <cell r="L660" t="str">
            <v>20</v>
          </cell>
          <cell r="M660" t="str">
            <v>42044</v>
          </cell>
          <cell r="N660" t="str">
            <v>14 2919113</v>
          </cell>
          <cell r="O660" t="str">
            <v>067</v>
          </cell>
          <cell r="P660">
            <v>12.5</v>
          </cell>
          <cell r="Q660">
            <v>0</v>
          </cell>
          <cell r="R660" t="str">
            <v>1</v>
          </cell>
          <cell r="S660" t="str">
            <v>42</v>
          </cell>
          <cell r="T660">
            <v>95</v>
          </cell>
          <cell r="U660">
            <v>12</v>
          </cell>
          <cell r="V660">
            <v>95</v>
          </cell>
          <cell r="W660">
            <v>12</v>
          </cell>
          <cell r="X660">
            <v>95</v>
          </cell>
          <cell r="Y660">
            <v>0</v>
          </cell>
          <cell r="Z660">
            <v>0</v>
          </cell>
          <cell r="AD660" t="str">
            <v>2</v>
          </cell>
          <cell r="AE660" t="str">
            <v>0</v>
          </cell>
          <cell r="AF660" t="str">
            <v>00</v>
          </cell>
          <cell r="AI660">
            <v>9574488</v>
          </cell>
          <cell r="AJ660">
            <v>2393622</v>
          </cell>
        </row>
        <row r="661">
          <cell r="A661" t="str">
            <v>02</v>
          </cell>
          <cell r="B661" t="str">
            <v>15</v>
          </cell>
          <cell r="C661" t="str">
            <v>1565</v>
          </cell>
          <cell r="D661" t="str">
            <v>Подвеска троллейная</v>
          </cell>
          <cell r="E661" t="str">
            <v>ТПП-821</v>
          </cell>
          <cell r="G661" t="str">
            <v>01</v>
          </cell>
          <cell r="H661">
            <v>24000</v>
          </cell>
          <cell r="I661">
            <v>0</v>
          </cell>
          <cell r="J661">
            <v>0</v>
          </cell>
          <cell r="K661">
            <v>0.04</v>
          </cell>
          <cell r="L661" t="str">
            <v>88/2</v>
          </cell>
          <cell r="M661" t="str">
            <v>42000</v>
          </cell>
          <cell r="N661" t="str">
            <v>14 2947192</v>
          </cell>
          <cell r="O661" t="str">
            <v>064</v>
          </cell>
          <cell r="P661">
            <v>12.5</v>
          </cell>
          <cell r="Q661">
            <v>0</v>
          </cell>
          <cell r="R661" t="str">
            <v>1</v>
          </cell>
          <cell r="S661" t="str">
            <v>42</v>
          </cell>
          <cell r="T661">
            <v>95</v>
          </cell>
          <cell r="U661">
            <v>12</v>
          </cell>
          <cell r="V661">
            <v>95</v>
          </cell>
          <cell r="W661">
            <v>12</v>
          </cell>
          <cell r="X661">
            <v>95</v>
          </cell>
          <cell r="Y661">
            <v>0</v>
          </cell>
          <cell r="Z661">
            <v>0</v>
          </cell>
          <cell r="AB661" t="str">
            <v>14</v>
          </cell>
          <cell r="AC661">
            <v>10</v>
          </cell>
          <cell r="AD661" t="str">
            <v>0</v>
          </cell>
          <cell r="AE661" t="str">
            <v>0</v>
          </cell>
          <cell r="AF661" t="str">
            <v>00</v>
          </cell>
          <cell r="AG661">
            <v>685650000</v>
          </cell>
          <cell r="AI661">
            <v>685650000</v>
          </cell>
          <cell r="AJ661">
            <v>171412500</v>
          </cell>
        </row>
        <row r="662">
          <cell r="A662" t="str">
            <v>02</v>
          </cell>
          <cell r="B662" t="str">
            <v>15</v>
          </cell>
          <cell r="C662" t="str">
            <v>1566</v>
          </cell>
          <cell r="D662" t="str">
            <v>Подвеска троллейная</v>
          </cell>
          <cell r="E662" t="str">
            <v>ТПП-821</v>
          </cell>
          <cell r="G662" t="str">
            <v>01</v>
          </cell>
          <cell r="H662">
            <v>24000</v>
          </cell>
          <cell r="I662">
            <v>0</v>
          </cell>
          <cell r="J662">
            <v>0</v>
          </cell>
          <cell r="K662">
            <v>0.04</v>
          </cell>
          <cell r="L662" t="str">
            <v>88/2</v>
          </cell>
          <cell r="M662" t="str">
            <v>42000</v>
          </cell>
          <cell r="N662" t="str">
            <v>14 2947192</v>
          </cell>
          <cell r="O662" t="str">
            <v>064</v>
          </cell>
          <cell r="P662">
            <v>12.5</v>
          </cell>
          <cell r="Q662">
            <v>0</v>
          </cell>
          <cell r="R662" t="str">
            <v>1</v>
          </cell>
          <cell r="S662" t="str">
            <v>42</v>
          </cell>
          <cell r="T662">
            <v>95</v>
          </cell>
          <cell r="U662">
            <v>12</v>
          </cell>
          <cell r="V662">
            <v>95</v>
          </cell>
          <cell r="W662">
            <v>12</v>
          </cell>
          <cell r="X662">
            <v>95</v>
          </cell>
          <cell r="Y662">
            <v>0</v>
          </cell>
          <cell r="Z662">
            <v>0</v>
          </cell>
          <cell r="AB662" t="str">
            <v>14</v>
          </cell>
          <cell r="AC662">
            <v>10</v>
          </cell>
          <cell r="AD662" t="str">
            <v>0</v>
          </cell>
          <cell r="AE662" t="str">
            <v>0</v>
          </cell>
          <cell r="AF662" t="str">
            <v>00</v>
          </cell>
          <cell r="AG662">
            <v>685650000</v>
          </cell>
          <cell r="AI662">
            <v>685650000</v>
          </cell>
          <cell r="AJ662">
            <v>171412500</v>
          </cell>
        </row>
        <row r="663">
          <cell r="A663" t="str">
            <v>02</v>
          </cell>
          <cell r="B663" t="str">
            <v>15</v>
          </cell>
          <cell r="C663" t="str">
            <v>1567</v>
          </cell>
          <cell r="D663" t="str">
            <v>Подвеска троллейная</v>
          </cell>
          <cell r="E663" t="str">
            <v>ТПП-821</v>
          </cell>
          <cell r="G663" t="str">
            <v>01</v>
          </cell>
          <cell r="H663">
            <v>24000</v>
          </cell>
          <cell r="I663">
            <v>0</v>
          </cell>
          <cell r="J663">
            <v>0</v>
          </cell>
          <cell r="K663">
            <v>0.04</v>
          </cell>
          <cell r="L663" t="str">
            <v>88/2</v>
          </cell>
          <cell r="M663" t="str">
            <v>42000</v>
          </cell>
          <cell r="N663" t="str">
            <v>14 2947192</v>
          </cell>
          <cell r="O663" t="str">
            <v>064</v>
          </cell>
          <cell r="P663">
            <v>12.5</v>
          </cell>
          <cell r="Q663">
            <v>0</v>
          </cell>
          <cell r="R663" t="str">
            <v>1</v>
          </cell>
          <cell r="S663" t="str">
            <v>42</v>
          </cell>
          <cell r="T663">
            <v>95</v>
          </cell>
          <cell r="U663">
            <v>12</v>
          </cell>
          <cell r="V663">
            <v>95</v>
          </cell>
          <cell r="W663">
            <v>12</v>
          </cell>
          <cell r="X663">
            <v>95</v>
          </cell>
          <cell r="Y663">
            <v>0</v>
          </cell>
          <cell r="Z663">
            <v>0</v>
          </cell>
          <cell r="AB663" t="str">
            <v>14</v>
          </cell>
          <cell r="AC663">
            <v>10</v>
          </cell>
          <cell r="AD663" t="str">
            <v>0</v>
          </cell>
          <cell r="AE663" t="str">
            <v>0</v>
          </cell>
          <cell r="AF663" t="str">
            <v>00</v>
          </cell>
          <cell r="AG663">
            <v>685650000</v>
          </cell>
          <cell r="AI663">
            <v>685650000</v>
          </cell>
          <cell r="AJ663">
            <v>171412500</v>
          </cell>
        </row>
        <row r="664">
          <cell r="A664" t="str">
            <v>02</v>
          </cell>
          <cell r="B664" t="str">
            <v>15</v>
          </cell>
          <cell r="C664" t="str">
            <v>1568</v>
          </cell>
          <cell r="D664" t="str">
            <v>Подвеска троллейная</v>
          </cell>
          <cell r="E664" t="str">
            <v>ТПП-821</v>
          </cell>
          <cell r="G664" t="str">
            <v>01</v>
          </cell>
          <cell r="H664">
            <v>24000</v>
          </cell>
          <cell r="I664">
            <v>0</v>
          </cell>
          <cell r="J664">
            <v>0</v>
          </cell>
          <cell r="K664">
            <v>0.04</v>
          </cell>
          <cell r="L664" t="str">
            <v>88/2</v>
          </cell>
          <cell r="M664" t="str">
            <v>42000</v>
          </cell>
          <cell r="N664" t="str">
            <v>14 2947192</v>
          </cell>
          <cell r="O664" t="str">
            <v>064</v>
          </cell>
          <cell r="P664">
            <v>12.5</v>
          </cell>
          <cell r="Q664">
            <v>0</v>
          </cell>
          <cell r="R664" t="str">
            <v>1</v>
          </cell>
          <cell r="S664" t="str">
            <v>42</v>
          </cell>
          <cell r="T664">
            <v>95</v>
          </cell>
          <cell r="U664">
            <v>12</v>
          </cell>
          <cell r="V664">
            <v>95</v>
          </cell>
          <cell r="W664">
            <v>12</v>
          </cell>
          <cell r="X664">
            <v>95</v>
          </cell>
          <cell r="Y664">
            <v>0</v>
          </cell>
          <cell r="Z664">
            <v>0</v>
          </cell>
          <cell r="AB664" t="str">
            <v>14</v>
          </cell>
          <cell r="AC664">
            <v>10</v>
          </cell>
          <cell r="AD664" t="str">
            <v>0</v>
          </cell>
          <cell r="AE664" t="str">
            <v>0</v>
          </cell>
          <cell r="AF664" t="str">
            <v>00</v>
          </cell>
          <cell r="AG664">
            <v>685650000</v>
          </cell>
          <cell r="AI664">
            <v>685650000</v>
          </cell>
          <cell r="AJ664">
            <v>171412500</v>
          </cell>
        </row>
        <row r="665">
          <cell r="A665" t="str">
            <v>02</v>
          </cell>
          <cell r="B665" t="str">
            <v>11</v>
          </cell>
          <cell r="C665" t="str">
            <v>1569</v>
          </cell>
          <cell r="D665" t="str">
            <v>Станок СМЖ-1735</v>
          </cell>
          <cell r="G665" t="str">
            <v>01</v>
          </cell>
          <cell r="H665">
            <v>680</v>
          </cell>
          <cell r="I665">
            <v>0</v>
          </cell>
          <cell r="J665">
            <v>0</v>
          </cell>
          <cell r="K665">
            <v>1.04</v>
          </cell>
          <cell r="L665" t="str">
            <v>20</v>
          </cell>
          <cell r="M665" t="str">
            <v>41000</v>
          </cell>
          <cell r="N665" t="str">
            <v>14 2922176</v>
          </cell>
          <cell r="O665" t="str">
            <v>067</v>
          </cell>
          <cell r="P665">
            <v>5</v>
          </cell>
          <cell r="Q665">
            <v>0</v>
          </cell>
          <cell r="R665" t="str">
            <v>1</v>
          </cell>
          <cell r="S665" t="str">
            <v>41</v>
          </cell>
          <cell r="T665">
            <v>95</v>
          </cell>
          <cell r="U665">
            <v>12</v>
          </cell>
          <cell r="V665">
            <v>95</v>
          </cell>
          <cell r="W665">
            <v>12</v>
          </cell>
          <cell r="X665">
            <v>95</v>
          </cell>
          <cell r="Y665">
            <v>0</v>
          </cell>
          <cell r="Z665">
            <v>0</v>
          </cell>
          <cell r="AD665" t="str">
            <v>2</v>
          </cell>
          <cell r="AE665" t="str">
            <v>0</v>
          </cell>
          <cell r="AF665" t="str">
            <v>00</v>
          </cell>
          <cell r="AG665">
            <v>656000</v>
          </cell>
          <cell r="AI665">
            <v>656000</v>
          </cell>
          <cell r="AJ665">
            <v>65600</v>
          </cell>
        </row>
        <row r="666">
          <cell r="A666" t="str">
            <v>02</v>
          </cell>
          <cell r="B666" t="str">
            <v>15</v>
          </cell>
          <cell r="C666" t="str">
            <v>1570</v>
          </cell>
          <cell r="D666" t="str">
            <v>Переходник П-160х250</v>
          </cell>
          <cell r="G666" t="str">
            <v>01</v>
          </cell>
          <cell r="H666">
            <v>29.46</v>
          </cell>
          <cell r="I666">
            <v>0</v>
          </cell>
          <cell r="J666">
            <v>0</v>
          </cell>
          <cell r="K666">
            <v>1.21</v>
          </cell>
          <cell r="L666" t="str">
            <v>88/2</v>
          </cell>
          <cell r="M666" t="str">
            <v>30123</v>
          </cell>
          <cell r="N666" t="str">
            <v>14 2928666</v>
          </cell>
          <cell r="O666" t="str">
            <v>05</v>
          </cell>
          <cell r="P666">
            <v>12.5</v>
          </cell>
          <cell r="Q666">
            <v>0</v>
          </cell>
          <cell r="R666" t="str">
            <v>1</v>
          </cell>
          <cell r="S666" t="str">
            <v>30</v>
          </cell>
          <cell r="T666">
            <v>95</v>
          </cell>
          <cell r="U666">
            <v>12</v>
          </cell>
          <cell r="V666">
            <v>95</v>
          </cell>
          <cell r="W666">
            <v>12</v>
          </cell>
          <cell r="X666">
            <v>95</v>
          </cell>
          <cell r="Y666">
            <v>0</v>
          </cell>
          <cell r="Z666">
            <v>0</v>
          </cell>
          <cell r="AB666" t="str">
            <v>14</v>
          </cell>
          <cell r="AC666">
            <v>1</v>
          </cell>
          <cell r="AD666" t="str">
            <v>0</v>
          </cell>
          <cell r="AE666" t="str">
            <v>0</v>
          </cell>
          <cell r="AF666" t="str">
            <v>00</v>
          </cell>
          <cell r="AI666">
            <v>24348</v>
          </cell>
          <cell r="AJ666">
            <v>6087</v>
          </cell>
        </row>
        <row r="667">
          <cell r="A667" t="str">
            <v>02</v>
          </cell>
          <cell r="B667" t="str">
            <v>15</v>
          </cell>
          <cell r="C667" t="str">
            <v>1571</v>
          </cell>
          <cell r="D667" t="str">
            <v>Переходник П-160х250</v>
          </cell>
          <cell r="G667" t="str">
            <v>01</v>
          </cell>
          <cell r="H667">
            <v>29.46</v>
          </cell>
          <cell r="I667">
            <v>0</v>
          </cell>
          <cell r="J667">
            <v>0</v>
          </cell>
          <cell r="K667">
            <v>1.21</v>
          </cell>
          <cell r="L667" t="str">
            <v>88/2</v>
          </cell>
          <cell r="M667" t="str">
            <v>30123</v>
          </cell>
          <cell r="N667" t="str">
            <v>14 2928666</v>
          </cell>
          <cell r="O667" t="str">
            <v>05</v>
          </cell>
          <cell r="P667">
            <v>12.5</v>
          </cell>
          <cell r="Q667">
            <v>0</v>
          </cell>
          <cell r="R667" t="str">
            <v>1</v>
          </cell>
          <cell r="S667" t="str">
            <v>30</v>
          </cell>
          <cell r="T667">
            <v>95</v>
          </cell>
          <cell r="U667">
            <v>12</v>
          </cell>
          <cell r="V667">
            <v>95</v>
          </cell>
          <cell r="W667">
            <v>12</v>
          </cell>
          <cell r="X667">
            <v>95</v>
          </cell>
          <cell r="Y667">
            <v>0</v>
          </cell>
          <cell r="Z667">
            <v>0</v>
          </cell>
          <cell r="AB667" t="str">
            <v>14</v>
          </cell>
          <cell r="AC667">
            <v>1</v>
          </cell>
          <cell r="AD667" t="str">
            <v>0</v>
          </cell>
          <cell r="AE667" t="str">
            <v>0</v>
          </cell>
          <cell r="AF667" t="str">
            <v>00</v>
          </cell>
          <cell r="AI667">
            <v>24348</v>
          </cell>
          <cell r="AJ667">
            <v>6087</v>
          </cell>
        </row>
        <row r="668">
          <cell r="A668" t="str">
            <v>02</v>
          </cell>
          <cell r="B668" t="str">
            <v>15</v>
          </cell>
          <cell r="C668" t="str">
            <v>1572</v>
          </cell>
          <cell r="D668" t="str">
            <v>Переходник П-160х250</v>
          </cell>
          <cell r="G668" t="str">
            <v>01</v>
          </cell>
          <cell r="H668">
            <v>29.46</v>
          </cell>
          <cell r="I668">
            <v>0</v>
          </cell>
          <cell r="J668">
            <v>0</v>
          </cell>
          <cell r="K668">
            <v>1.21</v>
          </cell>
          <cell r="L668" t="str">
            <v>88/2</v>
          </cell>
          <cell r="M668" t="str">
            <v>30123</v>
          </cell>
          <cell r="N668" t="str">
            <v>14 2928666</v>
          </cell>
          <cell r="O668" t="str">
            <v>05</v>
          </cell>
          <cell r="P668">
            <v>12.5</v>
          </cell>
          <cell r="Q668">
            <v>0</v>
          </cell>
          <cell r="R668" t="str">
            <v>1</v>
          </cell>
          <cell r="S668" t="str">
            <v>30</v>
          </cell>
          <cell r="T668">
            <v>95</v>
          </cell>
          <cell r="U668">
            <v>12</v>
          </cell>
          <cell r="V668">
            <v>95</v>
          </cell>
          <cell r="W668">
            <v>12</v>
          </cell>
          <cell r="X668">
            <v>95</v>
          </cell>
          <cell r="Y668">
            <v>0</v>
          </cell>
          <cell r="Z668">
            <v>0</v>
          </cell>
          <cell r="AB668" t="str">
            <v>14</v>
          </cell>
          <cell r="AC668">
            <v>1</v>
          </cell>
          <cell r="AD668" t="str">
            <v>0</v>
          </cell>
          <cell r="AE668" t="str">
            <v>0</v>
          </cell>
          <cell r="AF668" t="str">
            <v>00</v>
          </cell>
          <cell r="AI668">
            <v>24348</v>
          </cell>
          <cell r="AJ668">
            <v>6087</v>
          </cell>
        </row>
        <row r="669">
          <cell r="A669" t="str">
            <v>02</v>
          </cell>
          <cell r="B669" t="str">
            <v>15</v>
          </cell>
          <cell r="C669" t="str">
            <v>1573</v>
          </cell>
          <cell r="D669" t="str">
            <v>Переходник П-160х250</v>
          </cell>
          <cell r="G669" t="str">
            <v>01</v>
          </cell>
          <cell r="H669">
            <v>29.46</v>
          </cell>
          <cell r="I669">
            <v>0</v>
          </cell>
          <cell r="J669">
            <v>0</v>
          </cell>
          <cell r="K669">
            <v>1.21</v>
          </cell>
          <cell r="L669" t="str">
            <v>88/2</v>
          </cell>
          <cell r="M669" t="str">
            <v>30123</v>
          </cell>
          <cell r="N669" t="str">
            <v>14 2928666</v>
          </cell>
          <cell r="O669" t="str">
            <v>05</v>
          </cell>
          <cell r="P669">
            <v>12.5</v>
          </cell>
          <cell r="Q669">
            <v>0</v>
          </cell>
          <cell r="R669" t="str">
            <v>1</v>
          </cell>
          <cell r="S669" t="str">
            <v>30</v>
          </cell>
          <cell r="T669">
            <v>95</v>
          </cell>
          <cell r="U669">
            <v>12</v>
          </cell>
          <cell r="V669">
            <v>95</v>
          </cell>
          <cell r="W669">
            <v>12</v>
          </cell>
          <cell r="X669">
            <v>95</v>
          </cell>
          <cell r="Y669">
            <v>0</v>
          </cell>
          <cell r="Z669">
            <v>0</v>
          </cell>
          <cell r="AB669" t="str">
            <v>14</v>
          </cell>
          <cell r="AC669">
            <v>1</v>
          </cell>
          <cell r="AD669" t="str">
            <v>0</v>
          </cell>
          <cell r="AE669" t="str">
            <v>0</v>
          </cell>
          <cell r="AF669" t="str">
            <v>00</v>
          </cell>
          <cell r="AI669">
            <v>24348</v>
          </cell>
          <cell r="AJ669">
            <v>6087</v>
          </cell>
        </row>
        <row r="670">
          <cell r="A670" t="str">
            <v>02</v>
          </cell>
          <cell r="B670" t="str">
            <v>15</v>
          </cell>
          <cell r="C670" t="str">
            <v>1574</v>
          </cell>
          <cell r="D670" t="str">
            <v>Переходник</v>
          </cell>
          <cell r="E670" t="str">
            <v>П-160х250</v>
          </cell>
          <cell r="G670" t="str">
            <v>01</v>
          </cell>
          <cell r="H670">
            <v>29.46</v>
          </cell>
          <cell r="I670">
            <v>0</v>
          </cell>
          <cell r="J670">
            <v>0</v>
          </cell>
          <cell r="K670">
            <v>1.21</v>
          </cell>
          <cell r="L670" t="str">
            <v>88/2</v>
          </cell>
          <cell r="M670" t="str">
            <v>30123</v>
          </cell>
          <cell r="N670" t="str">
            <v>14 2928666</v>
          </cell>
          <cell r="O670" t="str">
            <v>05</v>
          </cell>
          <cell r="P670">
            <v>12.5</v>
          </cell>
          <cell r="Q670">
            <v>0</v>
          </cell>
          <cell r="R670" t="str">
            <v>1</v>
          </cell>
          <cell r="S670" t="str">
            <v>30</v>
          </cell>
          <cell r="T670">
            <v>95</v>
          </cell>
          <cell r="U670">
            <v>12</v>
          </cell>
          <cell r="V670">
            <v>95</v>
          </cell>
          <cell r="W670">
            <v>12</v>
          </cell>
          <cell r="X670">
            <v>95</v>
          </cell>
          <cell r="Y670">
            <v>0</v>
          </cell>
          <cell r="Z670">
            <v>0</v>
          </cell>
          <cell r="AB670" t="str">
            <v>14</v>
          </cell>
          <cell r="AC670">
            <v>1</v>
          </cell>
          <cell r="AD670" t="str">
            <v>0</v>
          </cell>
          <cell r="AE670" t="str">
            <v>0</v>
          </cell>
          <cell r="AF670" t="str">
            <v>00</v>
          </cell>
          <cell r="AI670">
            <v>24349</v>
          </cell>
          <cell r="AJ670">
            <v>6087.25</v>
          </cell>
        </row>
        <row r="671">
          <cell r="A671" t="str">
            <v>02</v>
          </cell>
          <cell r="B671" t="str">
            <v>15</v>
          </cell>
          <cell r="C671" t="str">
            <v>1575</v>
          </cell>
          <cell r="D671" t="str">
            <v>Энергосборник ЕСУ</v>
          </cell>
          <cell r="G671" t="str">
            <v>01</v>
          </cell>
          <cell r="H671">
            <v>465</v>
          </cell>
          <cell r="I671">
            <v>0</v>
          </cell>
          <cell r="J671">
            <v>0</v>
          </cell>
          <cell r="K671">
            <v>1.04</v>
          </cell>
          <cell r="L671" t="str">
            <v>88/2</v>
          </cell>
          <cell r="M671" t="str">
            <v>40701</v>
          </cell>
          <cell r="N671" t="str">
            <v>14 2947193</v>
          </cell>
          <cell r="O671" t="str">
            <v>066</v>
          </cell>
          <cell r="P671">
            <v>4.4000000000000004</v>
          </cell>
          <cell r="Q671">
            <v>0</v>
          </cell>
          <cell r="R671" t="str">
            <v>1</v>
          </cell>
          <cell r="S671" t="str">
            <v>40</v>
          </cell>
          <cell r="T671">
            <v>95</v>
          </cell>
          <cell r="U671">
            <v>12</v>
          </cell>
          <cell r="V671">
            <v>95</v>
          </cell>
          <cell r="W671">
            <v>12</v>
          </cell>
          <cell r="X671">
            <v>95</v>
          </cell>
          <cell r="Y671">
            <v>0</v>
          </cell>
          <cell r="Z671">
            <v>0</v>
          </cell>
          <cell r="AB671" t="str">
            <v>14</v>
          </cell>
          <cell r="AC671">
            <v>10</v>
          </cell>
          <cell r="AD671" t="str">
            <v>0</v>
          </cell>
          <cell r="AE671" t="str">
            <v>0</v>
          </cell>
          <cell r="AF671" t="str">
            <v>00</v>
          </cell>
          <cell r="AI671">
            <v>446904</v>
          </cell>
          <cell r="AJ671">
            <v>39327.550000000003</v>
          </cell>
        </row>
        <row r="672">
          <cell r="A672" t="str">
            <v>02</v>
          </cell>
          <cell r="B672" t="str">
            <v>15</v>
          </cell>
          <cell r="C672" t="str">
            <v>1576</v>
          </cell>
          <cell r="D672" t="str">
            <v>Энергосборник ЕСУ</v>
          </cell>
          <cell r="G672" t="str">
            <v>01</v>
          </cell>
          <cell r="H672">
            <v>465</v>
          </cell>
          <cell r="I672">
            <v>0</v>
          </cell>
          <cell r="J672">
            <v>0</v>
          </cell>
          <cell r="K672">
            <v>1.04</v>
          </cell>
          <cell r="L672" t="str">
            <v>88/2</v>
          </cell>
          <cell r="M672" t="str">
            <v>40701</v>
          </cell>
          <cell r="N672" t="str">
            <v>14 2947193</v>
          </cell>
          <cell r="O672" t="str">
            <v>066</v>
          </cell>
          <cell r="P672">
            <v>4.4000000000000004</v>
          </cell>
          <cell r="Q672">
            <v>0</v>
          </cell>
          <cell r="R672" t="str">
            <v>1</v>
          </cell>
          <cell r="S672" t="str">
            <v>40</v>
          </cell>
          <cell r="T672">
            <v>95</v>
          </cell>
          <cell r="U672">
            <v>12</v>
          </cell>
          <cell r="V672">
            <v>95</v>
          </cell>
          <cell r="W672">
            <v>12</v>
          </cell>
          <cell r="X672">
            <v>95</v>
          </cell>
          <cell r="Y672">
            <v>0</v>
          </cell>
          <cell r="Z672">
            <v>0</v>
          </cell>
          <cell r="AB672" t="str">
            <v>14</v>
          </cell>
          <cell r="AC672">
            <v>10</v>
          </cell>
          <cell r="AD672" t="str">
            <v>0</v>
          </cell>
          <cell r="AE672" t="str">
            <v>0</v>
          </cell>
          <cell r="AF672" t="str">
            <v>00</v>
          </cell>
          <cell r="AI672">
            <v>446904</v>
          </cell>
          <cell r="AJ672">
            <v>39327.550000000003</v>
          </cell>
        </row>
        <row r="673">
          <cell r="A673" t="str">
            <v>02</v>
          </cell>
          <cell r="B673" t="str">
            <v>11</v>
          </cell>
          <cell r="C673" t="str">
            <v>1577</v>
          </cell>
          <cell r="D673" t="str">
            <v>Энергосборник ЕСУ</v>
          </cell>
          <cell r="G673" t="str">
            <v>01</v>
          </cell>
          <cell r="H673">
            <v>465</v>
          </cell>
          <cell r="I673">
            <v>0</v>
          </cell>
          <cell r="J673">
            <v>0</v>
          </cell>
          <cell r="K673">
            <v>1.04</v>
          </cell>
          <cell r="L673" t="str">
            <v>20</v>
          </cell>
          <cell r="M673" t="str">
            <v>40701</v>
          </cell>
          <cell r="N673" t="str">
            <v>14 2947193</v>
          </cell>
          <cell r="O673" t="str">
            <v>066</v>
          </cell>
          <cell r="P673">
            <v>4.4000000000000004</v>
          </cell>
          <cell r="Q673">
            <v>0</v>
          </cell>
          <cell r="R673" t="str">
            <v>1</v>
          </cell>
          <cell r="S673" t="str">
            <v>40</v>
          </cell>
          <cell r="T673">
            <v>95</v>
          </cell>
          <cell r="U673">
            <v>12</v>
          </cell>
          <cell r="V673">
            <v>95</v>
          </cell>
          <cell r="W673">
            <v>12</v>
          </cell>
          <cell r="X673">
            <v>95</v>
          </cell>
          <cell r="Y673">
            <v>0</v>
          </cell>
          <cell r="Z673">
            <v>0</v>
          </cell>
          <cell r="AD673" t="str">
            <v>2</v>
          </cell>
          <cell r="AE673" t="str">
            <v>0</v>
          </cell>
          <cell r="AF673" t="str">
            <v>00</v>
          </cell>
          <cell r="AI673">
            <v>446902</v>
          </cell>
          <cell r="AJ673">
            <v>39327.379999999997</v>
          </cell>
        </row>
        <row r="674">
          <cell r="A674" t="str">
            <v>02</v>
          </cell>
          <cell r="B674" t="str">
            <v>15</v>
          </cell>
          <cell r="C674" t="str">
            <v>1578</v>
          </cell>
          <cell r="D674" t="str">
            <v>Вентилятор ФУН-300</v>
          </cell>
          <cell r="G674" t="str">
            <v>01</v>
          </cell>
          <cell r="H674">
            <v>1174.0899999999999</v>
          </cell>
          <cell r="I674">
            <v>0</v>
          </cell>
          <cell r="J674">
            <v>0</v>
          </cell>
          <cell r="K674">
            <v>1.21</v>
          </cell>
          <cell r="L674" t="str">
            <v>88/2</v>
          </cell>
          <cell r="M674" t="str">
            <v>41604</v>
          </cell>
          <cell r="N674" t="str">
            <v>14 3699000</v>
          </cell>
          <cell r="O674" t="str">
            <v>062</v>
          </cell>
          <cell r="P674">
            <v>27</v>
          </cell>
          <cell r="Q674">
            <v>0</v>
          </cell>
          <cell r="R674" t="str">
            <v>1</v>
          </cell>
          <cell r="S674" t="str">
            <v>41</v>
          </cell>
          <cell r="T674">
            <v>95</v>
          </cell>
          <cell r="U674">
            <v>12</v>
          </cell>
          <cell r="V674">
            <v>95</v>
          </cell>
          <cell r="W674">
            <v>12</v>
          </cell>
          <cell r="X674">
            <v>95</v>
          </cell>
          <cell r="Y674">
            <v>0</v>
          </cell>
          <cell r="Z674">
            <v>0</v>
          </cell>
          <cell r="AB674" t="str">
            <v>14</v>
          </cell>
          <cell r="AC674">
            <v>10</v>
          </cell>
          <cell r="AD674" t="str">
            <v>0</v>
          </cell>
          <cell r="AE674" t="str">
            <v>0</v>
          </cell>
          <cell r="AF674" t="str">
            <v>00</v>
          </cell>
          <cell r="AG674">
            <v>970326</v>
          </cell>
          <cell r="AI674">
            <v>970326</v>
          </cell>
          <cell r="AJ674">
            <v>523976.04</v>
          </cell>
        </row>
        <row r="675">
          <cell r="A675" t="str">
            <v>02</v>
          </cell>
          <cell r="B675" t="str">
            <v>15</v>
          </cell>
          <cell r="C675" t="str">
            <v>1579</v>
          </cell>
          <cell r="D675" t="str">
            <v>Вентилятор ФУН-300</v>
          </cell>
          <cell r="G675" t="str">
            <v>01</v>
          </cell>
          <cell r="H675">
            <v>1174.0899999999999</v>
          </cell>
          <cell r="I675">
            <v>0</v>
          </cell>
          <cell r="J675">
            <v>0</v>
          </cell>
          <cell r="K675">
            <v>1.21</v>
          </cell>
          <cell r="L675" t="str">
            <v>88/2</v>
          </cell>
          <cell r="M675" t="str">
            <v>41604</v>
          </cell>
          <cell r="N675" t="str">
            <v>14 3699000</v>
          </cell>
          <cell r="O675" t="str">
            <v>062</v>
          </cell>
          <cell r="P675">
            <v>27</v>
          </cell>
          <cell r="Q675">
            <v>0</v>
          </cell>
          <cell r="R675" t="str">
            <v>1</v>
          </cell>
          <cell r="S675" t="str">
            <v>41</v>
          </cell>
          <cell r="T675">
            <v>95</v>
          </cell>
          <cell r="U675">
            <v>12</v>
          </cell>
          <cell r="V675">
            <v>95</v>
          </cell>
          <cell r="W675">
            <v>12</v>
          </cell>
          <cell r="X675">
            <v>95</v>
          </cell>
          <cell r="Y675">
            <v>0</v>
          </cell>
          <cell r="Z675">
            <v>0</v>
          </cell>
          <cell r="AB675" t="str">
            <v>14</v>
          </cell>
          <cell r="AC675">
            <v>10</v>
          </cell>
          <cell r="AD675" t="str">
            <v>0</v>
          </cell>
          <cell r="AE675" t="str">
            <v>0</v>
          </cell>
          <cell r="AF675" t="str">
            <v>00</v>
          </cell>
          <cell r="AG675">
            <v>970326</v>
          </cell>
          <cell r="AI675">
            <v>970326</v>
          </cell>
          <cell r="AJ675">
            <v>523976.04</v>
          </cell>
        </row>
        <row r="676">
          <cell r="A676" t="str">
            <v>02</v>
          </cell>
          <cell r="B676" t="str">
            <v>15</v>
          </cell>
          <cell r="C676" t="str">
            <v>1580</v>
          </cell>
          <cell r="D676" t="str">
            <v>Вентилятор ФУН-300</v>
          </cell>
          <cell r="G676" t="str">
            <v>01</v>
          </cell>
          <cell r="H676">
            <v>1174.0899999999999</v>
          </cell>
          <cell r="I676">
            <v>0</v>
          </cell>
          <cell r="J676">
            <v>0</v>
          </cell>
          <cell r="K676">
            <v>1.21</v>
          </cell>
          <cell r="L676" t="str">
            <v>88/2</v>
          </cell>
          <cell r="M676" t="str">
            <v>41604</v>
          </cell>
          <cell r="N676" t="str">
            <v>14 3699000</v>
          </cell>
          <cell r="O676" t="str">
            <v>062</v>
          </cell>
          <cell r="P676">
            <v>27</v>
          </cell>
          <cell r="Q676">
            <v>0</v>
          </cell>
          <cell r="R676" t="str">
            <v>1</v>
          </cell>
          <cell r="S676" t="str">
            <v>41</v>
          </cell>
          <cell r="T676">
            <v>95</v>
          </cell>
          <cell r="U676">
            <v>12</v>
          </cell>
          <cell r="V676">
            <v>95</v>
          </cell>
          <cell r="W676">
            <v>12</v>
          </cell>
          <cell r="X676">
            <v>95</v>
          </cell>
          <cell r="Y676">
            <v>0</v>
          </cell>
          <cell r="Z676">
            <v>0</v>
          </cell>
          <cell r="AB676" t="str">
            <v>14</v>
          </cell>
          <cell r="AC676">
            <v>10</v>
          </cell>
          <cell r="AD676" t="str">
            <v>0</v>
          </cell>
          <cell r="AE676" t="str">
            <v>0</v>
          </cell>
          <cell r="AF676" t="str">
            <v>00</v>
          </cell>
          <cell r="AG676">
            <v>970326</v>
          </cell>
          <cell r="AI676">
            <v>970326</v>
          </cell>
          <cell r="AJ676">
            <v>523976.04</v>
          </cell>
        </row>
        <row r="677">
          <cell r="A677" t="str">
            <v>02</v>
          </cell>
          <cell r="B677" t="str">
            <v>15</v>
          </cell>
          <cell r="C677" t="str">
            <v>1581</v>
          </cell>
          <cell r="D677" t="str">
            <v>Вентилятор ФУН-300</v>
          </cell>
          <cell r="G677" t="str">
            <v>01</v>
          </cell>
          <cell r="H677">
            <v>1174.0899999999999</v>
          </cell>
          <cell r="I677">
            <v>0</v>
          </cell>
          <cell r="J677">
            <v>0</v>
          </cell>
          <cell r="K677">
            <v>1.21</v>
          </cell>
          <cell r="L677" t="str">
            <v>88/2</v>
          </cell>
          <cell r="M677" t="str">
            <v>41604</v>
          </cell>
          <cell r="N677" t="str">
            <v>14 3699000</v>
          </cell>
          <cell r="O677" t="str">
            <v>062</v>
          </cell>
          <cell r="P677">
            <v>27</v>
          </cell>
          <cell r="Q677">
            <v>0</v>
          </cell>
          <cell r="R677" t="str">
            <v>1</v>
          </cell>
          <cell r="S677" t="str">
            <v>41</v>
          </cell>
          <cell r="T677">
            <v>95</v>
          </cell>
          <cell r="U677">
            <v>12</v>
          </cell>
          <cell r="V677">
            <v>95</v>
          </cell>
          <cell r="W677">
            <v>12</v>
          </cell>
          <cell r="X677">
            <v>95</v>
          </cell>
          <cell r="Y677">
            <v>0</v>
          </cell>
          <cell r="Z677">
            <v>0</v>
          </cell>
          <cell r="AB677" t="str">
            <v>14</v>
          </cell>
          <cell r="AC677">
            <v>10</v>
          </cell>
          <cell r="AD677" t="str">
            <v>0</v>
          </cell>
          <cell r="AE677" t="str">
            <v>0</v>
          </cell>
          <cell r="AF677" t="str">
            <v>00</v>
          </cell>
          <cell r="AG677">
            <v>970326</v>
          </cell>
          <cell r="AI677">
            <v>970326</v>
          </cell>
          <cell r="AJ677">
            <v>523976.04</v>
          </cell>
        </row>
        <row r="678">
          <cell r="A678" t="str">
            <v>02</v>
          </cell>
          <cell r="B678" t="str">
            <v>15</v>
          </cell>
          <cell r="C678" t="str">
            <v>1582</v>
          </cell>
          <cell r="D678" t="str">
            <v>Вентилятор ФУН-300</v>
          </cell>
          <cell r="G678" t="str">
            <v>01</v>
          </cell>
          <cell r="H678">
            <v>1174.0899999999999</v>
          </cell>
          <cell r="I678">
            <v>0</v>
          </cell>
          <cell r="J678">
            <v>0</v>
          </cell>
          <cell r="K678">
            <v>1.21</v>
          </cell>
          <cell r="L678" t="str">
            <v>88/2</v>
          </cell>
          <cell r="M678" t="str">
            <v>41604</v>
          </cell>
          <cell r="N678" t="str">
            <v>14 3699000</v>
          </cell>
          <cell r="O678" t="str">
            <v>062</v>
          </cell>
          <cell r="P678">
            <v>27</v>
          </cell>
          <cell r="Q678">
            <v>0</v>
          </cell>
          <cell r="R678" t="str">
            <v>1</v>
          </cell>
          <cell r="S678" t="str">
            <v>41</v>
          </cell>
          <cell r="T678">
            <v>95</v>
          </cell>
          <cell r="U678">
            <v>12</v>
          </cell>
          <cell r="V678">
            <v>95</v>
          </cell>
          <cell r="W678">
            <v>12</v>
          </cell>
          <cell r="X678">
            <v>95</v>
          </cell>
          <cell r="Y678">
            <v>0</v>
          </cell>
          <cell r="Z678">
            <v>0</v>
          </cell>
          <cell r="AB678" t="str">
            <v>14</v>
          </cell>
          <cell r="AC678">
            <v>10</v>
          </cell>
          <cell r="AD678" t="str">
            <v>0</v>
          </cell>
          <cell r="AE678" t="str">
            <v>0</v>
          </cell>
          <cell r="AF678" t="str">
            <v>00</v>
          </cell>
          <cell r="AG678">
            <v>970326</v>
          </cell>
          <cell r="AI678">
            <v>970326</v>
          </cell>
          <cell r="AJ678">
            <v>523976.04</v>
          </cell>
        </row>
        <row r="679">
          <cell r="A679" t="str">
            <v>02</v>
          </cell>
          <cell r="B679" t="str">
            <v>15</v>
          </cell>
          <cell r="C679" t="str">
            <v>1610</v>
          </cell>
          <cell r="D679" t="str">
            <v>Подвесное устройство</v>
          </cell>
          <cell r="E679" t="str">
            <v>Р-25-100</v>
          </cell>
          <cell r="G679" t="str">
            <v>01</v>
          </cell>
          <cell r="H679">
            <v>985</v>
          </cell>
          <cell r="I679">
            <v>0</v>
          </cell>
          <cell r="J679">
            <v>0</v>
          </cell>
          <cell r="K679">
            <v>1.04</v>
          </cell>
          <cell r="L679" t="str">
            <v>88/2</v>
          </cell>
          <cell r="M679" t="str">
            <v>42000</v>
          </cell>
          <cell r="N679" t="str">
            <v>14 2947192</v>
          </cell>
          <cell r="O679" t="str">
            <v>064</v>
          </cell>
          <cell r="P679">
            <v>12.5</v>
          </cell>
          <cell r="Q679">
            <v>0</v>
          </cell>
          <cell r="R679" t="str">
            <v>1</v>
          </cell>
          <cell r="S679" t="str">
            <v>42</v>
          </cell>
          <cell r="T679">
            <v>95</v>
          </cell>
          <cell r="U679">
            <v>12</v>
          </cell>
          <cell r="V679">
            <v>95</v>
          </cell>
          <cell r="W679">
            <v>12</v>
          </cell>
          <cell r="X679">
            <v>95</v>
          </cell>
          <cell r="Y679">
            <v>0</v>
          </cell>
          <cell r="Z679">
            <v>0</v>
          </cell>
          <cell r="AB679" t="str">
            <v>14</v>
          </cell>
          <cell r="AC679">
            <v>10</v>
          </cell>
          <cell r="AD679" t="str">
            <v>0</v>
          </cell>
          <cell r="AE679" t="str">
            <v>0</v>
          </cell>
          <cell r="AF679" t="str">
            <v>00</v>
          </cell>
          <cell r="AG679">
            <v>949000</v>
          </cell>
          <cell r="AI679">
            <v>949000</v>
          </cell>
          <cell r="AJ679">
            <v>237250</v>
          </cell>
        </row>
        <row r="680">
          <cell r="A680" t="str">
            <v>02</v>
          </cell>
          <cell r="B680" t="str">
            <v>15</v>
          </cell>
          <cell r="C680" t="str">
            <v>1584</v>
          </cell>
          <cell r="D680" t="str">
            <v>Подвесное устройство</v>
          </cell>
          <cell r="E680" t="str">
            <v>Р-25-100</v>
          </cell>
          <cell r="G680" t="str">
            <v>01</v>
          </cell>
          <cell r="H680">
            <v>985</v>
          </cell>
          <cell r="I680">
            <v>0</v>
          </cell>
          <cell r="J680">
            <v>0</v>
          </cell>
          <cell r="K680">
            <v>1.04</v>
          </cell>
          <cell r="L680" t="str">
            <v>88/2</v>
          </cell>
          <cell r="M680" t="str">
            <v>42000</v>
          </cell>
          <cell r="N680" t="str">
            <v>14 2947192</v>
          </cell>
          <cell r="O680" t="str">
            <v>064</v>
          </cell>
          <cell r="P680">
            <v>12.5</v>
          </cell>
          <cell r="Q680">
            <v>0</v>
          </cell>
          <cell r="R680" t="str">
            <v>1</v>
          </cell>
          <cell r="S680" t="str">
            <v>42</v>
          </cell>
          <cell r="T680">
            <v>95</v>
          </cell>
          <cell r="U680">
            <v>12</v>
          </cell>
          <cell r="V680">
            <v>95</v>
          </cell>
          <cell r="W680">
            <v>12</v>
          </cell>
          <cell r="X680">
            <v>95</v>
          </cell>
          <cell r="Y680">
            <v>0</v>
          </cell>
          <cell r="Z680">
            <v>0</v>
          </cell>
          <cell r="AB680" t="str">
            <v>14</v>
          </cell>
          <cell r="AC680">
            <v>10</v>
          </cell>
          <cell r="AD680" t="str">
            <v>0</v>
          </cell>
          <cell r="AE680" t="str">
            <v>0</v>
          </cell>
          <cell r="AF680" t="str">
            <v>00</v>
          </cell>
          <cell r="AG680">
            <v>949000</v>
          </cell>
          <cell r="AI680">
            <v>949000</v>
          </cell>
          <cell r="AJ680">
            <v>237250</v>
          </cell>
        </row>
        <row r="681">
          <cell r="A681" t="str">
            <v>02</v>
          </cell>
          <cell r="B681" t="str">
            <v>15</v>
          </cell>
          <cell r="C681" t="str">
            <v>1585</v>
          </cell>
          <cell r="D681" t="str">
            <v>Консольное поворотно</v>
          </cell>
          <cell r="E681" t="str">
            <v>е устройство</v>
          </cell>
          <cell r="G681" t="str">
            <v>01</v>
          </cell>
          <cell r="H681">
            <v>1125.1300000000001</v>
          </cell>
          <cell r="I681">
            <v>0</v>
          </cell>
          <cell r="J681">
            <v>0</v>
          </cell>
          <cell r="K681">
            <v>1.21</v>
          </cell>
          <cell r="L681" t="str">
            <v>88/2</v>
          </cell>
          <cell r="M681" t="str">
            <v>41722</v>
          </cell>
          <cell r="N681" t="str">
            <v>14 2915202</v>
          </cell>
          <cell r="O681" t="str">
            <v>063</v>
          </cell>
          <cell r="P681">
            <v>14.3</v>
          </cell>
          <cell r="Q681">
            <v>0</v>
          </cell>
          <cell r="R681" t="str">
            <v>1</v>
          </cell>
          <cell r="S681" t="str">
            <v>41</v>
          </cell>
          <cell r="T681">
            <v>95</v>
          </cell>
          <cell r="U681">
            <v>12</v>
          </cell>
          <cell r="V681">
            <v>95</v>
          </cell>
          <cell r="W681">
            <v>12</v>
          </cell>
          <cell r="X681">
            <v>95</v>
          </cell>
          <cell r="Y681">
            <v>0</v>
          </cell>
          <cell r="Z681">
            <v>0</v>
          </cell>
          <cell r="AB681" t="str">
            <v>14</v>
          </cell>
          <cell r="AC681">
            <v>1</v>
          </cell>
          <cell r="AD681" t="str">
            <v>0</v>
          </cell>
          <cell r="AE681" t="str">
            <v>0</v>
          </cell>
          <cell r="AF681" t="str">
            <v>00</v>
          </cell>
          <cell r="AI681">
            <v>929863</v>
          </cell>
          <cell r="AJ681">
            <v>265940.82</v>
          </cell>
        </row>
        <row r="682">
          <cell r="A682" t="str">
            <v>02</v>
          </cell>
          <cell r="B682" t="str">
            <v>15</v>
          </cell>
          <cell r="C682" t="str">
            <v>1586</v>
          </cell>
          <cell r="D682" t="str">
            <v>Коксольно-поворотное</v>
          </cell>
          <cell r="E682" t="str">
            <v>мест. УК 4516</v>
          </cell>
          <cell r="G682" t="str">
            <v>01</v>
          </cell>
          <cell r="H682">
            <v>1432.69</v>
          </cell>
          <cell r="I682">
            <v>0</v>
          </cell>
          <cell r="J682">
            <v>0</v>
          </cell>
          <cell r="K682">
            <v>1.21</v>
          </cell>
          <cell r="L682" t="str">
            <v>88/2</v>
          </cell>
          <cell r="M682" t="str">
            <v>41722</v>
          </cell>
          <cell r="N682" t="str">
            <v>14 2915202</v>
          </cell>
          <cell r="O682" t="str">
            <v>063</v>
          </cell>
          <cell r="P682">
            <v>14.3</v>
          </cell>
          <cell r="Q682">
            <v>0</v>
          </cell>
          <cell r="R682" t="str">
            <v>1</v>
          </cell>
          <cell r="S682" t="str">
            <v>41</v>
          </cell>
          <cell r="T682">
            <v>95</v>
          </cell>
          <cell r="U682">
            <v>12</v>
          </cell>
          <cell r="V682">
            <v>95</v>
          </cell>
          <cell r="W682">
            <v>12</v>
          </cell>
          <cell r="X682">
            <v>95</v>
          </cell>
          <cell r="Y682">
            <v>0</v>
          </cell>
          <cell r="Z682">
            <v>0</v>
          </cell>
          <cell r="AB682" t="str">
            <v>14</v>
          </cell>
          <cell r="AC682">
            <v>1</v>
          </cell>
          <cell r="AD682" t="str">
            <v>0</v>
          </cell>
          <cell r="AE682" t="str">
            <v>0</v>
          </cell>
          <cell r="AF682" t="str">
            <v>00</v>
          </cell>
          <cell r="AI682">
            <v>1184040</v>
          </cell>
          <cell r="AJ682">
            <v>338635.44</v>
          </cell>
        </row>
        <row r="683">
          <cell r="A683" t="str">
            <v>02</v>
          </cell>
          <cell r="B683" t="str">
            <v>15</v>
          </cell>
          <cell r="C683" t="str">
            <v>1587</v>
          </cell>
          <cell r="D683" t="str">
            <v>Консольно-поворотное</v>
          </cell>
          <cell r="E683" t="str">
            <v>мест. УК 4516</v>
          </cell>
          <cell r="G683" t="str">
            <v>01</v>
          </cell>
          <cell r="H683">
            <v>1432.69</v>
          </cell>
          <cell r="I683">
            <v>0</v>
          </cell>
          <cell r="J683">
            <v>0</v>
          </cell>
          <cell r="K683">
            <v>1.21</v>
          </cell>
          <cell r="L683" t="str">
            <v>88/2</v>
          </cell>
          <cell r="M683" t="str">
            <v>41722</v>
          </cell>
          <cell r="N683" t="str">
            <v>14 2915202</v>
          </cell>
          <cell r="O683" t="str">
            <v>063</v>
          </cell>
          <cell r="P683">
            <v>14.3</v>
          </cell>
          <cell r="Q683">
            <v>0</v>
          </cell>
          <cell r="R683" t="str">
            <v>1</v>
          </cell>
          <cell r="S683" t="str">
            <v>41</v>
          </cell>
          <cell r="T683">
            <v>95</v>
          </cell>
          <cell r="U683">
            <v>12</v>
          </cell>
          <cell r="V683">
            <v>95</v>
          </cell>
          <cell r="W683">
            <v>12</v>
          </cell>
          <cell r="X683">
            <v>95</v>
          </cell>
          <cell r="Y683">
            <v>0</v>
          </cell>
          <cell r="Z683">
            <v>0</v>
          </cell>
          <cell r="AB683" t="str">
            <v>14</v>
          </cell>
          <cell r="AC683">
            <v>1</v>
          </cell>
          <cell r="AD683" t="str">
            <v>0</v>
          </cell>
          <cell r="AE683" t="str">
            <v>0</v>
          </cell>
          <cell r="AF683" t="str">
            <v>00</v>
          </cell>
          <cell r="AI683">
            <v>1184040</v>
          </cell>
          <cell r="AJ683">
            <v>338635.44</v>
          </cell>
        </row>
        <row r="684">
          <cell r="A684" t="str">
            <v>02</v>
          </cell>
          <cell r="B684" t="str">
            <v>15</v>
          </cell>
          <cell r="C684" t="str">
            <v>1588</v>
          </cell>
          <cell r="D684" t="str">
            <v>Емкость V-25м3</v>
          </cell>
          <cell r="G684" t="str">
            <v>01</v>
          </cell>
          <cell r="H684">
            <v>10965.24</v>
          </cell>
          <cell r="I684">
            <v>0</v>
          </cell>
          <cell r="J684">
            <v>0</v>
          </cell>
          <cell r="K684">
            <v>1.43</v>
          </cell>
          <cell r="L684" t="str">
            <v>88/2</v>
          </cell>
          <cell r="M684" t="str">
            <v>42906</v>
          </cell>
          <cell r="N684" t="str">
            <v>12 2812157</v>
          </cell>
          <cell r="O684" t="str">
            <v>067</v>
          </cell>
          <cell r="P684">
            <v>11</v>
          </cell>
          <cell r="Q684">
            <v>0</v>
          </cell>
          <cell r="R684" t="str">
            <v>1</v>
          </cell>
          <cell r="S684" t="str">
            <v>42</v>
          </cell>
          <cell r="T684">
            <v>95</v>
          </cell>
          <cell r="U684">
            <v>12</v>
          </cell>
          <cell r="V684">
            <v>95</v>
          </cell>
          <cell r="W684">
            <v>12</v>
          </cell>
          <cell r="X684">
            <v>95</v>
          </cell>
          <cell r="Y684">
            <v>0</v>
          </cell>
          <cell r="Z684">
            <v>0</v>
          </cell>
          <cell r="AB684" t="str">
            <v>14</v>
          </cell>
          <cell r="AC684">
            <v>10</v>
          </cell>
          <cell r="AD684" t="str">
            <v>0</v>
          </cell>
          <cell r="AE684" t="str">
            <v>0</v>
          </cell>
          <cell r="AF684" t="str">
            <v>00</v>
          </cell>
          <cell r="AG684">
            <v>7668000</v>
          </cell>
          <cell r="AI684">
            <v>7668000</v>
          </cell>
          <cell r="AJ684">
            <v>1686960</v>
          </cell>
        </row>
        <row r="685">
          <cell r="A685" t="str">
            <v>02</v>
          </cell>
          <cell r="B685" t="str">
            <v>15</v>
          </cell>
          <cell r="C685" t="str">
            <v>1589</v>
          </cell>
          <cell r="D685" t="str">
            <v>Емкость V-25м3</v>
          </cell>
          <cell r="G685" t="str">
            <v>01</v>
          </cell>
          <cell r="H685">
            <v>10965.24</v>
          </cell>
          <cell r="I685">
            <v>0</v>
          </cell>
          <cell r="J685">
            <v>0</v>
          </cell>
          <cell r="K685">
            <v>1.43</v>
          </cell>
          <cell r="L685" t="str">
            <v>88/2</v>
          </cell>
          <cell r="M685" t="str">
            <v>42906</v>
          </cell>
          <cell r="N685" t="str">
            <v>12 2812157</v>
          </cell>
          <cell r="O685" t="str">
            <v>067</v>
          </cell>
          <cell r="P685">
            <v>11</v>
          </cell>
          <cell r="Q685">
            <v>0</v>
          </cell>
          <cell r="R685" t="str">
            <v>1</v>
          </cell>
          <cell r="S685" t="str">
            <v>42</v>
          </cell>
          <cell r="T685">
            <v>95</v>
          </cell>
          <cell r="U685">
            <v>12</v>
          </cell>
          <cell r="V685">
            <v>95</v>
          </cell>
          <cell r="W685">
            <v>12</v>
          </cell>
          <cell r="X685">
            <v>95</v>
          </cell>
          <cell r="Y685">
            <v>0</v>
          </cell>
          <cell r="Z685">
            <v>0</v>
          </cell>
          <cell r="AB685" t="str">
            <v>14</v>
          </cell>
          <cell r="AC685">
            <v>10</v>
          </cell>
          <cell r="AD685" t="str">
            <v>0</v>
          </cell>
          <cell r="AE685" t="str">
            <v>0</v>
          </cell>
          <cell r="AF685" t="str">
            <v>00</v>
          </cell>
          <cell r="AG685">
            <v>7668000</v>
          </cell>
          <cell r="AI685">
            <v>7668000</v>
          </cell>
          <cell r="AJ685">
            <v>1686960</v>
          </cell>
        </row>
        <row r="686">
          <cell r="A686" t="str">
            <v>02</v>
          </cell>
          <cell r="B686" t="str">
            <v>15</v>
          </cell>
          <cell r="C686" t="str">
            <v>1590</v>
          </cell>
          <cell r="D686" t="str">
            <v>Компрессор без аккум</v>
          </cell>
          <cell r="E686" t="str">
            <v>улятора</v>
          </cell>
          <cell r="G686" t="str">
            <v>01</v>
          </cell>
          <cell r="H686">
            <v>7965</v>
          </cell>
          <cell r="I686">
            <v>0</v>
          </cell>
          <cell r="J686">
            <v>0</v>
          </cell>
          <cell r="K686">
            <v>1.01</v>
          </cell>
          <cell r="L686" t="str">
            <v>88/2</v>
          </cell>
          <cell r="M686" t="str">
            <v>41404</v>
          </cell>
          <cell r="N686" t="str">
            <v>14 2912132</v>
          </cell>
          <cell r="O686" t="str">
            <v>067</v>
          </cell>
          <cell r="P686">
            <v>14.3</v>
          </cell>
          <cell r="Q686">
            <v>0</v>
          </cell>
          <cell r="R686" t="str">
            <v>1</v>
          </cell>
          <cell r="S686" t="str">
            <v>41</v>
          </cell>
          <cell r="T686">
            <v>95</v>
          </cell>
          <cell r="U686">
            <v>12</v>
          </cell>
          <cell r="V686">
            <v>95</v>
          </cell>
          <cell r="W686">
            <v>12</v>
          </cell>
          <cell r="X686">
            <v>95</v>
          </cell>
          <cell r="Y686">
            <v>0</v>
          </cell>
          <cell r="Z686">
            <v>0</v>
          </cell>
          <cell r="AB686" t="str">
            <v>14</v>
          </cell>
          <cell r="AC686">
            <v>10</v>
          </cell>
          <cell r="AD686" t="str">
            <v>0</v>
          </cell>
          <cell r="AE686" t="str">
            <v>0</v>
          </cell>
          <cell r="AF686" t="str">
            <v>00</v>
          </cell>
          <cell r="AG686">
            <v>7873000</v>
          </cell>
          <cell r="AI686">
            <v>7873000</v>
          </cell>
          <cell r="AJ686">
            <v>2251678</v>
          </cell>
        </row>
        <row r="687">
          <cell r="A687" t="str">
            <v>02</v>
          </cell>
          <cell r="B687" t="str">
            <v>15</v>
          </cell>
          <cell r="C687" t="str">
            <v>1591</v>
          </cell>
          <cell r="D687" t="str">
            <v>Компрессор без аккум</v>
          </cell>
          <cell r="E687" t="str">
            <v>улятора</v>
          </cell>
          <cell r="G687" t="str">
            <v>01</v>
          </cell>
          <cell r="H687">
            <v>7965</v>
          </cell>
          <cell r="I687">
            <v>0</v>
          </cell>
          <cell r="J687">
            <v>0</v>
          </cell>
          <cell r="K687">
            <v>1.01</v>
          </cell>
          <cell r="L687" t="str">
            <v>88/2</v>
          </cell>
          <cell r="M687" t="str">
            <v>41404</v>
          </cell>
          <cell r="N687" t="str">
            <v>14 2912132</v>
          </cell>
          <cell r="O687" t="str">
            <v>067</v>
          </cell>
          <cell r="P687">
            <v>14.3</v>
          </cell>
          <cell r="Q687">
            <v>0</v>
          </cell>
          <cell r="R687" t="str">
            <v>1</v>
          </cell>
          <cell r="S687" t="str">
            <v>41</v>
          </cell>
          <cell r="T687">
            <v>95</v>
          </cell>
          <cell r="U687">
            <v>12</v>
          </cell>
          <cell r="V687">
            <v>95</v>
          </cell>
          <cell r="W687">
            <v>12</v>
          </cell>
          <cell r="X687">
            <v>95</v>
          </cell>
          <cell r="Y687">
            <v>0</v>
          </cell>
          <cell r="Z687">
            <v>0</v>
          </cell>
          <cell r="AB687" t="str">
            <v>14</v>
          </cell>
          <cell r="AC687">
            <v>10</v>
          </cell>
          <cell r="AD687" t="str">
            <v>0</v>
          </cell>
          <cell r="AE687" t="str">
            <v>0</v>
          </cell>
          <cell r="AF687" t="str">
            <v>00</v>
          </cell>
          <cell r="AG687">
            <v>7873000</v>
          </cell>
          <cell r="AI687">
            <v>7873000</v>
          </cell>
          <cell r="AJ687">
            <v>2251678</v>
          </cell>
        </row>
        <row r="688">
          <cell r="A688" t="str">
            <v>02</v>
          </cell>
          <cell r="B688" t="str">
            <v>15</v>
          </cell>
          <cell r="C688" t="str">
            <v>1592</v>
          </cell>
          <cell r="D688" t="str">
            <v>Емкость V-4.5 м</v>
          </cell>
          <cell r="G688" t="str">
            <v>01</v>
          </cell>
          <cell r="H688">
            <v>353.21</v>
          </cell>
          <cell r="I688">
            <v>0</v>
          </cell>
          <cell r="J688">
            <v>0</v>
          </cell>
          <cell r="K688">
            <v>1.43</v>
          </cell>
          <cell r="L688" t="str">
            <v>88/2</v>
          </cell>
          <cell r="M688" t="str">
            <v>42906</v>
          </cell>
          <cell r="N688" t="str">
            <v>12 2812157</v>
          </cell>
          <cell r="O688" t="str">
            <v>067</v>
          </cell>
          <cell r="P688">
            <v>11</v>
          </cell>
          <cell r="Q688">
            <v>0</v>
          </cell>
          <cell r="R688" t="str">
            <v>1</v>
          </cell>
          <cell r="S688" t="str">
            <v>42</v>
          </cell>
          <cell r="T688">
            <v>0</v>
          </cell>
          <cell r="U688">
            <v>12</v>
          </cell>
          <cell r="V688">
            <v>95</v>
          </cell>
          <cell r="W688">
            <v>12</v>
          </cell>
          <cell r="X688">
            <v>95</v>
          </cell>
          <cell r="Y688">
            <v>0</v>
          </cell>
          <cell r="Z688">
            <v>0</v>
          </cell>
          <cell r="AB688" t="str">
            <v>14</v>
          </cell>
          <cell r="AC688">
            <v>10</v>
          </cell>
          <cell r="AD688" t="str">
            <v>0</v>
          </cell>
          <cell r="AE688" t="str">
            <v>0</v>
          </cell>
          <cell r="AF688" t="str">
            <v>00</v>
          </cell>
          <cell r="AG688">
            <v>247000</v>
          </cell>
          <cell r="AI688">
            <v>247000</v>
          </cell>
          <cell r="AJ688">
            <v>54340</v>
          </cell>
        </row>
        <row r="689">
          <cell r="A689" t="str">
            <v>02</v>
          </cell>
          <cell r="B689" t="str">
            <v>15</v>
          </cell>
          <cell r="C689" t="str">
            <v>1593</v>
          </cell>
          <cell r="D689" t="str">
            <v>Редуктор У-24-200</v>
          </cell>
          <cell r="G689" t="str">
            <v>01</v>
          </cell>
          <cell r="H689">
            <v>7534.67</v>
          </cell>
          <cell r="I689">
            <v>0</v>
          </cell>
          <cell r="J689">
            <v>0</v>
          </cell>
          <cell r="K689">
            <v>1.21</v>
          </cell>
          <cell r="L689" t="str">
            <v>88/2</v>
          </cell>
          <cell r="M689" t="str">
            <v>41726</v>
          </cell>
          <cell r="N689" t="str">
            <v>14 2915299</v>
          </cell>
          <cell r="O689" t="str">
            <v>067</v>
          </cell>
          <cell r="P689">
            <v>16.7</v>
          </cell>
          <cell r="Q689">
            <v>0</v>
          </cell>
          <cell r="R689" t="str">
            <v>1</v>
          </cell>
          <cell r="S689" t="str">
            <v>41</v>
          </cell>
          <cell r="T689">
            <v>95</v>
          </cell>
          <cell r="U689">
            <v>12</v>
          </cell>
          <cell r="V689">
            <v>95</v>
          </cell>
          <cell r="W689">
            <v>12</v>
          </cell>
          <cell r="X689">
            <v>95</v>
          </cell>
          <cell r="Y689">
            <v>0</v>
          </cell>
          <cell r="Z689">
            <v>0</v>
          </cell>
          <cell r="AB689" t="str">
            <v>14</v>
          </cell>
          <cell r="AC689">
            <v>10</v>
          </cell>
          <cell r="AD689" t="str">
            <v>0</v>
          </cell>
          <cell r="AE689" t="str">
            <v>0</v>
          </cell>
          <cell r="AF689" t="str">
            <v>00</v>
          </cell>
          <cell r="AG689">
            <v>6227000</v>
          </cell>
          <cell r="AI689">
            <v>6227000</v>
          </cell>
          <cell r="AJ689">
            <v>2079818</v>
          </cell>
        </row>
        <row r="690">
          <cell r="A690" t="str">
            <v>02</v>
          </cell>
          <cell r="B690" t="str">
            <v>15</v>
          </cell>
          <cell r="C690" t="str">
            <v>1594</v>
          </cell>
          <cell r="D690" t="str">
            <v>Редуктор У-24-200</v>
          </cell>
          <cell r="G690" t="str">
            <v>01</v>
          </cell>
          <cell r="H690">
            <v>7534.67</v>
          </cell>
          <cell r="I690">
            <v>0</v>
          </cell>
          <cell r="J690">
            <v>0</v>
          </cell>
          <cell r="K690">
            <v>1.21</v>
          </cell>
          <cell r="L690" t="str">
            <v>88/2</v>
          </cell>
          <cell r="M690" t="str">
            <v>41726</v>
          </cell>
          <cell r="N690" t="str">
            <v>14 2915299</v>
          </cell>
          <cell r="O690" t="str">
            <v>067</v>
          </cell>
          <cell r="P690">
            <v>16.7</v>
          </cell>
          <cell r="Q690">
            <v>0</v>
          </cell>
          <cell r="R690" t="str">
            <v>1</v>
          </cell>
          <cell r="S690" t="str">
            <v>41</v>
          </cell>
          <cell r="T690">
            <v>95</v>
          </cell>
          <cell r="U690">
            <v>12</v>
          </cell>
          <cell r="V690">
            <v>95</v>
          </cell>
          <cell r="W690">
            <v>12</v>
          </cell>
          <cell r="X690">
            <v>95</v>
          </cell>
          <cell r="Y690">
            <v>0</v>
          </cell>
          <cell r="Z690">
            <v>0</v>
          </cell>
          <cell r="AB690" t="str">
            <v>14</v>
          </cell>
          <cell r="AC690">
            <v>10</v>
          </cell>
          <cell r="AD690" t="str">
            <v>0</v>
          </cell>
          <cell r="AE690" t="str">
            <v>0</v>
          </cell>
          <cell r="AF690" t="str">
            <v>00</v>
          </cell>
          <cell r="AG690">
            <v>6227000</v>
          </cell>
          <cell r="AI690">
            <v>6227000</v>
          </cell>
          <cell r="AJ690">
            <v>2079818</v>
          </cell>
        </row>
        <row r="691">
          <cell r="A691" t="str">
            <v>02</v>
          </cell>
          <cell r="B691" t="str">
            <v>15</v>
          </cell>
          <cell r="C691" t="str">
            <v>1611</v>
          </cell>
          <cell r="D691" t="str">
            <v>Редуктор У-24-200</v>
          </cell>
          <cell r="G691" t="str">
            <v>01</v>
          </cell>
          <cell r="H691">
            <v>7534.67</v>
          </cell>
          <cell r="I691">
            <v>0</v>
          </cell>
          <cell r="J691">
            <v>0</v>
          </cell>
          <cell r="K691">
            <v>1.21</v>
          </cell>
          <cell r="L691" t="str">
            <v>88/2</v>
          </cell>
          <cell r="M691" t="str">
            <v>41726</v>
          </cell>
          <cell r="N691" t="str">
            <v>14 2915299</v>
          </cell>
          <cell r="O691" t="str">
            <v>067</v>
          </cell>
          <cell r="P691">
            <v>16.7</v>
          </cell>
          <cell r="Q691">
            <v>0</v>
          </cell>
          <cell r="R691" t="str">
            <v>1</v>
          </cell>
          <cell r="S691" t="str">
            <v>41</v>
          </cell>
          <cell r="T691">
            <v>95</v>
          </cell>
          <cell r="U691">
            <v>12</v>
          </cell>
          <cell r="V691">
            <v>95</v>
          </cell>
          <cell r="W691">
            <v>12</v>
          </cell>
          <cell r="X691">
            <v>95</v>
          </cell>
          <cell r="Y691">
            <v>0</v>
          </cell>
          <cell r="Z691">
            <v>0</v>
          </cell>
          <cell r="AB691" t="str">
            <v>14</v>
          </cell>
          <cell r="AC691">
            <v>10</v>
          </cell>
          <cell r="AD691" t="str">
            <v>0</v>
          </cell>
          <cell r="AE691" t="str">
            <v>0</v>
          </cell>
          <cell r="AF691" t="str">
            <v>00</v>
          </cell>
          <cell r="AG691">
            <v>6227000</v>
          </cell>
          <cell r="AI691">
            <v>6227000</v>
          </cell>
          <cell r="AJ691">
            <v>2079818</v>
          </cell>
        </row>
        <row r="692">
          <cell r="A692" t="str">
            <v>02</v>
          </cell>
          <cell r="B692" t="str">
            <v>15</v>
          </cell>
          <cell r="C692" t="str">
            <v>1596</v>
          </cell>
          <cell r="D692" t="str">
            <v>Редуктор У-24-200</v>
          </cell>
          <cell r="G692" t="str">
            <v>01</v>
          </cell>
          <cell r="H692">
            <v>7534.67</v>
          </cell>
          <cell r="I692">
            <v>0</v>
          </cell>
          <cell r="J692">
            <v>0</v>
          </cell>
          <cell r="K692">
            <v>1.21</v>
          </cell>
          <cell r="L692" t="str">
            <v>88/2</v>
          </cell>
          <cell r="M692" t="str">
            <v>41726</v>
          </cell>
          <cell r="N692" t="str">
            <v>14 2915299</v>
          </cell>
          <cell r="O692" t="str">
            <v>067</v>
          </cell>
          <cell r="P692">
            <v>16.7</v>
          </cell>
          <cell r="Q692">
            <v>0</v>
          </cell>
          <cell r="R692" t="str">
            <v>1</v>
          </cell>
          <cell r="S692" t="str">
            <v>41</v>
          </cell>
          <cell r="T692">
            <v>95</v>
          </cell>
          <cell r="U692">
            <v>12</v>
          </cell>
          <cell r="V692">
            <v>95</v>
          </cell>
          <cell r="W692">
            <v>12</v>
          </cell>
          <cell r="X692">
            <v>95</v>
          </cell>
          <cell r="Y692">
            <v>0</v>
          </cell>
          <cell r="Z692">
            <v>0</v>
          </cell>
          <cell r="AB692" t="str">
            <v>14</v>
          </cell>
          <cell r="AC692">
            <v>10</v>
          </cell>
          <cell r="AD692" t="str">
            <v>0</v>
          </cell>
          <cell r="AE692" t="str">
            <v>0</v>
          </cell>
          <cell r="AF692" t="str">
            <v>00</v>
          </cell>
          <cell r="AG692">
            <v>6227000</v>
          </cell>
          <cell r="AI692">
            <v>6227000</v>
          </cell>
          <cell r="AJ692">
            <v>2079818</v>
          </cell>
        </row>
        <row r="693">
          <cell r="A693" t="str">
            <v>02</v>
          </cell>
          <cell r="B693" t="str">
            <v>15</v>
          </cell>
          <cell r="C693" t="str">
            <v>1597</v>
          </cell>
          <cell r="D693" t="str">
            <v>Кран козловой грузоп</v>
          </cell>
          <cell r="E693" t="str">
            <v>одъемностью 25 тн</v>
          </cell>
          <cell r="G693" t="str">
            <v>01</v>
          </cell>
          <cell r="H693">
            <v>250227</v>
          </cell>
          <cell r="I693">
            <v>0</v>
          </cell>
          <cell r="J693">
            <v>0</v>
          </cell>
          <cell r="K693">
            <v>1.05</v>
          </cell>
          <cell r="L693" t="str">
            <v>88/2</v>
          </cell>
          <cell r="M693" t="str">
            <v>41705</v>
          </cell>
          <cell r="N693" t="str">
            <v>14 2915163</v>
          </cell>
          <cell r="O693" t="str">
            <v>064</v>
          </cell>
          <cell r="P693">
            <v>5</v>
          </cell>
          <cell r="Q693">
            <v>0</v>
          </cell>
          <cell r="R693" t="str">
            <v>1</v>
          </cell>
          <cell r="S693" t="str">
            <v>41</v>
          </cell>
          <cell r="T693">
            <v>95</v>
          </cell>
          <cell r="U693">
            <v>12</v>
          </cell>
          <cell r="V693">
            <v>95</v>
          </cell>
          <cell r="W693">
            <v>12</v>
          </cell>
          <cell r="X693">
            <v>95</v>
          </cell>
          <cell r="Y693">
            <v>0</v>
          </cell>
          <cell r="Z693">
            <v>0</v>
          </cell>
          <cell r="AB693" t="str">
            <v>14</v>
          </cell>
          <cell r="AC693">
            <v>10</v>
          </cell>
          <cell r="AD693" t="str">
            <v>0</v>
          </cell>
          <cell r="AE693" t="str">
            <v>0</v>
          </cell>
          <cell r="AF693" t="str">
            <v>00</v>
          </cell>
          <cell r="AG693">
            <v>239003000</v>
          </cell>
          <cell r="AI693">
            <v>239003000</v>
          </cell>
          <cell r="AJ693">
            <v>23900300</v>
          </cell>
        </row>
        <row r="694">
          <cell r="A694" t="str">
            <v>02</v>
          </cell>
          <cell r="B694" t="str">
            <v>15</v>
          </cell>
          <cell r="C694" t="str">
            <v>1612</v>
          </cell>
          <cell r="D694" t="str">
            <v>Здание арочное /одно</v>
          </cell>
          <cell r="E694" t="str">
            <v>этажное/</v>
          </cell>
          <cell r="G694" t="str">
            <v>01</v>
          </cell>
          <cell r="H694">
            <v>67500.11</v>
          </cell>
          <cell r="I694">
            <v>0</v>
          </cell>
          <cell r="J694">
            <v>0</v>
          </cell>
          <cell r="K694">
            <v>1.03</v>
          </cell>
          <cell r="L694" t="str">
            <v>88/2</v>
          </cell>
          <cell r="M694" t="str">
            <v>10005</v>
          </cell>
          <cell r="N694" t="str">
            <v>11 4527204</v>
          </cell>
          <cell r="O694" t="str">
            <v>064</v>
          </cell>
          <cell r="P694">
            <v>5</v>
          </cell>
          <cell r="Q694">
            <v>0</v>
          </cell>
          <cell r="R694" t="str">
            <v>1</v>
          </cell>
          <cell r="S694" t="str">
            <v>41</v>
          </cell>
          <cell r="T694">
            <v>95</v>
          </cell>
          <cell r="U694">
            <v>12</v>
          </cell>
          <cell r="V694">
            <v>95</v>
          </cell>
          <cell r="W694">
            <v>12</v>
          </cell>
          <cell r="X694">
            <v>95</v>
          </cell>
          <cell r="Y694">
            <v>0</v>
          </cell>
          <cell r="Z694">
            <v>0</v>
          </cell>
          <cell r="AB694" t="str">
            <v>14</v>
          </cell>
          <cell r="AC694">
            <v>10</v>
          </cell>
          <cell r="AD694" t="str">
            <v>0</v>
          </cell>
          <cell r="AE694" t="str">
            <v>0</v>
          </cell>
          <cell r="AF694" t="str">
            <v>00</v>
          </cell>
          <cell r="AG694">
            <v>65535000</v>
          </cell>
          <cell r="AI694">
            <v>65535000</v>
          </cell>
          <cell r="AJ694">
            <v>6553500</v>
          </cell>
        </row>
        <row r="695">
          <cell r="A695" t="str">
            <v>02</v>
          </cell>
          <cell r="B695" t="str">
            <v>15</v>
          </cell>
          <cell r="C695" t="str">
            <v>1599</v>
          </cell>
          <cell r="D695" t="str">
            <v>Платформа транспорти</v>
          </cell>
          <cell r="E695" t="str">
            <v>ровочная</v>
          </cell>
          <cell r="G695" t="str">
            <v>01</v>
          </cell>
          <cell r="H695">
            <v>70000</v>
          </cell>
          <cell r="I695">
            <v>0</v>
          </cell>
          <cell r="J695">
            <v>0</v>
          </cell>
          <cell r="K695">
            <v>1.01</v>
          </cell>
          <cell r="L695" t="str">
            <v>88/2</v>
          </cell>
          <cell r="M695" t="str">
            <v>50007</v>
          </cell>
          <cell r="N695" t="str">
            <v>14 2915000</v>
          </cell>
          <cell r="O695" t="str">
            <v>075</v>
          </cell>
          <cell r="P695">
            <v>3.1</v>
          </cell>
          <cell r="Q695">
            <v>0</v>
          </cell>
          <cell r="R695" t="str">
            <v>1</v>
          </cell>
          <cell r="S695" t="str">
            <v>50</v>
          </cell>
          <cell r="T695">
            <v>95</v>
          </cell>
          <cell r="U695">
            <v>12</v>
          </cell>
          <cell r="V695">
            <v>95</v>
          </cell>
          <cell r="W695">
            <v>12</v>
          </cell>
          <cell r="X695">
            <v>95</v>
          </cell>
          <cell r="Y695">
            <v>0</v>
          </cell>
          <cell r="Z695">
            <v>0</v>
          </cell>
          <cell r="AB695" t="str">
            <v>14</v>
          </cell>
          <cell r="AC695">
            <v>10</v>
          </cell>
          <cell r="AD695" t="str">
            <v>0</v>
          </cell>
          <cell r="AE695" t="str">
            <v>0</v>
          </cell>
          <cell r="AF695" t="str">
            <v>00</v>
          </cell>
          <cell r="AG695">
            <v>69417000</v>
          </cell>
          <cell r="AI695">
            <v>69417000</v>
          </cell>
          <cell r="AJ695">
            <v>4303854</v>
          </cell>
        </row>
        <row r="696">
          <cell r="A696" t="str">
            <v>02</v>
          </cell>
          <cell r="B696" t="str">
            <v>11</v>
          </cell>
          <cell r="C696" t="str">
            <v>1600</v>
          </cell>
          <cell r="D696" t="str">
            <v>Подогреватель ПП-6-8</v>
          </cell>
          <cell r="G696" t="str">
            <v>01</v>
          </cell>
          <cell r="H696">
            <v>1468.23</v>
          </cell>
          <cell r="I696">
            <v>0</v>
          </cell>
          <cell r="J696">
            <v>0</v>
          </cell>
          <cell r="K696">
            <v>1.21</v>
          </cell>
          <cell r="L696" t="str">
            <v>20</v>
          </cell>
          <cell r="M696" t="str">
            <v>40700</v>
          </cell>
          <cell r="N696" t="str">
            <v>14 2813181</v>
          </cell>
          <cell r="O696" t="str">
            <v>067</v>
          </cell>
          <cell r="P696">
            <v>3.7</v>
          </cell>
          <cell r="Q696">
            <v>0</v>
          </cell>
          <cell r="R696" t="str">
            <v>1</v>
          </cell>
          <cell r="S696" t="str">
            <v>40</v>
          </cell>
          <cell r="T696">
            <v>95</v>
          </cell>
          <cell r="U696">
            <v>12</v>
          </cell>
          <cell r="V696">
            <v>95</v>
          </cell>
          <cell r="W696">
            <v>12</v>
          </cell>
          <cell r="X696">
            <v>95</v>
          </cell>
          <cell r="Y696">
            <v>0</v>
          </cell>
          <cell r="Z696">
            <v>0</v>
          </cell>
          <cell r="AD696" t="str">
            <v>0</v>
          </cell>
          <cell r="AE696" t="str">
            <v>1</v>
          </cell>
          <cell r="AF696" t="str">
            <v>00</v>
          </cell>
          <cell r="AI696">
            <v>1213411</v>
          </cell>
          <cell r="AJ696">
            <v>89792.41</v>
          </cell>
        </row>
        <row r="697">
          <cell r="A697" t="str">
            <v>02</v>
          </cell>
          <cell r="B697" t="str">
            <v>11</v>
          </cell>
          <cell r="C697" t="str">
            <v>1601</v>
          </cell>
          <cell r="D697" t="str">
            <v>Подогреватель ПП-6-8</v>
          </cell>
          <cell r="G697" t="str">
            <v>01</v>
          </cell>
          <cell r="H697">
            <v>1468.23</v>
          </cell>
          <cell r="I697">
            <v>0</v>
          </cell>
          <cell r="J697">
            <v>0</v>
          </cell>
          <cell r="K697">
            <v>1.21</v>
          </cell>
          <cell r="L697" t="str">
            <v>20</v>
          </cell>
          <cell r="M697" t="str">
            <v>40700</v>
          </cell>
          <cell r="N697" t="str">
            <v>14 2813181</v>
          </cell>
          <cell r="O697" t="str">
            <v>067</v>
          </cell>
          <cell r="P697">
            <v>3.7</v>
          </cell>
          <cell r="Q697">
            <v>0</v>
          </cell>
          <cell r="R697" t="str">
            <v>1</v>
          </cell>
          <cell r="S697" t="str">
            <v>40</v>
          </cell>
          <cell r="T697">
            <v>95</v>
          </cell>
          <cell r="U697">
            <v>12</v>
          </cell>
          <cell r="V697">
            <v>95</v>
          </cell>
          <cell r="W697">
            <v>12</v>
          </cell>
          <cell r="X697">
            <v>95</v>
          </cell>
          <cell r="Y697">
            <v>0</v>
          </cell>
          <cell r="Z697">
            <v>0</v>
          </cell>
          <cell r="AD697" t="str">
            <v>0</v>
          </cell>
          <cell r="AE697" t="str">
            <v>0</v>
          </cell>
          <cell r="AF697" t="str">
            <v>00</v>
          </cell>
          <cell r="AI697">
            <v>1213412</v>
          </cell>
          <cell r="AJ697">
            <v>89792.49</v>
          </cell>
        </row>
        <row r="698">
          <cell r="A698" t="str">
            <v>02</v>
          </cell>
          <cell r="B698" t="str">
            <v>11</v>
          </cell>
          <cell r="C698" t="str">
            <v>1602</v>
          </cell>
          <cell r="D698" t="str">
            <v>Котельная ПКН-2М</v>
          </cell>
          <cell r="G698" t="str">
            <v>01</v>
          </cell>
          <cell r="H698">
            <v>141648.62</v>
          </cell>
          <cell r="I698">
            <v>0</v>
          </cell>
          <cell r="J698">
            <v>0</v>
          </cell>
          <cell r="K698">
            <v>1.51</v>
          </cell>
          <cell r="L698" t="str">
            <v>20</v>
          </cell>
          <cell r="M698" t="str">
            <v>40001</v>
          </cell>
          <cell r="N698" t="str">
            <v>14 2813101</v>
          </cell>
          <cell r="O698" t="str">
            <v>064</v>
          </cell>
          <cell r="P698">
            <v>4.2</v>
          </cell>
          <cell r="Q698">
            <v>0</v>
          </cell>
          <cell r="R698" t="str">
            <v>1</v>
          </cell>
          <cell r="S698" t="str">
            <v>40</v>
          </cell>
          <cell r="T698">
            <v>95</v>
          </cell>
          <cell r="U698">
            <v>12</v>
          </cell>
          <cell r="V698">
            <v>95</v>
          </cell>
          <cell r="W698">
            <v>12</v>
          </cell>
          <cell r="X698">
            <v>95</v>
          </cell>
          <cell r="Y698">
            <v>0</v>
          </cell>
          <cell r="Z698">
            <v>0</v>
          </cell>
          <cell r="AD698" t="str">
            <v>2</v>
          </cell>
          <cell r="AE698" t="str">
            <v>0</v>
          </cell>
          <cell r="AF698" t="str">
            <v>00</v>
          </cell>
          <cell r="AI698">
            <v>93807032</v>
          </cell>
          <cell r="AJ698">
            <v>7879790.6900000004</v>
          </cell>
        </row>
        <row r="699">
          <cell r="A699" t="str">
            <v>02</v>
          </cell>
          <cell r="B699" t="str">
            <v>11</v>
          </cell>
          <cell r="C699" t="str">
            <v>1603</v>
          </cell>
          <cell r="D699" t="str">
            <v>Котельная ПКН-2М</v>
          </cell>
          <cell r="G699" t="str">
            <v>01</v>
          </cell>
          <cell r="H699">
            <v>141648.62</v>
          </cell>
          <cell r="I699">
            <v>0</v>
          </cell>
          <cell r="J699">
            <v>0</v>
          </cell>
          <cell r="K699">
            <v>1.51</v>
          </cell>
          <cell r="L699" t="str">
            <v>20</v>
          </cell>
          <cell r="M699" t="str">
            <v>40001</v>
          </cell>
          <cell r="N699" t="str">
            <v>14 2813101</v>
          </cell>
          <cell r="O699" t="str">
            <v>064</v>
          </cell>
          <cell r="P699">
            <v>4.2</v>
          </cell>
          <cell r="Q699">
            <v>0</v>
          </cell>
          <cell r="R699" t="str">
            <v>1</v>
          </cell>
          <cell r="S699" t="str">
            <v>40</v>
          </cell>
          <cell r="T699">
            <v>95</v>
          </cell>
          <cell r="U699">
            <v>12</v>
          </cell>
          <cell r="V699">
            <v>95</v>
          </cell>
          <cell r="W699">
            <v>12</v>
          </cell>
          <cell r="X699">
            <v>95</v>
          </cell>
          <cell r="Y699">
            <v>0</v>
          </cell>
          <cell r="Z699">
            <v>0</v>
          </cell>
          <cell r="AD699" t="str">
            <v>2</v>
          </cell>
          <cell r="AE699" t="str">
            <v>0</v>
          </cell>
          <cell r="AF699" t="str">
            <v>00</v>
          </cell>
          <cell r="AI699">
            <v>93807032</v>
          </cell>
          <cell r="AJ699">
            <v>7879790.6900000004</v>
          </cell>
        </row>
        <row r="700">
          <cell r="A700" t="str">
            <v>02</v>
          </cell>
          <cell r="B700" t="str">
            <v>15</v>
          </cell>
          <cell r="C700" t="str">
            <v>1604</v>
          </cell>
          <cell r="D700" t="str">
            <v>Распределительный шк</v>
          </cell>
          <cell r="E700" t="str">
            <v>аф С-9522-14</v>
          </cell>
          <cell r="G700" t="str">
            <v>01</v>
          </cell>
          <cell r="H700">
            <v>2155.23</v>
          </cell>
          <cell r="I700">
            <v>0</v>
          </cell>
          <cell r="J700">
            <v>0</v>
          </cell>
          <cell r="K700">
            <v>1.21</v>
          </cell>
          <cell r="L700" t="str">
            <v>88/2</v>
          </cell>
          <cell r="M700" t="str">
            <v>40702</v>
          </cell>
          <cell r="N700" t="str">
            <v>14 3120390</v>
          </cell>
          <cell r="O700" t="str">
            <v>067</v>
          </cell>
          <cell r="P700">
            <v>9.1</v>
          </cell>
          <cell r="Q700">
            <v>0</v>
          </cell>
          <cell r="R700" t="str">
            <v>1</v>
          </cell>
          <cell r="S700" t="str">
            <v>40</v>
          </cell>
          <cell r="T700">
            <v>95</v>
          </cell>
          <cell r="U700">
            <v>12</v>
          </cell>
          <cell r="V700">
            <v>95</v>
          </cell>
          <cell r="W700">
            <v>12</v>
          </cell>
          <cell r="X700">
            <v>95</v>
          </cell>
          <cell r="Y700">
            <v>0</v>
          </cell>
          <cell r="Z700">
            <v>0</v>
          </cell>
          <cell r="AB700" t="str">
            <v>14</v>
          </cell>
          <cell r="AC700">
            <v>10</v>
          </cell>
          <cell r="AD700" t="str">
            <v>0</v>
          </cell>
          <cell r="AE700" t="str">
            <v>0</v>
          </cell>
          <cell r="AF700" t="str">
            <v>00</v>
          </cell>
          <cell r="AG700">
            <v>1781184</v>
          </cell>
          <cell r="AI700">
            <v>1781184</v>
          </cell>
          <cell r="AJ700">
            <v>324175.49</v>
          </cell>
        </row>
        <row r="701">
          <cell r="A701" t="str">
            <v>02</v>
          </cell>
          <cell r="B701" t="str">
            <v>15</v>
          </cell>
          <cell r="C701" t="str">
            <v>1605</v>
          </cell>
          <cell r="D701" t="str">
            <v>Рольганг /механическ</v>
          </cell>
          <cell r="E701" t="str">
            <v>ий под трубы/</v>
          </cell>
          <cell r="G701" t="str">
            <v>01</v>
          </cell>
          <cell r="H701">
            <v>87000</v>
          </cell>
          <cell r="I701">
            <v>0</v>
          </cell>
          <cell r="J701">
            <v>0</v>
          </cell>
          <cell r="K701">
            <v>1</v>
          </cell>
          <cell r="L701" t="str">
            <v>88/2</v>
          </cell>
          <cell r="M701" t="str">
            <v>43813</v>
          </cell>
          <cell r="N701" t="str">
            <v>14 2915000</v>
          </cell>
          <cell r="O701" t="str">
            <v>067</v>
          </cell>
          <cell r="P701">
            <v>12.5</v>
          </cell>
          <cell r="Q701">
            <v>0</v>
          </cell>
          <cell r="R701" t="str">
            <v>1</v>
          </cell>
          <cell r="S701" t="str">
            <v>43</v>
          </cell>
          <cell r="T701">
            <v>95</v>
          </cell>
          <cell r="U701">
            <v>12</v>
          </cell>
          <cell r="V701">
            <v>95</v>
          </cell>
          <cell r="W701">
            <v>12</v>
          </cell>
          <cell r="X701">
            <v>95</v>
          </cell>
          <cell r="Y701">
            <v>0</v>
          </cell>
          <cell r="Z701">
            <v>0</v>
          </cell>
          <cell r="AB701" t="str">
            <v>14</v>
          </cell>
          <cell r="AC701">
            <v>10</v>
          </cell>
          <cell r="AD701" t="str">
            <v>0</v>
          </cell>
          <cell r="AE701" t="str">
            <v>0</v>
          </cell>
          <cell r="AF701" t="str">
            <v>00</v>
          </cell>
          <cell r="AG701">
            <v>86592000</v>
          </cell>
          <cell r="AI701">
            <v>86592000</v>
          </cell>
          <cell r="AJ701">
            <v>21648000</v>
          </cell>
        </row>
        <row r="702">
          <cell r="A702" t="str">
            <v>02</v>
          </cell>
          <cell r="B702" t="str">
            <v>15</v>
          </cell>
          <cell r="C702" t="str">
            <v>1606</v>
          </cell>
          <cell r="D702" t="str">
            <v>Рольганг /механическ</v>
          </cell>
          <cell r="E702" t="str">
            <v>ий под трубы/</v>
          </cell>
          <cell r="G702" t="str">
            <v>01</v>
          </cell>
          <cell r="H702">
            <v>87000</v>
          </cell>
          <cell r="I702">
            <v>0</v>
          </cell>
          <cell r="J702">
            <v>0</v>
          </cell>
          <cell r="K702">
            <v>1</v>
          </cell>
          <cell r="L702" t="str">
            <v>88/2</v>
          </cell>
          <cell r="M702" t="str">
            <v>43813</v>
          </cell>
          <cell r="N702" t="str">
            <v>14 2915000</v>
          </cell>
          <cell r="O702" t="str">
            <v>067</v>
          </cell>
          <cell r="P702">
            <v>12.5</v>
          </cell>
          <cell r="Q702">
            <v>0</v>
          </cell>
          <cell r="R702" t="str">
            <v>1</v>
          </cell>
          <cell r="S702" t="str">
            <v>43</v>
          </cell>
          <cell r="T702">
            <v>95</v>
          </cell>
          <cell r="U702">
            <v>12</v>
          </cell>
          <cell r="V702">
            <v>95</v>
          </cell>
          <cell r="W702">
            <v>12</v>
          </cell>
          <cell r="X702">
            <v>95</v>
          </cell>
          <cell r="Y702">
            <v>0</v>
          </cell>
          <cell r="Z702">
            <v>0</v>
          </cell>
          <cell r="AB702" t="str">
            <v>14</v>
          </cell>
          <cell r="AC702">
            <v>10</v>
          </cell>
          <cell r="AD702" t="str">
            <v>0</v>
          </cell>
          <cell r="AE702" t="str">
            <v>0</v>
          </cell>
          <cell r="AF702" t="str">
            <v>00</v>
          </cell>
          <cell r="AG702">
            <v>86592000</v>
          </cell>
          <cell r="AI702">
            <v>86592000</v>
          </cell>
          <cell r="AJ702">
            <v>21648000</v>
          </cell>
        </row>
        <row r="703">
          <cell r="A703" t="str">
            <v>02</v>
          </cell>
          <cell r="B703" t="str">
            <v>15</v>
          </cell>
          <cell r="C703" t="str">
            <v>1607</v>
          </cell>
          <cell r="D703" t="str">
            <v>Рольганг /механическ</v>
          </cell>
          <cell r="E703" t="str">
            <v>ий под трубы/</v>
          </cell>
          <cell r="G703" t="str">
            <v>01</v>
          </cell>
          <cell r="H703">
            <v>87000</v>
          </cell>
          <cell r="I703">
            <v>0</v>
          </cell>
          <cell r="J703">
            <v>0</v>
          </cell>
          <cell r="K703">
            <v>1</v>
          </cell>
          <cell r="L703" t="str">
            <v>88/2</v>
          </cell>
          <cell r="M703" t="str">
            <v>43813</v>
          </cell>
          <cell r="N703" t="str">
            <v>14 2915000</v>
          </cell>
          <cell r="O703" t="str">
            <v>067</v>
          </cell>
          <cell r="P703">
            <v>12.5</v>
          </cell>
          <cell r="Q703">
            <v>0</v>
          </cell>
          <cell r="R703" t="str">
            <v>1</v>
          </cell>
          <cell r="S703" t="str">
            <v>43</v>
          </cell>
          <cell r="T703">
            <v>95</v>
          </cell>
          <cell r="U703">
            <v>12</v>
          </cell>
          <cell r="V703">
            <v>95</v>
          </cell>
          <cell r="W703">
            <v>12</v>
          </cell>
          <cell r="X703">
            <v>95</v>
          </cell>
          <cell r="Y703">
            <v>0</v>
          </cell>
          <cell r="Z703">
            <v>0</v>
          </cell>
          <cell r="AB703" t="str">
            <v>14</v>
          </cell>
          <cell r="AC703">
            <v>10</v>
          </cell>
          <cell r="AD703" t="str">
            <v>0</v>
          </cell>
          <cell r="AE703" t="str">
            <v>0</v>
          </cell>
          <cell r="AF703" t="str">
            <v>00</v>
          </cell>
          <cell r="AG703">
            <v>86592000</v>
          </cell>
          <cell r="AI703">
            <v>86592000</v>
          </cell>
          <cell r="AJ703">
            <v>21648000</v>
          </cell>
        </row>
        <row r="704">
          <cell r="A704" t="str">
            <v>02</v>
          </cell>
          <cell r="B704" t="str">
            <v>15</v>
          </cell>
          <cell r="C704" t="str">
            <v>1608</v>
          </cell>
          <cell r="D704" t="str">
            <v>Рольганг /механическ</v>
          </cell>
          <cell r="E704" t="str">
            <v>ий под трубы/</v>
          </cell>
          <cell r="G704" t="str">
            <v>01</v>
          </cell>
          <cell r="H704">
            <v>87000</v>
          </cell>
          <cell r="I704">
            <v>0</v>
          </cell>
          <cell r="J704">
            <v>0</v>
          </cell>
          <cell r="K704">
            <v>1</v>
          </cell>
          <cell r="L704" t="str">
            <v>88/2</v>
          </cell>
          <cell r="M704" t="str">
            <v>43813</v>
          </cell>
          <cell r="N704" t="str">
            <v>14 2915000</v>
          </cell>
          <cell r="O704" t="str">
            <v>067</v>
          </cell>
          <cell r="P704">
            <v>12.5</v>
          </cell>
          <cell r="Q704">
            <v>0</v>
          </cell>
          <cell r="R704" t="str">
            <v>1</v>
          </cell>
          <cell r="S704" t="str">
            <v>43</v>
          </cell>
          <cell r="T704">
            <v>95</v>
          </cell>
          <cell r="U704">
            <v>12</v>
          </cell>
          <cell r="V704">
            <v>95</v>
          </cell>
          <cell r="W704">
            <v>12</v>
          </cell>
          <cell r="X704">
            <v>95</v>
          </cell>
          <cell r="Y704">
            <v>0</v>
          </cell>
          <cell r="Z704">
            <v>0</v>
          </cell>
          <cell r="AB704" t="str">
            <v>14</v>
          </cell>
          <cell r="AC704">
            <v>10</v>
          </cell>
          <cell r="AD704" t="str">
            <v>0</v>
          </cell>
          <cell r="AE704" t="str">
            <v>0</v>
          </cell>
          <cell r="AF704" t="str">
            <v>00</v>
          </cell>
          <cell r="AG704">
            <v>86592000</v>
          </cell>
          <cell r="AI704">
            <v>86592000</v>
          </cell>
          <cell r="AJ704">
            <v>21648000</v>
          </cell>
        </row>
        <row r="705">
          <cell r="A705" t="str">
            <v>16</v>
          </cell>
          <cell r="B705" t="str">
            <v>06</v>
          </cell>
          <cell r="C705" t="str">
            <v>1613</v>
          </cell>
          <cell r="D705" t="str">
            <v>ВЛ-10 воздушная</v>
          </cell>
          <cell r="E705" t="str">
            <v>3600м</v>
          </cell>
          <cell r="G705" t="str">
            <v>01</v>
          </cell>
          <cell r="H705">
            <v>549805.82999999996</v>
          </cell>
          <cell r="I705">
            <v>0</v>
          </cell>
          <cell r="J705">
            <v>556800</v>
          </cell>
          <cell r="K705">
            <v>1.42</v>
          </cell>
          <cell r="L705" t="str">
            <v>88/1</v>
          </cell>
          <cell r="M705" t="str">
            <v>30009</v>
          </cell>
          <cell r="N705" t="str">
            <v>14 3131101</v>
          </cell>
          <cell r="O705" t="str">
            <v>05</v>
          </cell>
          <cell r="P705">
            <v>2</v>
          </cell>
          <cell r="Q705">
            <v>0</v>
          </cell>
          <cell r="R705" t="str">
            <v>1</v>
          </cell>
          <cell r="S705" t="str">
            <v>30</v>
          </cell>
          <cell r="T705">
            <v>95</v>
          </cell>
          <cell r="U705">
            <v>12</v>
          </cell>
          <cell r="V705">
            <v>95</v>
          </cell>
          <cell r="W705">
            <v>12</v>
          </cell>
          <cell r="X705">
            <v>95</v>
          </cell>
          <cell r="Y705">
            <v>12</v>
          </cell>
          <cell r="Z705">
            <v>95</v>
          </cell>
          <cell r="AB705" t="str">
            <v>14</v>
          </cell>
          <cell r="AC705">
            <v>2</v>
          </cell>
          <cell r="AD705" t="str">
            <v>0</v>
          </cell>
          <cell r="AE705" t="str">
            <v>0</v>
          </cell>
          <cell r="AF705" t="str">
            <v>16</v>
          </cell>
          <cell r="AI705">
            <v>390935707</v>
          </cell>
          <cell r="AJ705">
            <v>15637428.279999999</v>
          </cell>
        </row>
        <row r="706">
          <cell r="A706" t="str">
            <v>02</v>
          </cell>
          <cell r="B706" t="str">
            <v>80</v>
          </cell>
          <cell r="C706" t="str">
            <v>1614</v>
          </cell>
          <cell r="D706" t="str">
            <v>Компьютер Notebooc</v>
          </cell>
          <cell r="E706" t="str">
            <v>Panasonic 486</v>
          </cell>
          <cell r="G706" t="str">
            <v>01</v>
          </cell>
          <cell r="H706">
            <v>12794.9</v>
          </cell>
          <cell r="I706">
            <v>0</v>
          </cell>
          <cell r="J706">
            <v>0</v>
          </cell>
          <cell r="K706">
            <v>0.97</v>
          </cell>
          <cell r="L706" t="str">
            <v>26</v>
          </cell>
          <cell r="M706" t="str">
            <v>48008</v>
          </cell>
          <cell r="N706" t="str">
            <v>14 3020203</v>
          </cell>
          <cell r="P706">
            <v>10</v>
          </cell>
          <cell r="Q706">
            <v>0</v>
          </cell>
          <cell r="R706" t="str">
            <v>1</v>
          </cell>
          <cell r="S706" t="str">
            <v>48</v>
          </cell>
          <cell r="T706">
            <v>95</v>
          </cell>
          <cell r="U706">
            <v>1</v>
          </cell>
          <cell r="V706">
            <v>96</v>
          </cell>
          <cell r="W706">
            <v>1</v>
          </cell>
          <cell r="X706">
            <v>96</v>
          </cell>
          <cell r="Y706">
            <v>0</v>
          </cell>
          <cell r="Z706">
            <v>0</v>
          </cell>
          <cell r="AD706" t="str">
            <v>0</v>
          </cell>
          <cell r="AE706" t="str">
            <v>0</v>
          </cell>
          <cell r="AF706" t="str">
            <v>00</v>
          </cell>
          <cell r="AI706">
            <v>13200000</v>
          </cell>
          <cell r="AJ706">
            <v>2530000</v>
          </cell>
        </row>
        <row r="707">
          <cell r="A707" t="str">
            <v>02</v>
          </cell>
          <cell r="B707" t="str">
            <v>80</v>
          </cell>
          <cell r="C707" t="str">
            <v>1615</v>
          </cell>
          <cell r="D707" t="str">
            <v>Плоттер AL Rolland</v>
          </cell>
          <cell r="G707" t="str">
            <v>01</v>
          </cell>
          <cell r="H707">
            <v>16677.87</v>
          </cell>
          <cell r="I707">
            <v>0</v>
          </cell>
          <cell r="J707">
            <v>0</v>
          </cell>
          <cell r="K707">
            <v>0.93</v>
          </cell>
          <cell r="L707" t="str">
            <v>26</v>
          </cell>
          <cell r="M707" t="str">
            <v>48003</v>
          </cell>
          <cell r="N707" t="str">
            <v>14 3020350</v>
          </cell>
          <cell r="P707">
            <v>11.1</v>
          </cell>
          <cell r="Q707">
            <v>0</v>
          </cell>
          <cell r="R707" t="str">
            <v>1</v>
          </cell>
          <cell r="S707" t="str">
            <v>48</v>
          </cell>
          <cell r="T707">
            <v>95</v>
          </cell>
          <cell r="U707">
            <v>1</v>
          </cell>
          <cell r="V707">
            <v>96</v>
          </cell>
          <cell r="W707">
            <v>1</v>
          </cell>
          <cell r="X707">
            <v>96</v>
          </cell>
          <cell r="Y707">
            <v>0</v>
          </cell>
          <cell r="Z707">
            <v>0</v>
          </cell>
          <cell r="AD707" t="str">
            <v>0</v>
          </cell>
          <cell r="AE707" t="str">
            <v>0</v>
          </cell>
          <cell r="AF707" t="str">
            <v>00</v>
          </cell>
          <cell r="AI707">
            <v>18000000</v>
          </cell>
          <cell r="AJ707">
            <v>3829500</v>
          </cell>
        </row>
        <row r="708">
          <cell r="A708" t="str">
            <v>02</v>
          </cell>
          <cell r="B708" t="str">
            <v>80</v>
          </cell>
          <cell r="C708" t="str">
            <v>1616</v>
          </cell>
          <cell r="D708" t="str">
            <v>Стойка с поворотной</v>
          </cell>
          <cell r="E708" t="str">
            <v>плоскостью для Rolla</v>
          </cell>
          <cell r="F708" t="str">
            <v>nd</v>
          </cell>
          <cell r="G708" t="str">
            <v>01</v>
          </cell>
          <cell r="H708">
            <v>15200</v>
          </cell>
          <cell r="I708">
            <v>0</v>
          </cell>
          <cell r="J708">
            <v>0</v>
          </cell>
          <cell r="K708">
            <v>1.01</v>
          </cell>
          <cell r="L708" t="str">
            <v>26</v>
          </cell>
          <cell r="M708" t="str">
            <v>48010</v>
          </cell>
          <cell r="N708" t="str">
            <v>14 3010010</v>
          </cell>
          <cell r="P708">
            <v>10</v>
          </cell>
          <cell r="Q708">
            <v>0</v>
          </cell>
          <cell r="R708" t="str">
            <v>1</v>
          </cell>
          <cell r="S708" t="str">
            <v>48</v>
          </cell>
          <cell r="T708">
            <v>95</v>
          </cell>
          <cell r="U708">
            <v>1</v>
          </cell>
          <cell r="V708">
            <v>96</v>
          </cell>
          <cell r="W708">
            <v>1</v>
          </cell>
          <cell r="X708">
            <v>96</v>
          </cell>
          <cell r="Y708">
            <v>0</v>
          </cell>
          <cell r="Z708">
            <v>0</v>
          </cell>
          <cell r="AD708" t="str">
            <v>0</v>
          </cell>
          <cell r="AE708" t="str">
            <v>0</v>
          </cell>
          <cell r="AF708" t="str">
            <v>00</v>
          </cell>
          <cell r="AI708">
            <v>15000000</v>
          </cell>
          <cell r="AJ708">
            <v>2875000</v>
          </cell>
        </row>
        <row r="709">
          <cell r="A709" t="str">
            <v>02</v>
          </cell>
          <cell r="B709" t="str">
            <v>05</v>
          </cell>
          <cell r="C709" t="str">
            <v>1617</v>
          </cell>
          <cell r="D709" t="str">
            <v>Снегоход БУРАН</v>
          </cell>
          <cell r="E709" t="str">
            <v>зав. N 85040040</v>
          </cell>
          <cell r="G709" t="str">
            <v>01</v>
          </cell>
          <cell r="H709">
            <v>15800</v>
          </cell>
          <cell r="I709">
            <v>0</v>
          </cell>
          <cell r="J709">
            <v>0</v>
          </cell>
          <cell r="K709">
            <v>1.1499999999999999</v>
          </cell>
          <cell r="L709" t="str">
            <v>20</v>
          </cell>
          <cell r="M709" t="str">
            <v>50511</v>
          </cell>
          <cell r="N709" t="str">
            <v>15 3591102</v>
          </cell>
          <cell r="P709">
            <v>21.3</v>
          </cell>
          <cell r="Q709">
            <v>0</v>
          </cell>
          <cell r="R709" t="str">
            <v>1</v>
          </cell>
          <cell r="S709" t="str">
            <v>50</v>
          </cell>
          <cell r="T709">
            <v>95</v>
          </cell>
          <cell r="U709">
            <v>1</v>
          </cell>
          <cell r="V709">
            <v>96</v>
          </cell>
          <cell r="W709">
            <v>1</v>
          </cell>
          <cell r="X709">
            <v>96</v>
          </cell>
          <cell r="Y709">
            <v>0</v>
          </cell>
          <cell r="Z709">
            <v>0</v>
          </cell>
          <cell r="AD709" t="str">
            <v>0</v>
          </cell>
          <cell r="AE709" t="str">
            <v>0</v>
          </cell>
          <cell r="AF709" t="str">
            <v>00</v>
          </cell>
          <cell r="AI709">
            <v>13750000</v>
          </cell>
          <cell r="AJ709">
            <v>5613437.5</v>
          </cell>
        </row>
        <row r="710">
          <cell r="A710" t="str">
            <v>15</v>
          </cell>
          <cell r="B710" t="str">
            <v>81</v>
          </cell>
          <cell r="C710" t="str">
            <v>1620</v>
          </cell>
          <cell r="D710" t="str">
            <v>Б/х анализаторBIOSED</v>
          </cell>
          <cell r="E710" t="str">
            <v>в к-те с реагентами</v>
          </cell>
          <cell r="G710" t="str">
            <v>01</v>
          </cell>
          <cell r="H710">
            <v>54790</v>
          </cell>
          <cell r="I710">
            <v>0</v>
          </cell>
          <cell r="J710">
            <v>0</v>
          </cell>
          <cell r="K710">
            <v>1.02</v>
          </cell>
          <cell r="L710" t="str">
            <v>88/2</v>
          </cell>
          <cell r="M710" t="str">
            <v>46012</v>
          </cell>
          <cell r="N710" t="str">
            <v>14 3311269</v>
          </cell>
          <cell r="P710">
            <v>10</v>
          </cell>
          <cell r="Q710">
            <v>0</v>
          </cell>
          <cell r="R710" t="str">
            <v>1</v>
          </cell>
          <cell r="S710" t="str">
            <v>46</v>
          </cell>
          <cell r="T710">
            <v>96</v>
          </cell>
          <cell r="U710">
            <v>2</v>
          </cell>
          <cell r="V710">
            <v>96</v>
          </cell>
          <cell r="W710">
            <v>2</v>
          </cell>
          <cell r="X710">
            <v>96</v>
          </cell>
          <cell r="Y710">
            <v>0</v>
          </cell>
          <cell r="Z710">
            <v>0</v>
          </cell>
          <cell r="AB710" t="str">
            <v>14</v>
          </cell>
          <cell r="AC710">
            <v>2</v>
          </cell>
          <cell r="AD710" t="str">
            <v>0</v>
          </cell>
          <cell r="AE710" t="str">
            <v>0</v>
          </cell>
          <cell r="AF710" t="str">
            <v>15</v>
          </cell>
          <cell r="AI710">
            <v>53874849</v>
          </cell>
          <cell r="AJ710">
            <v>9877055.6500000004</v>
          </cell>
        </row>
        <row r="711">
          <cell r="A711" t="str">
            <v>15</v>
          </cell>
          <cell r="B711" t="str">
            <v>81</v>
          </cell>
          <cell r="C711" t="str">
            <v>1621</v>
          </cell>
          <cell r="D711" t="str">
            <v>Анализатор мочи IMAC</v>
          </cell>
          <cell r="E711" t="str">
            <v>O /Германия/ с т/по-</v>
          </cell>
          <cell r="F711" t="str">
            <v>лосками и бумагой</v>
          </cell>
          <cell r="G711" t="str">
            <v>01</v>
          </cell>
          <cell r="H711">
            <v>22252</v>
          </cell>
          <cell r="I711">
            <v>0</v>
          </cell>
          <cell r="J711">
            <v>0</v>
          </cell>
          <cell r="K711">
            <v>0.92</v>
          </cell>
          <cell r="L711" t="str">
            <v>88/2</v>
          </cell>
          <cell r="M711" t="str">
            <v>46012</v>
          </cell>
          <cell r="N711" t="str">
            <v>14 3311269</v>
          </cell>
          <cell r="P711">
            <v>10</v>
          </cell>
          <cell r="Q711">
            <v>0</v>
          </cell>
          <cell r="R711" t="str">
            <v>1</v>
          </cell>
          <cell r="S711" t="str">
            <v>46</v>
          </cell>
          <cell r="T711">
            <v>96</v>
          </cell>
          <cell r="U711">
            <v>2</v>
          </cell>
          <cell r="V711">
            <v>96</v>
          </cell>
          <cell r="W711">
            <v>2</v>
          </cell>
          <cell r="X711">
            <v>96</v>
          </cell>
          <cell r="Y711">
            <v>0</v>
          </cell>
          <cell r="Z711">
            <v>0</v>
          </cell>
          <cell r="AB711" t="str">
            <v>14</v>
          </cell>
          <cell r="AC711">
            <v>2</v>
          </cell>
          <cell r="AD711" t="str">
            <v>0</v>
          </cell>
          <cell r="AE711" t="str">
            <v>0</v>
          </cell>
          <cell r="AF711" t="str">
            <v>15</v>
          </cell>
          <cell r="AI711">
            <v>24295717</v>
          </cell>
          <cell r="AJ711">
            <v>4454214.78</v>
          </cell>
        </row>
        <row r="712">
          <cell r="A712" t="str">
            <v>15</v>
          </cell>
          <cell r="B712" t="str">
            <v>81</v>
          </cell>
          <cell r="C712" t="str">
            <v>1622</v>
          </cell>
          <cell r="D712" t="str">
            <v>Алкогольметр /Велико</v>
          </cell>
          <cell r="E712" t="str">
            <v>британия/</v>
          </cell>
          <cell r="G712" t="str">
            <v>01</v>
          </cell>
          <cell r="H712">
            <v>6500</v>
          </cell>
          <cell r="I712">
            <v>0</v>
          </cell>
          <cell r="J712">
            <v>0</v>
          </cell>
          <cell r="K712">
            <v>1</v>
          </cell>
          <cell r="L712" t="str">
            <v>88/2</v>
          </cell>
          <cell r="M712" t="str">
            <v>46012</v>
          </cell>
          <cell r="N712" t="str">
            <v>14 3311269</v>
          </cell>
          <cell r="P712">
            <v>10</v>
          </cell>
          <cell r="Q712">
            <v>0</v>
          </cell>
          <cell r="R712" t="str">
            <v>1</v>
          </cell>
          <cell r="S712" t="str">
            <v>46</v>
          </cell>
          <cell r="T712">
            <v>96</v>
          </cell>
          <cell r="U712">
            <v>2</v>
          </cell>
          <cell r="V712">
            <v>96</v>
          </cell>
          <cell r="W712">
            <v>2</v>
          </cell>
          <cell r="X712">
            <v>96</v>
          </cell>
          <cell r="Y712">
            <v>0</v>
          </cell>
          <cell r="Z712">
            <v>0</v>
          </cell>
          <cell r="AB712" t="str">
            <v>14</v>
          </cell>
          <cell r="AC712">
            <v>2</v>
          </cell>
          <cell r="AD712" t="str">
            <v>0</v>
          </cell>
          <cell r="AE712" t="str">
            <v>0</v>
          </cell>
          <cell r="AF712" t="str">
            <v>15</v>
          </cell>
          <cell r="AI712">
            <v>6497413</v>
          </cell>
          <cell r="AJ712">
            <v>1191192.3799999999</v>
          </cell>
        </row>
        <row r="713">
          <cell r="A713" t="str">
            <v>15</v>
          </cell>
          <cell r="B713" t="str">
            <v>81</v>
          </cell>
          <cell r="C713" t="str">
            <v>1623</v>
          </cell>
          <cell r="D713" t="str">
            <v>Алкогольметр /Велико</v>
          </cell>
          <cell r="E713" t="str">
            <v>британия/</v>
          </cell>
          <cell r="G713" t="str">
            <v>01</v>
          </cell>
          <cell r="H713">
            <v>6500</v>
          </cell>
          <cell r="I713">
            <v>0</v>
          </cell>
          <cell r="J713">
            <v>0</v>
          </cell>
          <cell r="K713">
            <v>1</v>
          </cell>
          <cell r="L713" t="str">
            <v>88/2</v>
          </cell>
          <cell r="M713" t="str">
            <v>46012</v>
          </cell>
          <cell r="N713" t="str">
            <v>14 3311269</v>
          </cell>
          <cell r="P713">
            <v>10</v>
          </cell>
          <cell r="Q713">
            <v>0</v>
          </cell>
          <cell r="R713" t="str">
            <v>1</v>
          </cell>
          <cell r="S713" t="str">
            <v>46</v>
          </cell>
          <cell r="T713">
            <v>96</v>
          </cell>
          <cell r="U713">
            <v>2</v>
          </cell>
          <cell r="V713">
            <v>96</v>
          </cell>
          <cell r="W713">
            <v>2</v>
          </cell>
          <cell r="X713">
            <v>96</v>
          </cell>
          <cell r="Y713">
            <v>0</v>
          </cell>
          <cell r="Z713">
            <v>0</v>
          </cell>
          <cell r="AB713" t="str">
            <v>14</v>
          </cell>
          <cell r="AC713">
            <v>2</v>
          </cell>
          <cell r="AD713" t="str">
            <v>0</v>
          </cell>
          <cell r="AE713" t="str">
            <v>0</v>
          </cell>
          <cell r="AF713" t="str">
            <v>15</v>
          </cell>
          <cell r="AI713">
            <v>6497413</v>
          </cell>
          <cell r="AJ713">
            <v>1191192.3799999999</v>
          </cell>
        </row>
        <row r="714">
          <cell r="A714" t="str">
            <v>02</v>
          </cell>
          <cell r="B714" t="str">
            <v>80</v>
          </cell>
          <cell r="C714" t="str">
            <v>1624</v>
          </cell>
          <cell r="D714" t="str">
            <v>Модем</v>
          </cell>
          <cell r="G714" t="str">
            <v>01</v>
          </cell>
          <cell r="H714">
            <v>2042</v>
          </cell>
          <cell r="I714">
            <v>491.1</v>
          </cell>
          <cell r="J714">
            <v>0</v>
          </cell>
          <cell r="K714">
            <v>0.34</v>
          </cell>
          <cell r="L714" t="str">
            <v>26</v>
          </cell>
          <cell r="M714" t="str">
            <v>48003</v>
          </cell>
          <cell r="N714" t="str">
            <v>14 3020380</v>
          </cell>
          <cell r="P714">
            <v>11.1</v>
          </cell>
          <cell r="Q714">
            <v>0</v>
          </cell>
          <cell r="R714" t="str">
            <v>1</v>
          </cell>
          <cell r="S714" t="str">
            <v>45</v>
          </cell>
          <cell r="T714">
            <v>93</v>
          </cell>
          <cell r="U714">
            <v>2</v>
          </cell>
          <cell r="V714">
            <v>96</v>
          </cell>
          <cell r="W714">
            <v>2</v>
          </cell>
          <cell r="X714">
            <v>96</v>
          </cell>
          <cell r="Y714">
            <v>0</v>
          </cell>
          <cell r="Z714">
            <v>0</v>
          </cell>
          <cell r="AD714" t="str">
            <v>0</v>
          </cell>
          <cell r="AE714" t="str">
            <v>0</v>
          </cell>
          <cell r="AF714" t="str">
            <v>00</v>
          </cell>
          <cell r="AI714">
            <v>6032977</v>
          </cell>
          <cell r="AJ714">
            <v>2678641.8199999998</v>
          </cell>
        </row>
        <row r="715">
          <cell r="A715" t="str">
            <v>02</v>
          </cell>
          <cell r="B715" t="str">
            <v>41</v>
          </cell>
          <cell r="C715" t="str">
            <v>1618</v>
          </cell>
          <cell r="D715" t="str">
            <v>Рентген. аппарат АРИ</v>
          </cell>
          <cell r="E715" t="str">
            <v>НА-2-02</v>
          </cell>
          <cell r="G715" t="str">
            <v>01</v>
          </cell>
          <cell r="H715">
            <v>6350</v>
          </cell>
          <cell r="I715">
            <v>0</v>
          </cell>
          <cell r="J715">
            <v>0</v>
          </cell>
          <cell r="K715">
            <v>1.06</v>
          </cell>
          <cell r="L715" t="str">
            <v>20</v>
          </cell>
          <cell r="M715" t="str">
            <v>47024</v>
          </cell>
          <cell r="N715" t="str">
            <v>14 3313341</v>
          </cell>
          <cell r="P715">
            <v>10.4</v>
          </cell>
          <cell r="Q715">
            <v>0</v>
          </cell>
          <cell r="R715" t="str">
            <v>1</v>
          </cell>
          <cell r="S715" t="str">
            <v>47</v>
          </cell>
          <cell r="T715">
            <v>95</v>
          </cell>
          <cell r="U715">
            <v>2</v>
          </cell>
          <cell r="V715">
            <v>96</v>
          </cell>
          <cell r="W715">
            <v>2</v>
          </cell>
          <cell r="X715">
            <v>96</v>
          </cell>
          <cell r="Y715">
            <v>0</v>
          </cell>
          <cell r="Z715">
            <v>0</v>
          </cell>
          <cell r="AD715" t="str">
            <v>0</v>
          </cell>
          <cell r="AE715" t="str">
            <v>0</v>
          </cell>
          <cell r="AF715" t="str">
            <v>00</v>
          </cell>
          <cell r="AI715">
            <v>6000000</v>
          </cell>
          <cell r="AJ715">
            <v>1144000</v>
          </cell>
        </row>
        <row r="716">
          <cell r="A716" t="str">
            <v>02</v>
          </cell>
          <cell r="B716" t="str">
            <v>41</v>
          </cell>
          <cell r="C716" t="str">
            <v>1619</v>
          </cell>
          <cell r="D716" t="str">
            <v>Рентген.аппарат АРИН</v>
          </cell>
          <cell r="E716" t="str">
            <v>А-2-02</v>
          </cell>
          <cell r="G716" t="str">
            <v>01</v>
          </cell>
          <cell r="H716">
            <v>6350</v>
          </cell>
          <cell r="I716">
            <v>0</v>
          </cell>
          <cell r="J716">
            <v>0</v>
          </cell>
          <cell r="K716">
            <v>1.06</v>
          </cell>
          <cell r="L716" t="str">
            <v>20</v>
          </cell>
          <cell r="M716" t="str">
            <v>47024</v>
          </cell>
          <cell r="N716" t="str">
            <v>14 3313341</v>
          </cell>
          <cell r="P716">
            <v>10.4</v>
          </cell>
          <cell r="Q716">
            <v>0</v>
          </cell>
          <cell r="R716" t="str">
            <v>1</v>
          </cell>
          <cell r="S716" t="str">
            <v>47</v>
          </cell>
          <cell r="T716">
            <v>95</v>
          </cell>
          <cell r="U716">
            <v>2</v>
          </cell>
          <cell r="V716">
            <v>96</v>
          </cell>
          <cell r="W716">
            <v>2</v>
          </cell>
          <cell r="X716">
            <v>96</v>
          </cell>
          <cell r="Y716">
            <v>0</v>
          </cell>
          <cell r="Z716">
            <v>0</v>
          </cell>
          <cell r="AD716" t="str">
            <v>0</v>
          </cell>
          <cell r="AE716" t="str">
            <v>0</v>
          </cell>
          <cell r="AF716" t="str">
            <v>00</v>
          </cell>
          <cell r="AI716">
            <v>6000000</v>
          </cell>
          <cell r="AJ716">
            <v>1144000</v>
          </cell>
        </row>
        <row r="717">
          <cell r="A717" t="str">
            <v>02</v>
          </cell>
          <cell r="B717" t="str">
            <v>80</v>
          </cell>
          <cell r="C717" t="str">
            <v>1625</v>
          </cell>
          <cell r="D717" t="str">
            <v>Факс SAMSUNG</v>
          </cell>
          <cell r="G717" t="str">
            <v>01</v>
          </cell>
          <cell r="H717">
            <v>1418.57</v>
          </cell>
          <cell r="I717">
            <v>0</v>
          </cell>
          <cell r="J717">
            <v>0</v>
          </cell>
          <cell r="K717">
            <v>0.68</v>
          </cell>
          <cell r="L717" t="str">
            <v>26</v>
          </cell>
          <cell r="M717" t="str">
            <v>45613</v>
          </cell>
          <cell r="N717" t="str">
            <v>14 3222146</v>
          </cell>
          <cell r="P717">
            <v>7.4</v>
          </cell>
          <cell r="Q717">
            <v>0</v>
          </cell>
          <cell r="R717" t="str">
            <v>1</v>
          </cell>
          <cell r="S717" t="str">
            <v>45</v>
          </cell>
          <cell r="T717">
            <v>95</v>
          </cell>
          <cell r="U717">
            <v>2</v>
          </cell>
          <cell r="V717">
            <v>96</v>
          </cell>
          <cell r="W717">
            <v>2</v>
          </cell>
          <cell r="X717">
            <v>96</v>
          </cell>
          <cell r="Y717">
            <v>0</v>
          </cell>
          <cell r="Z717">
            <v>0</v>
          </cell>
          <cell r="AD717" t="str">
            <v>0</v>
          </cell>
          <cell r="AE717" t="str">
            <v>0</v>
          </cell>
          <cell r="AF717" t="str">
            <v>00</v>
          </cell>
          <cell r="AI717">
            <v>2072388</v>
          </cell>
          <cell r="AJ717">
            <v>281153.96999999997</v>
          </cell>
        </row>
        <row r="718">
          <cell r="A718" t="str">
            <v>02</v>
          </cell>
          <cell r="B718" t="str">
            <v>80</v>
          </cell>
          <cell r="C718" t="str">
            <v>1626</v>
          </cell>
          <cell r="D718" t="str">
            <v>Компьютер TOSHIBA c</v>
          </cell>
          <cell r="E718" t="str">
            <v>принтером EPSON</v>
          </cell>
          <cell r="G718" t="str">
            <v>01</v>
          </cell>
          <cell r="H718">
            <v>11868.9</v>
          </cell>
          <cell r="I718">
            <v>0</v>
          </cell>
          <cell r="J718">
            <v>0</v>
          </cell>
          <cell r="K718">
            <v>0.98</v>
          </cell>
          <cell r="L718" t="str">
            <v>26</v>
          </cell>
          <cell r="M718" t="str">
            <v>48008</v>
          </cell>
          <cell r="N718" t="str">
            <v>14 3020203</v>
          </cell>
          <cell r="P718">
            <v>10</v>
          </cell>
          <cell r="Q718">
            <v>0</v>
          </cell>
          <cell r="R718" t="str">
            <v>1</v>
          </cell>
          <cell r="S718" t="str">
            <v>48</v>
          </cell>
          <cell r="T718">
            <v>95</v>
          </cell>
          <cell r="U718">
            <v>2</v>
          </cell>
          <cell r="V718">
            <v>96</v>
          </cell>
          <cell r="W718">
            <v>2</v>
          </cell>
          <cell r="X718">
            <v>96</v>
          </cell>
          <cell r="Y718">
            <v>0</v>
          </cell>
          <cell r="Z718">
            <v>0</v>
          </cell>
          <cell r="AD718" t="str">
            <v>0</v>
          </cell>
          <cell r="AE718" t="str">
            <v>0</v>
          </cell>
          <cell r="AF718" t="str">
            <v>00</v>
          </cell>
          <cell r="AI718">
            <v>10400000</v>
          </cell>
          <cell r="AJ718">
            <v>1906666.67</v>
          </cell>
        </row>
        <row r="719">
          <cell r="A719" t="str">
            <v>02</v>
          </cell>
          <cell r="B719" t="str">
            <v>80</v>
          </cell>
          <cell r="C719" t="str">
            <v>1627</v>
          </cell>
          <cell r="D719" t="str">
            <v>Компьютер 486-ДХ 4-1</v>
          </cell>
          <cell r="E719" t="str">
            <v>00</v>
          </cell>
          <cell r="G719" t="str">
            <v>01</v>
          </cell>
          <cell r="H719">
            <v>3500</v>
          </cell>
          <cell r="I719">
            <v>0</v>
          </cell>
          <cell r="J719">
            <v>0</v>
          </cell>
          <cell r="K719">
            <v>0.39</v>
          </cell>
          <cell r="L719" t="str">
            <v>26</v>
          </cell>
          <cell r="M719" t="str">
            <v>48008</v>
          </cell>
          <cell r="N719" t="str">
            <v>14 3020203</v>
          </cell>
          <cell r="P719">
            <v>10</v>
          </cell>
          <cell r="Q719">
            <v>0</v>
          </cell>
          <cell r="R719" t="str">
            <v>1</v>
          </cell>
          <cell r="S719" t="str">
            <v>48</v>
          </cell>
          <cell r="T719">
            <v>95</v>
          </cell>
          <cell r="U719">
            <v>2</v>
          </cell>
          <cell r="V719">
            <v>96</v>
          </cell>
          <cell r="W719">
            <v>2</v>
          </cell>
          <cell r="X719">
            <v>96</v>
          </cell>
          <cell r="Y719">
            <v>0</v>
          </cell>
          <cell r="Z719">
            <v>0</v>
          </cell>
          <cell r="AD719" t="str">
            <v>0</v>
          </cell>
          <cell r="AE719" t="str">
            <v>0</v>
          </cell>
          <cell r="AF719" t="str">
            <v>00</v>
          </cell>
          <cell r="AI719">
            <v>9000000</v>
          </cell>
          <cell r="AJ719">
            <v>1650000</v>
          </cell>
        </row>
        <row r="720">
          <cell r="A720" t="str">
            <v>02</v>
          </cell>
          <cell r="B720" t="str">
            <v>23</v>
          </cell>
          <cell r="C720" t="str">
            <v>1628</v>
          </cell>
          <cell r="D720" t="str">
            <v>Компьютер 486-ДХ 4-1</v>
          </cell>
          <cell r="E720" t="str">
            <v>00 с принтером EPSON</v>
          </cell>
          <cell r="F720" t="str">
            <v>LX-100</v>
          </cell>
          <cell r="G720" t="str">
            <v>01</v>
          </cell>
          <cell r="H720">
            <v>4390.08</v>
          </cell>
          <cell r="I720">
            <v>0</v>
          </cell>
          <cell r="J720">
            <v>11390.08</v>
          </cell>
          <cell r="K720">
            <v>0.39</v>
          </cell>
          <cell r="L720" t="str">
            <v>23</v>
          </cell>
          <cell r="M720" t="str">
            <v>48008</v>
          </cell>
          <cell r="N720" t="str">
            <v>22 0000000</v>
          </cell>
          <cell r="P720">
            <v>10</v>
          </cell>
          <cell r="Q720">
            <v>0</v>
          </cell>
          <cell r="R720" t="str">
            <v>1</v>
          </cell>
          <cell r="S720" t="str">
            <v>48</v>
          </cell>
          <cell r="T720">
            <v>95</v>
          </cell>
          <cell r="U720">
            <v>2</v>
          </cell>
          <cell r="V720">
            <v>96</v>
          </cell>
          <cell r="W720">
            <v>2</v>
          </cell>
          <cell r="X720">
            <v>96</v>
          </cell>
          <cell r="Y720">
            <v>5</v>
          </cell>
          <cell r="Z720">
            <v>99</v>
          </cell>
          <cell r="AB720" t="str">
            <v>14</v>
          </cell>
          <cell r="AC720">
            <v>10</v>
          </cell>
          <cell r="AD720" t="str">
            <v>0</v>
          </cell>
          <cell r="AE720" t="str">
            <v>0</v>
          </cell>
          <cell r="AF720" t="str">
            <v>00</v>
          </cell>
          <cell r="AI720">
            <v>9000000</v>
          </cell>
          <cell r="AJ720">
            <v>1650000</v>
          </cell>
        </row>
        <row r="721">
          <cell r="A721" t="str">
            <v>02</v>
          </cell>
          <cell r="B721" t="str">
            <v>05</v>
          </cell>
          <cell r="C721" t="str">
            <v>1631</v>
          </cell>
          <cell r="D721" t="str">
            <v>Мотопомпа ММ-27/100</v>
          </cell>
          <cell r="E721" t="str">
            <v>с двигателем Дружба</v>
          </cell>
          <cell r="G721" t="str">
            <v>01</v>
          </cell>
          <cell r="H721">
            <v>35697</v>
          </cell>
          <cell r="I721">
            <v>0</v>
          </cell>
          <cell r="J721">
            <v>0</v>
          </cell>
          <cell r="K721">
            <v>1.1000000000000001</v>
          </cell>
          <cell r="L721" t="str">
            <v>20</v>
          </cell>
          <cell r="M721" t="str">
            <v>42405</v>
          </cell>
          <cell r="N721" t="str">
            <v>14 2912000</v>
          </cell>
          <cell r="P721">
            <v>12.5</v>
          </cell>
          <cell r="Q721">
            <v>0</v>
          </cell>
          <cell r="R721" t="str">
            <v>1</v>
          </cell>
          <cell r="S721" t="str">
            <v>42</v>
          </cell>
          <cell r="T721">
            <v>95</v>
          </cell>
          <cell r="U721">
            <v>3</v>
          </cell>
          <cell r="V721">
            <v>96</v>
          </cell>
          <cell r="W721">
            <v>3</v>
          </cell>
          <cell r="X721">
            <v>96</v>
          </cell>
          <cell r="Y721">
            <v>0</v>
          </cell>
          <cell r="Z721">
            <v>0</v>
          </cell>
          <cell r="AB721" t="str">
            <v>14</v>
          </cell>
          <cell r="AC721">
            <v>11</v>
          </cell>
          <cell r="AD721" t="str">
            <v>0</v>
          </cell>
          <cell r="AE721" t="str">
            <v>0</v>
          </cell>
          <cell r="AF721" t="str">
            <v>00</v>
          </cell>
          <cell r="AI721">
            <v>32500000</v>
          </cell>
          <cell r="AJ721">
            <v>7109375</v>
          </cell>
        </row>
        <row r="722">
          <cell r="A722" t="str">
            <v>02</v>
          </cell>
          <cell r="B722" t="str">
            <v>99</v>
          </cell>
          <cell r="C722" t="str">
            <v>1633</v>
          </cell>
          <cell r="D722" t="str">
            <v>Вагон жилой КЕДР-4</v>
          </cell>
          <cell r="E722" t="str">
            <v>дерево-металлич.</v>
          </cell>
          <cell r="G722" t="str">
            <v>01</v>
          </cell>
          <cell r="H722">
            <v>85000</v>
          </cell>
          <cell r="I722">
            <v>3364.58</v>
          </cell>
          <cell r="J722">
            <v>0</v>
          </cell>
          <cell r="K722">
            <v>1.2</v>
          </cell>
          <cell r="L722" t="str">
            <v>20</v>
          </cell>
          <cell r="M722" t="str">
            <v>10010</v>
          </cell>
          <cell r="N722" t="str">
            <v>13 2022261</v>
          </cell>
          <cell r="P722">
            <v>12.5</v>
          </cell>
          <cell r="Q722">
            <v>0</v>
          </cell>
          <cell r="R722" t="str">
            <v>1</v>
          </cell>
          <cell r="S722" t="str">
            <v>10</v>
          </cell>
          <cell r="T722">
            <v>95</v>
          </cell>
          <cell r="U722">
            <v>3</v>
          </cell>
          <cell r="V722">
            <v>96</v>
          </cell>
          <cell r="W722">
            <v>3</v>
          </cell>
          <cell r="X722">
            <v>96</v>
          </cell>
          <cell r="Y722">
            <v>0</v>
          </cell>
          <cell r="Z722">
            <v>0</v>
          </cell>
          <cell r="AB722" t="str">
            <v>14</v>
          </cell>
          <cell r="AC722">
            <v>3</v>
          </cell>
          <cell r="AD722" t="str">
            <v>0</v>
          </cell>
          <cell r="AE722" t="str">
            <v>0</v>
          </cell>
          <cell r="AF722" t="str">
            <v>00</v>
          </cell>
          <cell r="AI722">
            <v>71111112</v>
          </cell>
          <cell r="AJ722">
            <v>18370369.75</v>
          </cell>
        </row>
        <row r="723">
          <cell r="A723" t="str">
            <v>02</v>
          </cell>
          <cell r="B723" t="str">
            <v>05</v>
          </cell>
          <cell r="C723" t="str">
            <v>1634</v>
          </cell>
          <cell r="D723" t="str">
            <v>Вагон жилой КЕДР-4</v>
          </cell>
          <cell r="E723" t="str">
            <v>дерево-мет.</v>
          </cell>
          <cell r="G723" t="str">
            <v>01</v>
          </cell>
          <cell r="H723">
            <v>85000</v>
          </cell>
          <cell r="I723">
            <v>3364.58</v>
          </cell>
          <cell r="J723">
            <v>0</v>
          </cell>
          <cell r="K723">
            <v>1.2</v>
          </cell>
          <cell r="L723" t="str">
            <v>20</v>
          </cell>
          <cell r="M723" t="str">
            <v>10010</v>
          </cell>
          <cell r="N723" t="str">
            <v>13 2022261</v>
          </cell>
          <cell r="P723">
            <v>12.5</v>
          </cell>
          <cell r="Q723">
            <v>0</v>
          </cell>
          <cell r="R723" t="str">
            <v>1</v>
          </cell>
          <cell r="S723" t="str">
            <v>10</v>
          </cell>
          <cell r="T723">
            <v>95</v>
          </cell>
          <cell r="U723">
            <v>3</v>
          </cell>
          <cell r="V723">
            <v>96</v>
          </cell>
          <cell r="W723">
            <v>3</v>
          </cell>
          <cell r="X723">
            <v>96</v>
          </cell>
          <cell r="Y723">
            <v>0</v>
          </cell>
          <cell r="Z723">
            <v>0</v>
          </cell>
          <cell r="AB723" t="str">
            <v>14</v>
          </cell>
          <cell r="AC723">
            <v>8</v>
          </cell>
          <cell r="AD723" t="str">
            <v>0</v>
          </cell>
          <cell r="AE723" t="str">
            <v>0</v>
          </cell>
          <cell r="AF723" t="str">
            <v>00</v>
          </cell>
          <cell r="AI723">
            <v>71111112</v>
          </cell>
          <cell r="AJ723">
            <v>18370369.75</v>
          </cell>
        </row>
        <row r="724">
          <cell r="A724" t="str">
            <v>02</v>
          </cell>
          <cell r="B724" t="str">
            <v>05</v>
          </cell>
          <cell r="C724" t="str">
            <v>1632</v>
          </cell>
          <cell r="D724" t="str">
            <v>Нефтесборщик на базе</v>
          </cell>
          <cell r="E724" t="str">
            <v>катера с дизел.гидав</v>
          </cell>
          <cell r="F724" t="str">
            <v>блоком и нефт.насосо</v>
          </cell>
          <cell r="G724" t="str">
            <v>01</v>
          </cell>
          <cell r="H724">
            <v>2650000</v>
          </cell>
          <cell r="I724">
            <v>0</v>
          </cell>
          <cell r="J724">
            <v>0</v>
          </cell>
          <cell r="K724">
            <v>1.03</v>
          </cell>
          <cell r="L724" t="str">
            <v>20</v>
          </cell>
          <cell r="M724" t="str">
            <v>50136</v>
          </cell>
          <cell r="N724" t="str">
            <v>15 3511225</v>
          </cell>
          <cell r="P724">
            <v>10</v>
          </cell>
          <cell r="Q724">
            <v>0</v>
          </cell>
          <cell r="R724" t="str">
            <v>1</v>
          </cell>
          <cell r="S724" t="str">
            <v>50</v>
          </cell>
          <cell r="T724">
            <v>95</v>
          </cell>
          <cell r="U724">
            <v>3</v>
          </cell>
          <cell r="V724">
            <v>96</v>
          </cell>
          <cell r="W724">
            <v>3</v>
          </cell>
          <cell r="X724">
            <v>96</v>
          </cell>
          <cell r="Y724">
            <v>0</v>
          </cell>
          <cell r="Z724">
            <v>0</v>
          </cell>
          <cell r="AD724" t="str">
            <v>0</v>
          </cell>
          <cell r="AE724" t="str">
            <v>0</v>
          </cell>
          <cell r="AF724" t="str">
            <v>00</v>
          </cell>
          <cell r="AI724">
            <v>2568619920</v>
          </cell>
          <cell r="AJ724">
            <v>449508486</v>
          </cell>
        </row>
        <row r="725">
          <cell r="A725" t="str">
            <v>19</v>
          </cell>
          <cell r="B725" t="str">
            <v>19</v>
          </cell>
          <cell r="C725" t="str">
            <v>1635</v>
          </cell>
          <cell r="D725" t="str">
            <v>К-кт ЗККМ на базе ЗИ</v>
          </cell>
          <cell r="E725" t="str">
            <v>Х-60LD 260 /Кассовый</v>
          </cell>
          <cell r="F725" t="str">
            <v>аппарат/</v>
          </cell>
          <cell r="G725" t="str">
            <v>01</v>
          </cell>
          <cell r="H725">
            <v>2745</v>
          </cell>
          <cell r="I725">
            <v>0</v>
          </cell>
          <cell r="J725">
            <v>0</v>
          </cell>
          <cell r="K725">
            <v>1</v>
          </cell>
          <cell r="L725" t="str">
            <v>88/4</v>
          </cell>
          <cell r="M725" t="str">
            <v>47013</v>
          </cell>
          <cell r="N725" t="str">
            <v>16 3697650</v>
          </cell>
          <cell r="P725">
            <v>11</v>
          </cell>
          <cell r="Q725">
            <v>0</v>
          </cell>
          <cell r="R725" t="str">
            <v>1</v>
          </cell>
          <cell r="S725" t="str">
            <v>47</v>
          </cell>
          <cell r="T725">
            <v>95</v>
          </cell>
          <cell r="U725">
            <v>3</v>
          </cell>
          <cell r="V725">
            <v>96</v>
          </cell>
          <cell r="W725">
            <v>3</v>
          </cell>
          <cell r="X725">
            <v>96</v>
          </cell>
          <cell r="Y725">
            <v>0</v>
          </cell>
          <cell r="Z725">
            <v>0</v>
          </cell>
          <cell r="AB725" t="str">
            <v>14</v>
          </cell>
          <cell r="AC725">
            <v>8</v>
          </cell>
          <cell r="AD725" t="str">
            <v>0</v>
          </cell>
          <cell r="AE725" t="str">
            <v>0</v>
          </cell>
          <cell r="AF725" t="str">
            <v>19</v>
          </cell>
          <cell r="AI725">
            <v>2750000</v>
          </cell>
          <cell r="AJ725">
            <v>529375</v>
          </cell>
        </row>
        <row r="726">
          <cell r="A726" t="str">
            <v>02</v>
          </cell>
          <cell r="B726" t="str">
            <v>80</v>
          </cell>
          <cell r="C726" t="str">
            <v>1636</v>
          </cell>
          <cell r="D726" t="str">
            <v>К-кт ЗККМ на базе ЗИ</v>
          </cell>
          <cell r="E726" t="str">
            <v>Х-60LD 260 /Кассовый</v>
          </cell>
          <cell r="F726" t="str">
            <v>аппарат/</v>
          </cell>
          <cell r="G726" t="str">
            <v>01</v>
          </cell>
          <cell r="H726">
            <v>2745</v>
          </cell>
          <cell r="I726">
            <v>0</v>
          </cell>
          <cell r="J726">
            <v>0</v>
          </cell>
          <cell r="K726">
            <v>1</v>
          </cell>
          <cell r="L726" t="str">
            <v>26</v>
          </cell>
          <cell r="M726" t="str">
            <v>47013</v>
          </cell>
          <cell r="N726" t="str">
            <v>14 2945119</v>
          </cell>
          <cell r="P726">
            <v>11</v>
          </cell>
          <cell r="Q726">
            <v>0</v>
          </cell>
          <cell r="R726" t="str">
            <v>1</v>
          </cell>
          <cell r="S726" t="str">
            <v>47</v>
          </cell>
          <cell r="T726">
            <v>95</v>
          </cell>
          <cell r="U726">
            <v>3</v>
          </cell>
          <cell r="V726">
            <v>96</v>
          </cell>
          <cell r="W726">
            <v>3</v>
          </cell>
          <cell r="X726">
            <v>96</v>
          </cell>
          <cell r="Y726">
            <v>0</v>
          </cell>
          <cell r="Z726">
            <v>0</v>
          </cell>
          <cell r="AD726" t="str">
            <v>0</v>
          </cell>
          <cell r="AE726" t="str">
            <v>0</v>
          </cell>
          <cell r="AF726" t="str">
            <v>00</v>
          </cell>
          <cell r="AI726">
            <v>2750000</v>
          </cell>
          <cell r="AJ726">
            <v>529375</v>
          </cell>
        </row>
        <row r="727">
          <cell r="A727" t="str">
            <v>17</v>
          </cell>
          <cell r="B727" t="str">
            <v>82</v>
          </cell>
          <cell r="C727" t="str">
            <v>1637</v>
          </cell>
          <cell r="D727" t="str">
            <v>К-кт ЗККМ на базе ЗИ</v>
          </cell>
          <cell r="E727" t="str">
            <v>Х-60LD 260 /Кассовый</v>
          </cell>
          <cell r="F727" t="str">
            <v>аппарат/</v>
          </cell>
          <cell r="G727" t="str">
            <v>01</v>
          </cell>
          <cell r="H727">
            <v>2745</v>
          </cell>
          <cell r="I727">
            <v>0</v>
          </cell>
          <cell r="J727">
            <v>0</v>
          </cell>
          <cell r="K727">
            <v>1</v>
          </cell>
          <cell r="L727" t="str">
            <v>26</v>
          </cell>
          <cell r="M727" t="str">
            <v>47013</v>
          </cell>
          <cell r="N727" t="str">
            <v>14 2945119</v>
          </cell>
          <cell r="P727">
            <v>11</v>
          </cell>
          <cell r="Q727">
            <v>0</v>
          </cell>
          <cell r="R727" t="str">
            <v>1</v>
          </cell>
          <cell r="S727" t="str">
            <v>47</v>
          </cell>
          <cell r="T727">
            <v>95</v>
          </cell>
          <cell r="U727">
            <v>3</v>
          </cell>
          <cell r="V727">
            <v>96</v>
          </cell>
          <cell r="W727">
            <v>3</v>
          </cell>
          <cell r="X727">
            <v>96</v>
          </cell>
          <cell r="Y727">
            <v>0</v>
          </cell>
          <cell r="Z727">
            <v>0</v>
          </cell>
          <cell r="AB727" t="str">
            <v>14</v>
          </cell>
          <cell r="AC727">
            <v>11</v>
          </cell>
          <cell r="AD727" t="str">
            <v>0</v>
          </cell>
          <cell r="AE727" t="str">
            <v>0</v>
          </cell>
          <cell r="AF727" t="str">
            <v>17</v>
          </cell>
          <cell r="AI727">
            <v>2750000</v>
          </cell>
          <cell r="AJ727">
            <v>529375</v>
          </cell>
        </row>
        <row r="728">
          <cell r="A728" t="str">
            <v>02</v>
          </cell>
          <cell r="B728" t="str">
            <v>70</v>
          </cell>
          <cell r="C728" t="str">
            <v>1638</v>
          </cell>
          <cell r="D728" t="str">
            <v>Сварочная установка</v>
          </cell>
          <cell r="E728" t="str">
            <v>АС-22 на базе тракто</v>
          </cell>
          <cell r="F728" t="str">
            <v>ра Беларусь /колесн/</v>
          </cell>
          <cell r="G728" t="str">
            <v>01</v>
          </cell>
          <cell r="H728">
            <v>91000</v>
          </cell>
          <cell r="I728">
            <v>0</v>
          </cell>
          <cell r="J728">
            <v>0</v>
          </cell>
          <cell r="K728">
            <v>1</v>
          </cell>
          <cell r="L728" t="str">
            <v>20</v>
          </cell>
          <cell r="M728" t="str">
            <v>40609</v>
          </cell>
          <cell r="N728" t="str">
            <v>14 2947193</v>
          </cell>
          <cell r="P728">
            <v>9.1</v>
          </cell>
          <cell r="Q728">
            <v>0</v>
          </cell>
          <cell r="R728" t="str">
            <v>1</v>
          </cell>
          <cell r="S728" t="str">
            <v>40</v>
          </cell>
          <cell r="T728">
            <v>95</v>
          </cell>
          <cell r="U728">
            <v>4</v>
          </cell>
          <cell r="V728">
            <v>96</v>
          </cell>
          <cell r="W728">
            <v>4</v>
          </cell>
          <cell r="X728">
            <v>96</v>
          </cell>
          <cell r="Y728">
            <v>0</v>
          </cell>
          <cell r="Z728">
            <v>0</v>
          </cell>
          <cell r="AB728" t="str">
            <v>14</v>
          </cell>
          <cell r="AC728">
            <v>12</v>
          </cell>
          <cell r="AD728" t="str">
            <v>0</v>
          </cell>
          <cell r="AE728" t="str">
            <v>0</v>
          </cell>
          <cell r="AF728" t="str">
            <v>00</v>
          </cell>
          <cell r="AI728">
            <v>90847736</v>
          </cell>
          <cell r="AJ728">
            <v>13778573.289999999</v>
          </cell>
        </row>
        <row r="729">
          <cell r="A729" t="str">
            <v>02</v>
          </cell>
          <cell r="B729" t="str">
            <v>99</v>
          </cell>
          <cell r="C729" t="str">
            <v>1639</v>
          </cell>
          <cell r="D729" t="str">
            <v>Сварочная установка</v>
          </cell>
          <cell r="E729" t="str">
            <v>АС-22 на базе тракто</v>
          </cell>
          <cell r="F729" t="str">
            <v>ра Беларусь /колесн/</v>
          </cell>
          <cell r="G729" t="str">
            <v>01</v>
          </cell>
          <cell r="H729">
            <v>91000</v>
          </cell>
          <cell r="I729">
            <v>0</v>
          </cell>
          <cell r="J729">
            <v>0</v>
          </cell>
          <cell r="K729">
            <v>1</v>
          </cell>
          <cell r="L729" t="str">
            <v>20</v>
          </cell>
          <cell r="M729" t="str">
            <v>40609</v>
          </cell>
          <cell r="N729" t="str">
            <v>14 2947193</v>
          </cell>
          <cell r="P729">
            <v>9.1</v>
          </cell>
          <cell r="Q729">
            <v>0</v>
          </cell>
          <cell r="R729" t="str">
            <v>1</v>
          </cell>
          <cell r="S729" t="str">
            <v>40</v>
          </cell>
          <cell r="T729">
            <v>95</v>
          </cell>
          <cell r="U729">
            <v>4</v>
          </cell>
          <cell r="V729">
            <v>96</v>
          </cell>
          <cell r="W729">
            <v>4</v>
          </cell>
          <cell r="X729">
            <v>96</v>
          </cell>
          <cell r="Y729">
            <v>0</v>
          </cell>
          <cell r="Z729">
            <v>0</v>
          </cell>
          <cell r="AB729" t="str">
            <v>14</v>
          </cell>
          <cell r="AC729">
            <v>10</v>
          </cell>
          <cell r="AD729" t="str">
            <v>0</v>
          </cell>
          <cell r="AE729" t="str">
            <v>0</v>
          </cell>
          <cell r="AF729" t="str">
            <v>00</v>
          </cell>
          <cell r="AI729">
            <v>90847737</v>
          </cell>
          <cell r="AJ729">
            <v>13778573.439999999</v>
          </cell>
        </row>
        <row r="730">
          <cell r="A730" t="str">
            <v>16</v>
          </cell>
          <cell r="B730" t="str">
            <v>06</v>
          </cell>
          <cell r="C730" t="str">
            <v>1640</v>
          </cell>
          <cell r="D730" t="str">
            <v>Трактор Т-16МГ</v>
          </cell>
          <cell r="E730" t="str">
            <v>зав.N528166. дв24438</v>
          </cell>
          <cell r="G730" t="str">
            <v>01</v>
          </cell>
          <cell r="H730">
            <v>28750</v>
          </cell>
          <cell r="I730">
            <v>0</v>
          </cell>
          <cell r="J730">
            <v>34500</v>
          </cell>
          <cell r="K730">
            <v>0.88</v>
          </cell>
          <cell r="L730" t="str">
            <v>88/1</v>
          </cell>
          <cell r="M730" t="str">
            <v>40610</v>
          </cell>
          <cell r="N730" t="str">
            <v>14 2918103</v>
          </cell>
          <cell r="P730">
            <v>12.5</v>
          </cell>
          <cell r="Q730">
            <v>0</v>
          </cell>
          <cell r="R730" t="str">
            <v>1</v>
          </cell>
          <cell r="S730" t="str">
            <v>40</v>
          </cell>
          <cell r="T730">
            <v>95</v>
          </cell>
          <cell r="U730">
            <v>4</v>
          </cell>
          <cell r="V730">
            <v>96</v>
          </cell>
          <cell r="W730">
            <v>4</v>
          </cell>
          <cell r="X730">
            <v>96</v>
          </cell>
          <cell r="Y730">
            <v>6</v>
          </cell>
          <cell r="Z730">
            <v>96</v>
          </cell>
          <cell r="AB730" t="str">
            <v>14</v>
          </cell>
          <cell r="AC730">
            <v>2</v>
          </cell>
          <cell r="AD730" t="str">
            <v>0</v>
          </cell>
          <cell r="AE730" t="str">
            <v>0</v>
          </cell>
          <cell r="AF730" t="str">
            <v>16</v>
          </cell>
          <cell r="AI730">
            <v>39000000</v>
          </cell>
          <cell r="AJ730">
            <v>7989583.3300000001</v>
          </cell>
        </row>
        <row r="731">
          <cell r="A731" t="str">
            <v>02</v>
          </cell>
          <cell r="B731" t="str">
            <v>71</v>
          </cell>
          <cell r="C731" t="str">
            <v>1641</v>
          </cell>
          <cell r="D731" t="str">
            <v>Холодильная камера</v>
          </cell>
          <cell r="E731" t="str">
            <v>КХСН-2-6 /4места/</v>
          </cell>
          <cell r="G731" t="str">
            <v>01</v>
          </cell>
          <cell r="H731">
            <v>22600</v>
          </cell>
          <cell r="I731">
            <v>0</v>
          </cell>
          <cell r="J731">
            <v>0</v>
          </cell>
          <cell r="K731">
            <v>0.95</v>
          </cell>
          <cell r="L731" t="str">
            <v>23</v>
          </cell>
          <cell r="M731" t="str">
            <v>45800</v>
          </cell>
          <cell r="N731" t="str">
            <v>16 2930100</v>
          </cell>
          <cell r="P731">
            <v>10</v>
          </cell>
          <cell r="Q731">
            <v>0</v>
          </cell>
          <cell r="R731" t="str">
            <v>1</v>
          </cell>
          <cell r="S731" t="str">
            <v>45</v>
          </cell>
          <cell r="T731">
            <v>94</v>
          </cell>
          <cell r="U731">
            <v>4</v>
          </cell>
          <cell r="V731">
            <v>96</v>
          </cell>
          <cell r="W731">
            <v>4</v>
          </cell>
          <cell r="X731">
            <v>96</v>
          </cell>
          <cell r="Y731">
            <v>0</v>
          </cell>
          <cell r="Z731">
            <v>0</v>
          </cell>
          <cell r="AD731" t="str">
            <v>0</v>
          </cell>
          <cell r="AE731" t="str">
            <v>0</v>
          </cell>
          <cell r="AF731" t="str">
            <v>00</v>
          </cell>
          <cell r="AI731">
            <v>23705280</v>
          </cell>
          <cell r="AJ731">
            <v>3950880</v>
          </cell>
        </row>
        <row r="732">
          <cell r="A732" t="str">
            <v>02</v>
          </cell>
          <cell r="B732" t="str">
            <v>05</v>
          </cell>
          <cell r="C732" t="str">
            <v>1642</v>
          </cell>
          <cell r="D732" t="str">
            <v>Двигатель АИУ -112-</v>
          </cell>
          <cell r="E732" t="str">
            <v>М2-2081  7,5/3000</v>
          </cell>
          <cell r="F732" t="str">
            <v>зав.N3651271</v>
          </cell>
          <cell r="G732" t="str">
            <v>01</v>
          </cell>
          <cell r="H732">
            <v>1968.41</v>
          </cell>
          <cell r="I732">
            <v>0</v>
          </cell>
          <cell r="J732">
            <v>0</v>
          </cell>
          <cell r="K732">
            <v>1.1100000000000001</v>
          </cell>
          <cell r="L732" t="str">
            <v>20</v>
          </cell>
          <cell r="M732" t="str">
            <v>40200</v>
          </cell>
          <cell r="N732" t="str">
            <v>14 3114104</v>
          </cell>
          <cell r="P732">
            <v>6.6</v>
          </cell>
          <cell r="Q732">
            <v>0</v>
          </cell>
          <cell r="R732" t="str">
            <v>1</v>
          </cell>
          <cell r="S732" t="str">
            <v>40</v>
          </cell>
          <cell r="T732">
            <v>95</v>
          </cell>
          <cell r="U732">
            <v>4</v>
          </cell>
          <cell r="V732">
            <v>96</v>
          </cell>
          <cell r="W732">
            <v>4</v>
          </cell>
          <cell r="X732">
            <v>96</v>
          </cell>
          <cell r="Y732">
            <v>0</v>
          </cell>
          <cell r="Z732">
            <v>0</v>
          </cell>
          <cell r="AD732" t="str">
            <v>0</v>
          </cell>
          <cell r="AE732" t="str">
            <v>0</v>
          </cell>
          <cell r="AF732" t="str">
            <v>00</v>
          </cell>
          <cell r="AI732">
            <v>1773338</v>
          </cell>
          <cell r="AJ732">
            <v>195067.18</v>
          </cell>
        </row>
        <row r="733">
          <cell r="A733" t="str">
            <v>02</v>
          </cell>
          <cell r="B733" t="str">
            <v>71</v>
          </cell>
          <cell r="C733" t="str">
            <v>1643</v>
          </cell>
          <cell r="D733" t="str">
            <v>Экскаватор одноковш.</v>
          </cell>
          <cell r="E733" t="str">
            <v>на пнев.ходу ем ковш</v>
          </cell>
          <cell r="F733" t="str">
            <v>до 0.4м ЭО-2621</v>
          </cell>
          <cell r="G733" t="str">
            <v>01</v>
          </cell>
          <cell r="H733">
            <v>73500</v>
          </cell>
          <cell r="I733">
            <v>0</v>
          </cell>
          <cell r="J733">
            <v>0</v>
          </cell>
          <cell r="K733">
            <v>0.98</v>
          </cell>
          <cell r="L733" t="str">
            <v>23</v>
          </cell>
          <cell r="M733" t="str">
            <v>41800</v>
          </cell>
          <cell r="N733" t="str">
            <v>14 2924331</v>
          </cell>
          <cell r="P733">
            <v>12.5</v>
          </cell>
          <cell r="Q733">
            <v>0</v>
          </cell>
          <cell r="R733" t="str">
            <v>1</v>
          </cell>
          <cell r="S733" t="str">
            <v>41</v>
          </cell>
          <cell r="T733">
            <v>95</v>
          </cell>
          <cell r="U733">
            <v>4</v>
          </cell>
          <cell r="V733">
            <v>96</v>
          </cell>
          <cell r="W733">
            <v>4</v>
          </cell>
          <cell r="X733">
            <v>96</v>
          </cell>
          <cell r="Y733">
            <v>0</v>
          </cell>
          <cell r="Z733">
            <v>0</v>
          </cell>
          <cell r="AD733" t="str">
            <v>0</v>
          </cell>
          <cell r="AE733" t="str">
            <v>0</v>
          </cell>
          <cell r="AF733" t="str">
            <v>00</v>
          </cell>
          <cell r="AI733">
            <v>75000000</v>
          </cell>
          <cell r="AJ733">
            <v>15625000</v>
          </cell>
        </row>
        <row r="734">
          <cell r="A734" t="str">
            <v>02</v>
          </cell>
          <cell r="B734" t="str">
            <v>05</v>
          </cell>
          <cell r="C734" t="str">
            <v>1644</v>
          </cell>
          <cell r="D734" t="str">
            <v>Машина очистная ОМГ-</v>
          </cell>
          <cell r="E734" t="str">
            <v>820</v>
          </cell>
          <cell r="G734" t="str">
            <v>01</v>
          </cell>
          <cell r="H734">
            <v>4000</v>
          </cell>
          <cell r="I734">
            <v>0</v>
          </cell>
          <cell r="J734">
            <v>0</v>
          </cell>
          <cell r="K734">
            <v>1</v>
          </cell>
          <cell r="L734" t="str">
            <v>20</v>
          </cell>
          <cell r="M734" t="str">
            <v>43803</v>
          </cell>
          <cell r="N734" t="str">
            <v>14 2920000</v>
          </cell>
          <cell r="P734">
            <v>33.299999999999997</v>
          </cell>
          <cell r="Q734">
            <v>0</v>
          </cell>
          <cell r="R734" t="str">
            <v>1</v>
          </cell>
          <cell r="S734" t="str">
            <v>43</v>
          </cell>
          <cell r="T734">
            <v>96</v>
          </cell>
          <cell r="U734">
            <v>5</v>
          </cell>
          <cell r="V734">
            <v>96</v>
          </cell>
          <cell r="W734">
            <v>5</v>
          </cell>
          <cell r="X734">
            <v>96</v>
          </cell>
          <cell r="Y734">
            <v>0</v>
          </cell>
          <cell r="Z734">
            <v>0</v>
          </cell>
          <cell r="AB734" t="str">
            <v>14</v>
          </cell>
          <cell r="AC734">
            <v>5</v>
          </cell>
          <cell r="AD734" t="str">
            <v>0</v>
          </cell>
          <cell r="AE734" t="str">
            <v>0</v>
          </cell>
          <cell r="AF734" t="str">
            <v>00</v>
          </cell>
          <cell r="AI734">
            <v>3988371</v>
          </cell>
          <cell r="AJ734">
            <v>2102868.61</v>
          </cell>
        </row>
        <row r="735">
          <cell r="A735" t="str">
            <v>02</v>
          </cell>
          <cell r="B735" t="str">
            <v>70</v>
          </cell>
          <cell r="C735" t="str">
            <v>1645</v>
          </cell>
          <cell r="D735" t="str">
            <v>Машина изоляционная</v>
          </cell>
          <cell r="E735" t="str">
            <v>ИМГ-820</v>
          </cell>
          <cell r="G735" t="str">
            <v>01</v>
          </cell>
          <cell r="H735">
            <v>4890</v>
          </cell>
          <cell r="I735">
            <v>0</v>
          </cell>
          <cell r="J735">
            <v>0</v>
          </cell>
          <cell r="K735">
            <v>0.99</v>
          </cell>
          <cell r="L735" t="str">
            <v>20</v>
          </cell>
          <cell r="M735" t="str">
            <v>43803</v>
          </cell>
          <cell r="N735" t="str">
            <v>14 2920000</v>
          </cell>
          <cell r="P735">
            <v>33.299999999999997</v>
          </cell>
          <cell r="Q735">
            <v>0</v>
          </cell>
          <cell r="R735" t="str">
            <v>1</v>
          </cell>
          <cell r="S735" t="str">
            <v>43</v>
          </cell>
          <cell r="T735">
            <v>96</v>
          </cell>
          <cell r="U735">
            <v>5</v>
          </cell>
          <cell r="V735">
            <v>96</v>
          </cell>
          <cell r="W735">
            <v>5</v>
          </cell>
          <cell r="X735">
            <v>96</v>
          </cell>
          <cell r="Y735">
            <v>0</v>
          </cell>
          <cell r="Z735">
            <v>0</v>
          </cell>
          <cell r="AB735" t="str">
            <v>14</v>
          </cell>
          <cell r="AC735">
            <v>3</v>
          </cell>
          <cell r="AD735" t="str">
            <v>0</v>
          </cell>
          <cell r="AE735" t="str">
            <v>0</v>
          </cell>
          <cell r="AF735" t="str">
            <v>00</v>
          </cell>
          <cell r="AI735">
            <v>4950000</v>
          </cell>
          <cell r="AJ735">
            <v>2609887.5</v>
          </cell>
        </row>
        <row r="736">
          <cell r="A736" t="str">
            <v>02</v>
          </cell>
          <cell r="B736" t="str">
            <v>15</v>
          </cell>
          <cell r="C736" t="str">
            <v>1646</v>
          </cell>
          <cell r="D736" t="str">
            <v>Гидравлическая устан</v>
          </cell>
          <cell r="E736" t="str">
            <v>овка ГУВД 70/63</v>
          </cell>
          <cell r="G736" t="str">
            <v>01</v>
          </cell>
          <cell r="H736">
            <v>102000</v>
          </cell>
          <cell r="I736">
            <v>0</v>
          </cell>
          <cell r="J736">
            <v>0</v>
          </cell>
          <cell r="K736">
            <v>1.01</v>
          </cell>
          <cell r="L736" t="str">
            <v>88/2</v>
          </cell>
          <cell r="M736" t="str">
            <v>43800</v>
          </cell>
          <cell r="N736" t="str">
            <v>14 2916340</v>
          </cell>
          <cell r="P736">
            <v>14.3</v>
          </cell>
          <cell r="Q736">
            <v>0</v>
          </cell>
          <cell r="R736" t="str">
            <v>1</v>
          </cell>
          <cell r="S736" t="str">
            <v>43</v>
          </cell>
          <cell r="T736">
            <v>95</v>
          </cell>
          <cell r="U736">
            <v>5</v>
          </cell>
          <cell r="V736">
            <v>96</v>
          </cell>
          <cell r="W736">
            <v>5</v>
          </cell>
          <cell r="X736">
            <v>96</v>
          </cell>
          <cell r="Y736">
            <v>0</v>
          </cell>
          <cell r="Z736">
            <v>0</v>
          </cell>
          <cell r="AB736" t="str">
            <v>14</v>
          </cell>
          <cell r="AC736">
            <v>10</v>
          </cell>
          <cell r="AD736" t="str">
            <v>0</v>
          </cell>
          <cell r="AE736" t="str">
            <v>0</v>
          </cell>
          <cell r="AF736" t="str">
            <v>00</v>
          </cell>
          <cell r="AI736">
            <v>100769922</v>
          </cell>
          <cell r="AJ736">
            <v>22815989.84</v>
          </cell>
        </row>
        <row r="737">
          <cell r="A737" t="str">
            <v>02</v>
          </cell>
          <cell r="B737" t="str">
            <v>03</v>
          </cell>
          <cell r="C737" t="str">
            <v>1649</v>
          </cell>
          <cell r="D737" t="str">
            <v>Устройство для врезк</v>
          </cell>
          <cell r="E737" t="str">
            <v>и отводов УВО-150</v>
          </cell>
          <cell r="G737" t="str">
            <v>01</v>
          </cell>
          <cell r="H737">
            <v>34600</v>
          </cell>
          <cell r="I737">
            <v>0</v>
          </cell>
          <cell r="J737">
            <v>0</v>
          </cell>
          <cell r="K737">
            <v>1.07</v>
          </cell>
          <cell r="L737" t="str">
            <v>26</v>
          </cell>
          <cell r="M737" t="str">
            <v>41000</v>
          </cell>
          <cell r="N737" t="str">
            <v>14 2894000</v>
          </cell>
          <cell r="P737">
            <v>5</v>
          </cell>
          <cell r="Q737">
            <v>0</v>
          </cell>
          <cell r="R737" t="str">
            <v>1</v>
          </cell>
          <cell r="S737" t="str">
            <v>41</v>
          </cell>
          <cell r="T737">
            <v>96</v>
          </cell>
          <cell r="U737">
            <v>5</v>
          </cell>
          <cell r="V737">
            <v>96</v>
          </cell>
          <cell r="W737">
            <v>5</v>
          </cell>
          <cell r="X737">
            <v>96</v>
          </cell>
          <cell r="Y737">
            <v>0</v>
          </cell>
          <cell r="Z737">
            <v>0</v>
          </cell>
          <cell r="AD737" t="str">
            <v>0</v>
          </cell>
          <cell r="AE737" t="str">
            <v>0</v>
          </cell>
          <cell r="AF737" t="str">
            <v>00</v>
          </cell>
          <cell r="AI737">
            <v>32284062</v>
          </cell>
          <cell r="AJ737">
            <v>2555821.5699999998</v>
          </cell>
        </row>
        <row r="738">
          <cell r="A738" t="str">
            <v>16</v>
          </cell>
          <cell r="B738" t="str">
            <v>06</v>
          </cell>
          <cell r="C738" t="str">
            <v>1647</v>
          </cell>
          <cell r="D738" t="str">
            <v>Щит ЩО-1-10</v>
          </cell>
          <cell r="G738" t="str">
            <v>01</v>
          </cell>
          <cell r="H738">
            <v>20937.5</v>
          </cell>
          <cell r="I738">
            <v>0</v>
          </cell>
          <cell r="J738">
            <v>25125</v>
          </cell>
          <cell r="K738">
            <v>1.04</v>
          </cell>
          <cell r="L738" t="str">
            <v>88/1</v>
          </cell>
          <cell r="M738" t="str">
            <v>40702</v>
          </cell>
          <cell r="N738" t="str">
            <v>14 3120390</v>
          </cell>
          <cell r="P738">
            <v>9.1</v>
          </cell>
          <cell r="Q738">
            <v>0</v>
          </cell>
          <cell r="R738" t="str">
            <v>1</v>
          </cell>
          <cell r="S738" t="str">
            <v>40</v>
          </cell>
          <cell r="T738">
            <v>96</v>
          </cell>
          <cell r="U738">
            <v>5</v>
          </cell>
          <cell r="V738">
            <v>96</v>
          </cell>
          <cell r="W738">
            <v>5</v>
          </cell>
          <cell r="X738">
            <v>96</v>
          </cell>
          <cell r="Y738">
            <v>6</v>
          </cell>
          <cell r="Z738">
            <v>96</v>
          </cell>
          <cell r="AB738" t="str">
            <v>14</v>
          </cell>
          <cell r="AC738">
            <v>2</v>
          </cell>
          <cell r="AD738" t="str">
            <v>0</v>
          </cell>
          <cell r="AE738" t="str">
            <v>1</v>
          </cell>
          <cell r="AF738" t="str">
            <v>16</v>
          </cell>
          <cell r="AI738">
            <v>24192007</v>
          </cell>
          <cell r="AJ738">
            <v>3455089.01</v>
          </cell>
        </row>
        <row r="739">
          <cell r="A739" t="str">
            <v>02</v>
          </cell>
          <cell r="B739" t="str">
            <v>80</v>
          </cell>
          <cell r="C739" t="str">
            <v>1650</v>
          </cell>
          <cell r="D739" t="str">
            <v>Стол S-135</v>
          </cell>
          <cell r="G739" t="str">
            <v>01</v>
          </cell>
          <cell r="H739">
            <v>664</v>
          </cell>
          <cell r="I739">
            <v>0</v>
          </cell>
          <cell r="J739">
            <v>0</v>
          </cell>
          <cell r="K739">
            <v>1</v>
          </cell>
          <cell r="L739" t="str">
            <v>26</v>
          </cell>
          <cell r="M739" t="str">
            <v>70003</v>
          </cell>
          <cell r="N739" t="str">
            <v>16 3612421</v>
          </cell>
          <cell r="P739">
            <v>10</v>
          </cell>
          <cell r="Q739">
            <v>0</v>
          </cell>
          <cell r="R739" t="str">
            <v>1</v>
          </cell>
          <cell r="S739" t="str">
            <v>70</v>
          </cell>
          <cell r="T739">
            <v>96</v>
          </cell>
          <cell r="U739">
            <v>5</v>
          </cell>
          <cell r="V739">
            <v>96</v>
          </cell>
          <cell r="W739">
            <v>5</v>
          </cell>
          <cell r="X739">
            <v>96</v>
          </cell>
          <cell r="Y739">
            <v>0</v>
          </cell>
          <cell r="Z739">
            <v>0</v>
          </cell>
          <cell r="AD739" t="str">
            <v>0</v>
          </cell>
          <cell r="AE739" t="str">
            <v>0</v>
          </cell>
          <cell r="AF739" t="str">
            <v>00</v>
          </cell>
          <cell r="AI739">
            <v>666667</v>
          </cell>
          <cell r="AJ739">
            <v>105555.61</v>
          </cell>
        </row>
        <row r="740">
          <cell r="A740" t="str">
            <v>02</v>
          </cell>
          <cell r="B740" t="str">
            <v>80</v>
          </cell>
          <cell r="C740" t="str">
            <v>1651</v>
          </cell>
          <cell r="D740" t="str">
            <v>Стол S-135</v>
          </cell>
          <cell r="G740" t="str">
            <v>01</v>
          </cell>
          <cell r="H740">
            <v>664</v>
          </cell>
          <cell r="I740">
            <v>0</v>
          </cell>
          <cell r="J740">
            <v>0</v>
          </cell>
          <cell r="K740">
            <v>1</v>
          </cell>
          <cell r="L740" t="str">
            <v>26</v>
          </cell>
          <cell r="M740" t="str">
            <v>70003</v>
          </cell>
          <cell r="N740" t="str">
            <v>16 3612421</v>
          </cell>
          <cell r="P740">
            <v>10</v>
          </cell>
          <cell r="Q740">
            <v>0</v>
          </cell>
          <cell r="R740" t="str">
            <v>1</v>
          </cell>
          <cell r="S740" t="str">
            <v>70</v>
          </cell>
          <cell r="T740">
            <v>96</v>
          </cell>
          <cell r="U740">
            <v>5</v>
          </cell>
          <cell r="V740">
            <v>96</v>
          </cell>
          <cell r="W740">
            <v>5</v>
          </cell>
          <cell r="X740">
            <v>96</v>
          </cell>
          <cell r="Y740">
            <v>0</v>
          </cell>
          <cell r="Z740">
            <v>0</v>
          </cell>
          <cell r="AD740" t="str">
            <v>0</v>
          </cell>
          <cell r="AE740" t="str">
            <v>0</v>
          </cell>
          <cell r="AF740" t="str">
            <v>00</v>
          </cell>
          <cell r="AI740">
            <v>666667</v>
          </cell>
          <cell r="AJ740">
            <v>105555.61</v>
          </cell>
        </row>
        <row r="741">
          <cell r="A741" t="str">
            <v>02</v>
          </cell>
          <cell r="B741" t="str">
            <v>80</v>
          </cell>
          <cell r="C741" t="str">
            <v>1652</v>
          </cell>
          <cell r="D741" t="str">
            <v>Тумба</v>
          </cell>
          <cell r="G741" t="str">
            <v>01</v>
          </cell>
          <cell r="H741">
            <v>512</v>
          </cell>
          <cell r="I741">
            <v>0</v>
          </cell>
          <cell r="J741">
            <v>0</v>
          </cell>
          <cell r="K741">
            <v>0.65</v>
          </cell>
          <cell r="L741" t="str">
            <v>26</v>
          </cell>
          <cell r="M741" t="str">
            <v>70003</v>
          </cell>
          <cell r="N741" t="str">
            <v>16 3612461</v>
          </cell>
          <cell r="P741">
            <v>10</v>
          </cell>
          <cell r="Q741">
            <v>0</v>
          </cell>
          <cell r="R741" t="str">
            <v>1</v>
          </cell>
          <cell r="S741" t="str">
            <v>70</v>
          </cell>
          <cell r="T741">
            <v>96</v>
          </cell>
          <cell r="U741">
            <v>5</v>
          </cell>
          <cell r="V741">
            <v>96</v>
          </cell>
          <cell r="W741">
            <v>5</v>
          </cell>
          <cell r="X741">
            <v>96</v>
          </cell>
          <cell r="Y741">
            <v>0</v>
          </cell>
          <cell r="Z741">
            <v>0</v>
          </cell>
          <cell r="AD741" t="str">
            <v>0</v>
          </cell>
          <cell r="AE741" t="str">
            <v>0</v>
          </cell>
          <cell r="AF741" t="str">
            <v>00</v>
          </cell>
          <cell r="AI741">
            <v>791666</v>
          </cell>
          <cell r="AJ741">
            <v>125347.12</v>
          </cell>
        </row>
        <row r="742">
          <cell r="A742" t="str">
            <v>02</v>
          </cell>
          <cell r="B742" t="str">
            <v>80</v>
          </cell>
          <cell r="C742" t="str">
            <v>1653</v>
          </cell>
          <cell r="D742" t="str">
            <v>Тумба</v>
          </cell>
          <cell r="G742" t="str">
            <v>01</v>
          </cell>
          <cell r="H742">
            <v>512</v>
          </cell>
          <cell r="I742">
            <v>0</v>
          </cell>
          <cell r="J742">
            <v>0</v>
          </cell>
          <cell r="K742">
            <v>0.65</v>
          </cell>
          <cell r="L742" t="str">
            <v>26</v>
          </cell>
          <cell r="M742" t="str">
            <v>70003</v>
          </cell>
          <cell r="N742" t="str">
            <v>16 3612461</v>
          </cell>
          <cell r="P742">
            <v>10</v>
          </cell>
          <cell r="Q742">
            <v>0</v>
          </cell>
          <cell r="R742" t="str">
            <v>1</v>
          </cell>
          <cell r="S742" t="str">
            <v>70</v>
          </cell>
          <cell r="T742">
            <v>96</v>
          </cell>
          <cell r="U742">
            <v>5</v>
          </cell>
          <cell r="V742">
            <v>96</v>
          </cell>
          <cell r="W742">
            <v>5</v>
          </cell>
          <cell r="X742">
            <v>96</v>
          </cell>
          <cell r="Y742">
            <v>0</v>
          </cell>
          <cell r="Z742">
            <v>0</v>
          </cell>
          <cell r="AD742" t="str">
            <v>0</v>
          </cell>
          <cell r="AE742" t="str">
            <v>0</v>
          </cell>
          <cell r="AF742" t="str">
            <v>00</v>
          </cell>
          <cell r="AI742">
            <v>791666</v>
          </cell>
          <cell r="AJ742">
            <v>125347.12</v>
          </cell>
        </row>
        <row r="743">
          <cell r="A743" t="str">
            <v>02</v>
          </cell>
          <cell r="B743" t="str">
            <v>80</v>
          </cell>
          <cell r="C743" t="str">
            <v>1654</v>
          </cell>
          <cell r="D743" t="str">
            <v>Стеллаж S-135</v>
          </cell>
          <cell r="G743" t="str">
            <v>01</v>
          </cell>
          <cell r="H743">
            <v>833.33</v>
          </cell>
          <cell r="I743">
            <v>0</v>
          </cell>
          <cell r="J743">
            <v>0</v>
          </cell>
          <cell r="K743">
            <v>1</v>
          </cell>
          <cell r="L743" t="str">
            <v>26</v>
          </cell>
          <cell r="M743" t="str">
            <v>70003</v>
          </cell>
          <cell r="N743" t="str">
            <v>16 3612431</v>
          </cell>
          <cell r="P743">
            <v>10</v>
          </cell>
          <cell r="Q743">
            <v>0</v>
          </cell>
          <cell r="R743" t="str">
            <v>1</v>
          </cell>
          <cell r="S743" t="str">
            <v>70</v>
          </cell>
          <cell r="T743">
            <v>96</v>
          </cell>
          <cell r="U743">
            <v>5</v>
          </cell>
          <cell r="V743">
            <v>96</v>
          </cell>
          <cell r="W743">
            <v>5</v>
          </cell>
          <cell r="X743">
            <v>96</v>
          </cell>
          <cell r="Y743">
            <v>0</v>
          </cell>
          <cell r="Z743">
            <v>0</v>
          </cell>
          <cell r="AD743" t="str">
            <v>0</v>
          </cell>
          <cell r="AE743" t="str">
            <v>0</v>
          </cell>
          <cell r="AF743" t="str">
            <v>00</v>
          </cell>
          <cell r="AI743">
            <v>833333</v>
          </cell>
          <cell r="AJ743">
            <v>131944.39000000001</v>
          </cell>
        </row>
        <row r="744">
          <cell r="A744" t="str">
            <v>02</v>
          </cell>
          <cell r="B744" t="str">
            <v>80</v>
          </cell>
          <cell r="C744" t="str">
            <v>1655</v>
          </cell>
          <cell r="D744" t="str">
            <v>Стеллаж S-135</v>
          </cell>
          <cell r="G744" t="str">
            <v>01</v>
          </cell>
          <cell r="H744">
            <v>833.33</v>
          </cell>
          <cell r="I744">
            <v>0</v>
          </cell>
          <cell r="J744">
            <v>0</v>
          </cell>
          <cell r="K744">
            <v>1</v>
          </cell>
          <cell r="L744" t="str">
            <v>26</v>
          </cell>
          <cell r="M744" t="str">
            <v>70003</v>
          </cell>
          <cell r="N744" t="str">
            <v>16 3612431</v>
          </cell>
          <cell r="P744">
            <v>10</v>
          </cell>
          <cell r="Q744">
            <v>0</v>
          </cell>
          <cell r="R744" t="str">
            <v>1</v>
          </cell>
          <cell r="S744" t="str">
            <v>70</v>
          </cell>
          <cell r="T744">
            <v>96</v>
          </cell>
          <cell r="U744">
            <v>5</v>
          </cell>
          <cell r="V744">
            <v>96</v>
          </cell>
          <cell r="W744">
            <v>5</v>
          </cell>
          <cell r="X744">
            <v>96</v>
          </cell>
          <cell r="Y744">
            <v>0</v>
          </cell>
          <cell r="Z744">
            <v>0</v>
          </cell>
          <cell r="AD744" t="str">
            <v>0</v>
          </cell>
          <cell r="AE744" t="str">
            <v>0</v>
          </cell>
          <cell r="AF744" t="str">
            <v>00</v>
          </cell>
          <cell r="AI744">
            <v>833333</v>
          </cell>
          <cell r="AJ744">
            <v>131944.39000000001</v>
          </cell>
        </row>
        <row r="745">
          <cell r="A745" t="str">
            <v>02</v>
          </cell>
          <cell r="B745" t="str">
            <v>80</v>
          </cell>
          <cell r="C745" t="str">
            <v>1656</v>
          </cell>
          <cell r="D745" t="str">
            <v>Шкаф с цоколем</v>
          </cell>
          <cell r="G745" t="str">
            <v>01</v>
          </cell>
          <cell r="H745">
            <v>1175</v>
          </cell>
          <cell r="I745">
            <v>0</v>
          </cell>
          <cell r="J745">
            <v>0</v>
          </cell>
          <cell r="K745">
            <v>1</v>
          </cell>
          <cell r="L745" t="str">
            <v>26</v>
          </cell>
          <cell r="M745" t="str">
            <v>70003</v>
          </cell>
          <cell r="N745" t="str">
            <v>16 3612430</v>
          </cell>
          <cell r="P745">
            <v>10</v>
          </cell>
          <cell r="Q745">
            <v>0</v>
          </cell>
          <cell r="R745" t="str">
            <v>1</v>
          </cell>
          <cell r="S745" t="str">
            <v>70</v>
          </cell>
          <cell r="T745">
            <v>96</v>
          </cell>
          <cell r="U745">
            <v>5</v>
          </cell>
          <cell r="V745">
            <v>96</v>
          </cell>
          <cell r="W745">
            <v>5</v>
          </cell>
          <cell r="X745">
            <v>96</v>
          </cell>
          <cell r="Y745">
            <v>0</v>
          </cell>
          <cell r="Z745">
            <v>0</v>
          </cell>
          <cell r="AD745" t="str">
            <v>0</v>
          </cell>
          <cell r="AE745" t="str">
            <v>0</v>
          </cell>
          <cell r="AF745" t="str">
            <v>00</v>
          </cell>
          <cell r="AI745">
            <v>1174999</v>
          </cell>
          <cell r="AJ745">
            <v>186041.51</v>
          </cell>
        </row>
        <row r="746">
          <cell r="A746" t="str">
            <v>02</v>
          </cell>
          <cell r="B746" t="str">
            <v>23</v>
          </cell>
          <cell r="C746" t="str">
            <v>1660</v>
          </cell>
          <cell r="D746" t="str">
            <v>Источник бесперебойн</v>
          </cell>
          <cell r="E746" t="str">
            <v>ого питания BACK=UPS</v>
          </cell>
          <cell r="F746" t="str">
            <v>-250 APS    Америка</v>
          </cell>
          <cell r="G746" t="str">
            <v>01</v>
          </cell>
          <cell r="H746">
            <v>778.82</v>
          </cell>
          <cell r="I746">
            <v>0</v>
          </cell>
          <cell r="J746">
            <v>0</v>
          </cell>
          <cell r="K746">
            <v>0.26</v>
          </cell>
          <cell r="L746" t="str">
            <v>23</v>
          </cell>
          <cell r="M746" t="str">
            <v>48003</v>
          </cell>
          <cell r="N746" t="str">
            <v>22 0000000</v>
          </cell>
          <cell r="P746">
            <v>11.1</v>
          </cell>
          <cell r="Q746">
            <v>0</v>
          </cell>
          <cell r="R746" t="str">
            <v>1</v>
          </cell>
          <cell r="S746" t="str">
            <v>48</v>
          </cell>
          <cell r="T746">
            <v>96</v>
          </cell>
          <cell r="U746">
            <v>5</v>
          </cell>
          <cell r="V746">
            <v>96</v>
          </cell>
          <cell r="W746">
            <v>5</v>
          </cell>
          <cell r="X746">
            <v>96</v>
          </cell>
          <cell r="Y746">
            <v>0</v>
          </cell>
          <cell r="Z746">
            <v>0</v>
          </cell>
          <cell r="AB746" t="str">
            <v>14</v>
          </cell>
          <cell r="AC746">
            <v>8</v>
          </cell>
          <cell r="AD746" t="str">
            <v>0</v>
          </cell>
          <cell r="AE746" t="str">
            <v>0</v>
          </cell>
          <cell r="AF746" t="str">
            <v>00</v>
          </cell>
          <cell r="AI746">
            <v>3000000</v>
          </cell>
          <cell r="AJ746">
            <v>527250</v>
          </cell>
        </row>
        <row r="747">
          <cell r="A747" t="str">
            <v>02</v>
          </cell>
          <cell r="B747" t="str">
            <v>80</v>
          </cell>
          <cell r="C747" t="str">
            <v>1661</v>
          </cell>
          <cell r="D747" t="str">
            <v>Компьютер Pentum 90/</v>
          </cell>
          <cell r="E747" t="str">
            <v>16 c принтером EPSON</v>
          </cell>
          <cell r="F747" t="str">
            <v>-1050</v>
          </cell>
          <cell r="G747" t="str">
            <v>01</v>
          </cell>
          <cell r="H747">
            <v>6580.9</v>
          </cell>
          <cell r="I747">
            <v>0</v>
          </cell>
          <cell r="J747">
            <v>15259.3</v>
          </cell>
          <cell r="K747">
            <v>0.45</v>
          </cell>
          <cell r="L747" t="str">
            <v>26</v>
          </cell>
          <cell r="M747" t="str">
            <v>48008</v>
          </cell>
          <cell r="N747" t="str">
            <v>14 3020203</v>
          </cell>
          <cell r="P747">
            <v>10</v>
          </cell>
          <cell r="Q747">
            <v>0</v>
          </cell>
          <cell r="R747" t="str">
            <v>1</v>
          </cell>
          <cell r="S747" t="str">
            <v>48</v>
          </cell>
          <cell r="T747">
            <v>96</v>
          </cell>
          <cell r="U747">
            <v>5</v>
          </cell>
          <cell r="V747">
            <v>96</v>
          </cell>
          <cell r="W747">
            <v>5</v>
          </cell>
          <cell r="X747">
            <v>96</v>
          </cell>
          <cell r="Y747">
            <v>6</v>
          </cell>
          <cell r="Z747">
            <v>99</v>
          </cell>
          <cell r="AD747" t="str">
            <v>0</v>
          </cell>
          <cell r="AE747" t="str">
            <v>0</v>
          </cell>
          <cell r="AF747" t="str">
            <v>00</v>
          </cell>
          <cell r="AI747">
            <v>11000000</v>
          </cell>
          <cell r="AJ747">
            <v>1741666.67</v>
          </cell>
        </row>
        <row r="748">
          <cell r="A748" t="str">
            <v>02</v>
          </cell>
          <cell r="B748" t="str">
            <v>80</v>
          </cell>
          <cell r="C748" t="str">
            <v>1662</v>
          </cell>
          <cell r="D748" t="str">
            <v>Компьютер 486 ДХ2-66</v>
          </cell>
          <cell r="E748" t="str">
            <v>1 4-1208SVQA c принт</v>
          </cell>
          <cell r="F748" t="str">
            <v>ером EPSON LX-300</v>
          </cell>
          <cell r="G748" t="str">
            <v>01</v>
          </cell>
          <cell r="H748">
            <v>4090</v>
          </cell>
          <cell r="I748">
            <v>0</v>
          </cell>
          <cell r="J748">
            <v>0</v>
          </cell>
          <cell r="K748">
            <v>0.46</v>
          </cell>
          <cell r="L748" t="str">
            <v>26</v>
          </cell>
          <cell r="M748" t="str">
            <v>48008</v>
          </cell>
          <cell r="N748" t="str">
            <v>14 3020203</v>
          </cell>
          <cell r="P748">
            <v>10</v>
          </cell>
          <cell r="Q748">
            <v>0</v>
          </cell>
          <cell r="R748" t="str">
            <v>1</v>
          </cell>
          <cell r="S748" t="str">
            <v>48</v>
          </cell>
          <cell r="T748">
            <v>96</v>
          </cell>
          <cell r="U748">
            <v>5</v>
          </cell>
          <cell r="V748">
            <v>96</v>
          </cell>
          <cell r="W748">
            <v>5</v>
          </cell>
          <cell r="X748">
            <v>96</v>
          </cell>
          <cell r="Y748">
            <v>0</v>
          </cell>
          <cell r="Z748">
            <v>0</v>
          </cell>
          <cell r="AD748" t="str">
            <v>0</v>
          </cell>
          <cell r="AE748" t="str">
            <v>0</v>
          </cell>
          <cell r="AF748" t="str">
            <v>00</v>
          </cell>
          <cell r="AI748">
            <v>7000000</v>
          </cell>
          <cell r="AJ748">
            <v>1108333.33</v>
          </cell>
        </row>
        <row r="749">
          <cell r="A749" t="str">
            <v>02</v>
          </cell>
          <cell r="B749" t="str">
            <v>80</v>
          </cell>
          <cell r="C749" t="str">
            <v>1663</v>
          </cell>
          <cell r="D749" t="str">
            <v>Компьютер 486 ДЧ2-66</v>
          </cell>
          <cell r="E749" t="str">
            <v>1 4-120/SVQA c принт</v>
          </cell>
          <cell r="F749" t="str">
            <v>ером EPSON LX-300</v>
          </cell>
          <cell r="G749" t="str">
            <v>01</v>
          </cell>
          <cell r="H749">
            <v>4090</v>
          </cell>
          <cell r="I749">
            <v>0</v>
          </cell>
          <cell r="J749">
            <v>8418.4</v>
          </cell>
          <cell r="K749">
            <v>0.46</v>
          </cell>
          <cell r="L749" t="str">
            <v>26</v>
          </cell>
          <cell r="M749" t="str">
            <v>48008</v>
          </cell>
          <cell r="N749" t="str">
            <v>14 3020203</v>
          </cell>
          <cell r="P749">
            <v>10</v>
          </cell>
          <cell r="Q749">
            <v>0</v>
          </cell>
          <cell r="R749" t="str">
            <v>1</v>
          </cell>
          <cell r="S749" t="str">
            <v>48</v>
          </cell>
          <cell r="T749">
            <v>96</v>
          </cell>
          <cell r="U749">
            <v>5</v>
          </cell>
          <cell r="V749">
            <v>96</v>
          </cell>
          <cell r="W749">
            <v>5</v>
          </cell>
          <cell r="X749">
            <v>96</v>
          </cell>
          <cell r="Y749">
            <v>6</v>
          </cell>
          <cell r="Z749">
            <v>99</v>
          </cell>
          <cell r="AD749" t="str">
            <v>0</v>
          </cell>
          <cell r="AE749" t="str">
            <v>0</v>
          </cell>
          <cell r="AF749" t="str">
            <v>00</v>
          </cell>
          <cell r="AI749">
            <v>7000000</v>
          </cell>
          <cell r="AJ749">
            <v>1108333.33</v>
          </cell>
        </row>
        <row r="750">
          <cell r="A750" t="str">
            <v>02</v>
          </cell>
          <cell r="B750" t="str">
            <v>80</v>
          </cell>
          <cell r="C750" t="str">
            <v>1664</v>
          </cell>
          <cell r="D750" t="str">
            <v>Факс Panasonic 390В</v>
          </cell>
          <cell r="G750" t="str">
            <v>01</v>
          </cell>
          <cell r="H750">
            <v>4173</v>
          </cell>
          <cell r="I750">
            <v>0</v>
          </cell>
          <cell r="J750">
            <v>0</v>
          </cell>
          <cell r="K750">
            <v>0.83</v>
          </cell>
          <cell r="L750" t="str">
            <v>26</v>
          </cell>
          <cell r="M750" t="str">
            <v>45613</v>
          </cell>
          <cell r="N750" t="str">
            <v>14 3222146</v>
          </cell>
          <cell r="P750">
            <v>7.4</v>
          </cell>
          <cell r="Q750">
            <v>0</v>
          </cell>
          <cell r="R750" t="str">
            <v>1</v>
          </cell>
          <cell r="S750" t="str">
            <v>48</v>
          </cell>
          <cell r="T750">
            <v>96</v>
          </cell>
          <cell r="U750">
            <v>5</v>
          </cell>
          <cell r="V750">
            <v>96</v>
          </cell>
          <cell r="W750">
            <v>5</v>
          </cell>
          <cell r="X750">
            <v>96</v>
          </cell>
          <cell r="Y750">
            <v>0</v>
          </cell>
          <cell r="Z750">
            <v>0</v>
          </cell>
          <cell r="AD750" t="str">
            <v>0</v>
          </cell>
          <cell r="AE750" t="str">
            <v>0</v>
          </cell>
          <cell r="AF750" t="str">
            <v>00</v>
          </cell>
          <cell r="AI750">
            <v>5000000</v>
          </cell>
          <cell r="AJ750">
            <v>585833.32999999996</v>
          </cell>
        </row>
        <row r="751">
          <cell r="A751" t="str">
            <v>02</v>
          </cell>
          <cell r="B751" t="str">
            <v>02</v>
          </cell>
          <cell r="C751" t="str">
            <v>1669</v>
          </cell>
          <cell r="D751" t="str">
            <v>Вагон "Кедр-4" пере-</v>
          </cell>
          <cell r="E751" t="str">
            <v>движной деревометалл</v>
          </cell>
          <cell r="F751" t="str">
            <v>ический</v>
          </cell>
          <cell r="G751" t="str">
            <v>01</v>
          </cell>
          <cell r="H751">
            <v>85000</v>
          </cell>
          <cell r="I751">
            <v>0</v>
          </cell>
          <cell r="J751">
            <v>0</v>
          </cell>
          <cell r="K751">
            <v>1</v>
          </cell>
          <cell r="L751" t="str">
            <v>20</v>
          </cell>
          <cell r="M751" t="str">
            <v>10010</v>
          </cell>
          <cell r="N751" t="str">
            <v>13 2022261</v>
          </cell>
          <cell r="P751">
            <v>12.5</v>
          </cell>
          <cell r="Q751">
            <v>0</v>
          </cell>
          <cell r="R751" t="str">
            <v>1</v>
          </cell>
          <cell r="S751" t="str">
            <v>10</v>
          </cell>
          <cell r="T751">
            <v>96</v>
          </cell>
          <cell r="U751">
            <v>6</v>
          </cell>
          <cell r="V751">
            <v>96</v>
          </cell>
          <cell r="W751">
            <v>6</v>
          </cell>
          <cell r="X751">
            <v>96</v>
          </cell>
          <cell r="Y751">
            <v>0</v>
          </cell>
          <cell r="Z751">
            <v>0</v>
          </cell>
          <cell r="AD751" t="str">
            <v>0</v>
          </cell>
          <cell r="AE751" t="str">
            <v>0</v>
          </cell>
          <cell r="AF751" t="str">
            <v>00</v>
          </cell>
          <cell r="AI751">
            <v>85000000</v>
          </cell>
          <cell r="AJ751">
            <v>15937500</v>
          </cell>
        </row>
        <row r="752">
          <cell r="A752" t="str">
            <v>02</v>
          </cell>
          <cell r="B752" t="str">
            <v>99</v>
          </cell>
          <cell r="C752" t="str">
            <v>1670</v>
          </cell>
          <cell r="D752" t="str">
            <v>Вагон "Кедр-4" перед</v>
          </cell>
          <cell r="E752" t="str">
            <v>вижной деревометалли</v>
          </cell>
          <cell r="F752" t="str">
            <v>ческий</v>
          </cell>
          <cell r="G752" t="str">
            <v>01</v>
          </cell>
          <cell r="H752">
            <v>85000</v>
          </cell>
          <cell r="I752">
            <v>0</v>
          </cell>
          <cell r="J752">
            <v>0</v>
          </cell>
          <cell r="K752">
            <v>1</v>
          </cell>
          <cell r="L752" t="str">
            <v>20</v>
          </cell>
          <cell r="M752" t="str">
            <v>10010</v>
          </cell>
          <cell r="N752" t="str">
            <v>13 2022261</v>
          </cell>
          <cell r="P752">
            <v>12.5</v>
          </cell>
          <cell r="Q752">
            <v>0</v>
          </cell>
          <cell r="R752" t="str">
            <v>1</v>
          </cell>
          <cell r="S752" t="str">
            <v>10</v>
          </cell>
          <cell r="T752">
            <v>96</v>
          </cell>
          <cell r="U752">
            <v>6</v>
          </cell>
          <cell r="V752">
            <v>96</v>
          </cell>
          <cell r="W752">
            <v>6</v>
          </cell>
          <cell r="X752">
            <v>96</v>
          </cell>
          <cell r="Y752">
            <v>0</v>
          </cell>
          <cell r="Z752">
            <v>0</v>
          </cell>
          <cell r="AB752" t="str">
            <v>14</v>
          </cell>
          <cell r="AC752">
            <v>3</v>
          </cell>
          <cell r="AD752" t="str">
            <v>0</v>
          </cell>
          <cell r="AE752" t="str">
            <v>0</v>
          </cell>
          <cell r="AF752" t="str">
            <v>00</v>
          </cell>
          <cell r="AI752">
            <v>85000000</v>
          </cell>
          <cell r="AJ752">
            <v>15937500</v>
          </cell>
        </row>
        <row r="753">
          <cell r="A753" t="str">
            <v>02</v>
          </cell>
          <cell r="B753" t="str">
            <v>02</v>
          </cell>
          <cell r="C753" t="str">
            <v>1671</v>
          </cell>
          <cell r="D753" t="str">
            <v>Вагон "Кедр-4" перед</v>
          </cell>
          <cell r="E753" t="str">
            <v>вижной деревометалли</v>
          </cell>
          <cell r="F753" t="str">
            <v>ческий</v>
          </cell>
          <cell r="G753" t="str">
            <v>01</v>
          </cell>
          <cell r="H753">
            <v>85000</v>
          </cell>
          <cell r="I753">
            <v>0</v>
          </cell>
          <cell r="J753">
            <v>0</v>
          </cell>
          <cell r="K753">
            <v>1</v>
          </cell>
          <cell r="L753" t="str">
            <v>20</v>
          </cell>
          <cell r="M753" t="str">
            <v>10010</v>
          </cell>
          <cell r="N753" t="str">
            <v>13 2022261</v>
          </cell>
          <cell r="P753">
            <v>12.5</v>
          </cell>
          <cell r="Q753">
            <v>0</v>
          </cell>
          <cell r="R753" t="str">
            <v>1</v>
          </cell>
          <cell r="S753" t="str">
            <v>10</v>
          </cell>
          <cell r="T753">
            <v>96</v>
          </cell>
          <cell r="U753">
            <v>6</v>
          </cell>
          <cell r="V753">
            <v>96</v>
          </cell>
          <cell r="W753">
            <v>6</v>
          </cell>
          <cell r="X753">
            <v>96</v>
          </cell>
          <cell r="Y753">
            <v>0</v>
          </cell>
          <cell r="Z753">
            <v>0</v>
          </cell>
          <cell r="AD753" t="str">
            <v>0</v>
          </cell>
          <cell r="AE753" t="str">
            <v>0</v>
          </cell>
          <cell r="AF753" t="str">
            <v>00</v>
          </cell>
          <cell r="AI753">
            <v>85000000</v>
          </cell>
          <cell r="AJ753">
            <v>15937500</v>
          </cell>
        </row>
        <row r="754">
          <cell r="A754" t="str">
            <v>02</v>
          </cell>
          <cell r="B754" t="str">
            <v>99</v>
          </cell>
          <cell r="C754" t="str">
            <v>1272</v>
          </cell>
          <cell r="D754" t="str">
            <v>Вагон "Кедр-4" перед</v>
          </cell>
          <cell r="E754" t="str">
            <v>вижной деревометалли</v>
          </cell>
          <cell r="F754" t="str">
            <v>ческий</v>
          </cell>
          <cell r="G754" t="str">
            <v>01</v>
          </cell>
          <cell r="H754">
            <v>85000</v>
          </cell>
          <cell r="I754">
            <v>0</v>
          </cell>
          <cell r="J754">
            <v>0</v>
          </cell>
          <cell r="K754">
            <v>1</v>
          </cell>
          <cell r="L754" t="str">
            <v>20</v>
          </cell>
          <cell r="M754" t="str">
            <v>10010</v>
          </cell>
          <cell r="N754" t="str">
            <v>13 2022261</v>
          </cell>
          <cell r="P754">
            <v>12.5</v>
          </cell>
          <cell r="Q754">
            <v>0</v>
          </cell>
          <cell r="R754" t="str">
            <v>1</v>
          </cell>
          <cell r="S754" t="str">
            <v>10</v>
          </cell>
          <cell r="T754">
            <v>96</v>
          </cell>
          <cell r="U754">
            <v>6</v>
          </cell>
          <cell r="V754">
            <v>96</v>
          </cell>
          <cell r="W754">
            <v>6</v>
          </cell>
          <cell r="X754">
            <v>96</v>
          </cell>
          <cell r="Y754">
            <v>0</v>
          </cell>
          <cell r="Z754">
            <v>0</v>
          </cell>
          <cell r="AB754" t="str">
            <v>14</v>
          </cell>
          <cell r="AC754">
            <v>3</v>
          </cell>
          <cell r="AD754" t="str">
            <v>0</v>
          </cell>
          <cell r="AE754" t="str">
            <v>0</v>
          </cell>
          <cell r="AF754" t="str">
            <v>00</v>
          </cell>
          <cell r="AI754">
            <v>85000000</v>
          </cell>
          <cell r="AJ754">
            <v>15937500</v>
          </cell>
        </row>
        <row r="755">
          <cell r="A755" t="str">
            <v>02</v>
          </cell>
          <cell r="B755" t="str">
            <v>02</v>
          </cell>
          <cell r="C755" t="str">
            <v>1673</v>
          </cell>
          <cell r="D755" t="str">
            <v>Машина для очистки и</v>
          </cell>
          <cell r="E755" t="str">
            <v xml:space="preserve"> изоляции трубопрово</v>
          </cell>
          <cell r="F755" t="str">
            <v>дов g1220мм комбайн</v>
          </cell>
          <cell r="G755" t="str">
            <v>01</v>
          </cell>
          <cell r="H755">
            <v>270000</v>
          </cell>
          <cell r="I755">
            <v>0</v>
          </cell>
          <cell r="J755">
            <v>0</v>
          </cell>
          <cell r="K755">
            <v>1.01</v>
          </cell>
          <cell r="L755" t="str">
            <v>20</v>
          </cell>
          <cell r="M755" t="str">
            <v>43803</v>
          </cell>
          <cell r="N755" t="str">
            <v>14 2947195</v>
          </cell>
          <cell r="P755">
            <v>33.299999999999997</v>
          </cell>
          <cell r="Q755">
            <v>0</v>
          </cell>
          <cell r="R755" t="str">
            <v>1</v>
          </cell>
          <cell r="S755" t="str">
            <v>43</v>
          </cell>
          <cell r="T755">
            <v>96</v>
          </cell>
          <cell r="U755">
            <v>6</v>
          </cell>
          <cell r="V755">
            <v>96</v>
          </cell>
          <cell r="W755">
            <v>6</v>
          </cell>
          <cell r="X755">
            <v>96</v>
          </cell>
          <cell r="Y755">
            <v>0</v>
          </cell>
          <cell r="Z755">
            <v>0</v>
          </cell>
          <cell r="AD755" t="str">
            <v>0</v>
          </cell>
          <cell r="AE755" t="str">
            <v>0</v>
          </cell>
          <cell r="AF755" t="str">
            <v>00</v>
          </cell>
          <cell r="AI755">
            <v>267424000</v>
          </cell>
          <cell r="AJ755">
            <v>133578288</v>
          </cell>
        </row>
        <row r="756">
          <cell r="A756" t="str">
            <v>02</v>
          </cell>
          <cell r="B756" t="str">
            <v>23</v>
          </cell>
          <cell r="C756" t="str">
            <v>1674</v>
          </cell>
          <cell r="D756" t="str">
            <v>П/прицеп ОДАЗ-9370</v>
          </cell>
          <cell r="E756" t="str">
            <v>14 тн. N АА36-24</v>
          </cell>
          <cell r="F756" t="str">
            <v>ш0294958</v>
          </cell>
          <cell r="G756" t="str">
            <v>01</v>
          </cell>
          <cell r="H756">
            <v>0</v>
          </cell>
          <cell r="I756">
            <v>0</v>
          </cell>
          <cell r="J756">
            <v>0</v>
          </cell>
          <cell r="L756" t="str">
            <v>23</v>
          </cell>
          <cell r="M756" t="str">
            <v>50411</v>
          </cell>
          <cell r="N756" t="str">
            <v>15 3420201</v>
          </cell>
          <cell r="P756">
            <v>10</v>
          </cell>
          <cell r="Q756">
            <v>0</v>
          </cell>
          <cell r="R756" t="str">
            <v>1</v>
          </cell>
          <cell r="S756" t="str">
            <v>50</v>
          </cell>
          <cell r="T756">
            <v>93</v>
          </cell>
          <cell r="U756">
            <v>6</v>
          </cell>
          <cell r="V756">
            <v>96</v>
          </cell>
          <cell r="W756">
            <v>6</v>
          </cell>
          <cell r="X756">
            <v>96</v>
          </cell>
          <cell r="Y756">
            <v>0</v>
          </cell>
          <cell r="Z756">
            <v>0</v>
          </cell>
          <cell r="AA756" t="str">
            <v>1</v>
          </cell>
          <cell r="AB756" t="str">
            <v>15</v>
          </cell>
          <cell r="AC756">
            <v>5</v>
          </cell>
          <cell r="AD756" t="str">
            <v>0</v>
          </cell>
          <cell r="AE756" t="str">
            <v>0</v>
          </cell>
          <cell r="AF756" t="str">
            <v>00</v>
          </cell>
          <cell r="AI756">
            <v>0</v>
          </cell>
          <cell r="AJ756">
            <v>0</v>
          </cell>
        </row>
        <row r="757">
          <cell r="A757" t="str">
            <v>02</v>
          </cell>
          <cell r="B757" t="str">
            <v>23</v>
          </cell>
          <cell r="C757" t="str">
            <v>1675</v>
          </cell>
          <cell r="D757" t="str">
            <v>П/прицеп ОДАЗ-9370</v>
          </cell>
          <cell r="E757" t="str">
            <v>14 тн. NАА36-23</v>
          </cell>
          <cell r="F757" t="str">
            <v>ш0294963</v>
          </cell>
          <cell r="G757" t="str">
            <v>01</v>
          </cell>
          <cell r="H757">
            <v>0</v>
          </cell>
          <cell r="I757">
            <v>0</v>
          </cell>
          <cell r="J757">
            <v>0</v>
          </cell>
          <cell r="L757" t="str">
            <v>23</v>
          </cell>
          <cell r="M757" t="str">
            <v>50411</v>
          </cell>
          <cell r="N757" t="str">
            <v>15 3420201</v>
          </cell>
          <cell r="P757">
            <v>10</v>
          </cell>
          <cell r="Q757">
            <v>0</v>
          </cell>
          <cell r="R757" t="str">
            <v>1</v>
          </cell>
          <cell r="S757" t="str">
            <v>50</v>
          </cell>
          <cell r="T757">
            <v>93</v>
          </cell>
          <cell r="U757">
            <v>6</v>
          </cell>
          <cell r="V757">
            <v>96</v>
          </cell>
          <cell r="W757">
            <v>6</v>
          </cell>
          <cell r="X757">
            <v>96</v>
          </cell>
          <cell r="Y757">
            <v>0</v>
          </cell>
          <cell r="Z757">
            <v>0</v>
          </cell>
          <cell r="AD757" t="str">
            <v>0</v>
          </cell>
          <cell r="AE757" t="str">
            <v>0</v>
          </cell>
          <cell r="AF757" t="str">
            <v>00</v>
          </cell>
          <cell r="AI757">
            <v>0</v>
          </cell>
          <cell r="AJ757">
            <v>0</v>
          </cell>
        </row>
        <row r="758">
          <cell r="A758" t="str">
            <v>02</v>
          </cell>
          <cell r="B758" t="str">
            <v>23</v>
          </cell>
          <cell r="C758" t="str">
            <v>1666</v>
          </cell>
          <cell r="D758" t="str">
            <v>Радиотелефон в а/м</v>
          </cell>
          <cell r="E758" t="str">
            <v>Volvo</v>
          </cell>
          <cell r="G758" t="str">
            <v>01</v>
          </cell>
          <cell r="H758">
            <v>2556</v>
          </cell>
          <cell r="I758">
            <v>0</v>
          </cell>
          <cell r="J758">
            <v>0</v>
          </cell>
          <cell r="K758">
            <v>0.2</v>
          </cell>
          <cell r="L758" t="str">
            <v>23</v>
          </cell>
          <cell r="M758" t="str">
            <v>45616</v>
          </cell>
          <cell r="N758" t="str">
            <v>14 3221000</v>
          </cell>
          <cell r="P758">
            <v>10</v>
          </cell>
          <cell r="Q758">
            <v>0</v>
          </cell>
          <cell r="R758" t="str">
            <v>1</v>
          </cell>
          <cell r="S758" t="str">
            <v>45</v>
          </cell>
          <cell r="T758">
            <v>96</v>
          </cell>
          <cell r="U758">
            <v>6</v>
          </cell>
          <cell r="V758">
            <v>96</v>
          </cell>
          <cell r="W758">
            <v>6</v>
          </cell>
          <cell r="X758">
            <v>96</v>
          </cell>
          <cell r="Y758">
            <v>0</v>
          </cell>
          <cell r="Z758">
            <v>0</v>
          </cell>
          <cell r="AD758" t="str">
            <v>0</v>
          </cell>
          <cell r="AE758" t="str">
            <v>0</v>
          </cell>
          <cell r="AF758" t="str">
            <v>00</v>
          </cell>
          <cell r="AI758">
            <v>12631550</v>
          </cell>
          <cell r="AJ758">
            <v>1894732.5</v>
          </cell>
        </row>
        <row r="759">
          <cell r="A759" t="str">
            <v>02</v>
          </cell>
          <cell r="B759" t="str">
            <v>02</v>
          </cell>
          <cell r="C759" t="str">
            <v>1665</v>
          </cell>
          <cell r="D759" t="str">
            <v>Телевизор "GLDSTAR"</v>
          </cell>
          <cell r="E759" t="str">
            <v>Корея</v>
          </cell>
          <cell r="G759" t="str">
            <v>01</v>
          </cell>
          <cell r="H759">
            <v>1424.13</v>
          </cell>
          <cell r="I759">
            <v>0</v>
          </cell>
          <cell r="J759">
            <v>0</v>
          </cell>
          <cell r="K759">
            <v>0.9</v>
          </cell>
          <cell r="L759" t="str">
            <v>20</v>
          </cell>
          <cell r="M759" t="str">
            <v>45625</v>
          </cell>
          <cell r="N759" t="str">
            <v>14 3230100</v>
          </cell>
          <cell r="P759">
            <v>10.5</v>
          </cell>
          <cell r="Q759">
            <v>0</v>
          </cell>
          <cell r="R759" t="str">
            <v>1</v>
          </cell>
          <cell r="S759" t="str">
            <v>45</v>
          </cell>
          <cell r="T759">
            <v>94</v>
          </cell>
          <cell r="U759">
            <v>6</v>
          </cell>
          <cell r="V759">
            <v>96</v>
          </cell>
          <cell r="W759">
            <v>6</v>
          </cell>
          <cell r="X759">
            <v>96</v>
          </cell>
          <cell r="Y759">
            <v>0</v>
          </cell>
          <cell r="Z759">
            <v>0</v>
          </cell>
          <cell r="AD759" t="str">
            <v>0</v>
          </cell>
          <cell r="AE759" t="str">
            <v>0</v>
          </cell>
          <cell r="AF759" t="str">
            <v>00</v>
          </cell>
          <cell r="AI759">
            <v>1590741</v>
          </cell>
          <cell r="AJ759">
            <v>250541.71</v>
          </cell>
        </row>
        <row r="760">
          <cell r="A760" t="str">
            <v>02</v>
          </cell>
          <cell r="B760" t="str">
            <v>80</v>
          </cell>
          <cell r="C760" t="str">
            <v>1667</v>
          </cell>
          <cell r="D760" t="str">
            <v>Компьютер 486-ДХ</v>
          </cell>
          <cell r="G760" t="str">
            <v>01</v>
          </cell>
          <cell r="H760">
            <v>3500</v>
          </cell>
          <cell r="I760">
            <v>0</v>
          </cell>
          <cell r="J760">
            <v>3753</v>
          </cell>
          <cell r="K760">
            <v>0.93</v>
          </cell>
          <cell r="L760" t="str">
            <v>26</v>
          </cell>
          <cell r="M760" t="str">
            <v>48008</v>
          </cell>
          <cell r="N760" t="str">
            <v>14 3020103</v>
          </cell>
          <cell r="P760">
            <v>10</v>
          </cell>
          <cell r="Q760">
            <v>0</v>
          </cell>
          <cell r="R760" t="str">
            <v>1</v>
          </cell>
          <cell r="S760" t="str">
            <v>48</v>
          </cell>
          <cell r="T760">
            <v>96</v>
          </cell>
          <cell r="U760">
            <v>6</v>
          </cell>
          <cell r="V760">
            <v>96</v>
          </cell>
          <cell r="W760">
            <v>6</v>
          </cell>
          <cell r="X760">
            <v>96</v>
          </cell>
          <cell r="Y760">
            <v>6</v>
          </cell>
          <cell r="Z760">
            <v>99</v>
          </cell>
          <cell r="AD760" t="str">
            <v>0</v>
          </cell>
          <cell r="AE760" t="str">
            <v>0</v>
          </cell>
          <cell r="AF760" t="str">
            <v>00</v>
          </cell>
          <cell r="AI760">
            <v>3750000</v>
          </cell>
          <cell r="AJ760">
            <v>562500</v>
          </cell>
        </row>
        <row r="761">
          <cell r="A761" t="str">
            <v>02</v>
          </cell>
          <cell r="B761" t="str">
            <v>71</v>
          </cell>
          <cell r="C761" t="str">
            <v>1668</v>
          </cell>
          <cell r="D761" t="str">
            <v>Компьютер 486-ДХ</v>
          </cell>
          <cell r="G761" t="str">
            <v>01</v>
          </cell>
          <cell r="H761">
            <v>3500</v>
          </cell>
          <cell r="I761">
            <v>0</v>
          </cell>
          <cell r="J761">
            <v>5168</v>
          </cell>
          <cell r="K761">
            <v>0.93</v>
          </cell>
          <cell r="L761" t="str">
            <v>23</v>
          </cell>
          <cell r="M761" t="str">
            <v>48008</v>
          </cell>
          <cell r="N761" t="str">
            <v>14 3020203</v>
          </cell>
          <cell r="P761">
            <v>10</v>
          </cell>
          <cell r="Q761">
            <v>0</v>
          </cell>
          <cell r="R761" t="str">
            <v>1</v>
          </cell>
          <cell r="S761" t="str">
            <v>48</v>
          </cell>
          <cell r="T761">
            <v>96</v>
          </cell>
          <cell r="U761">
            <v>6</v>
          </cell>
          <cell r="V761">
            <v>96</v>
          </cell>
          <cell r="W761">
            <v>6</v>
          </cell>
          <cell r="X761">
            <v>96</v>
          </cell>
          <cell r="Y761">
            <v>6</v>
          </cell>
          <cell r="Z761">
            <v>99</v>
          </cell>
          <cell r="AB761" t="str">
            <v>14</v>
          </cell>
          <cell r="AC761">
            <v>6</v>
          </cell>
          <cell r="AD761" t="str">
            <v>0</v>
          </cell>
          <cell r="AE761" t="str">
            <v>0</v>
          </cell>
          <cell r="AF761" t="str">
            <v>00</v>
          </cell>
          <cell r="AI761">
            <v>3750000</v>
          </cell>
          <cell r="AJ761">
            <v>562500</v>
          </cell>
        </row>
        <row r="762">
          <cell r="A762" t="str">
            <v>02</v>
          </cell>
          <cell r="B762" t="str">
            <v>02</v>
          </cell>
          <cell r="C762" t="str">
            <v>1698</v>
          </cell>
          <cell r="D762" t="str">
            <v>Трубоукладчик ТГ-502</v>
          </cell>
          <cell r="G762" t="str">
            <v>01</v>
          </cell>
          <cell r="H762">
            <v>268414.02</v>
          </cell>
          <cell r="I762">
            <v>67103.509999999995</v>
          </cell>
          <cell r="J762">
            <v>0</v>
          </cell>
          <cell r="K762">
            <v>1.05</v>
          </cell>
          <cell r="L762" t="str">
            <v>20</v>
          </cell>
          <cell r="M762" t="str">
            <v>41723</v>
          </cell>
          <cell r="N762" t="str">
            <v>14 2915246</v>
          </cell>
          <cell r="P762">
            <v>10</v>
          </cell>
          <cell r="Q762">
            <v>0</v>
          </cell>
          <cell r="R762" t="str">
            <v>1</v>
          </cell>
          <cell r="S762" t="str">
            <v>41</v>
          </cell>
          <cell r="T762">
            <v>95</v>
          </cell>
          <cell r="U762">
            <v>7</v>
          </cell>
          <cell r="V762">
            <v>96</v>
          </cell>
          <cell r="W762">
            <v>7</v>
          </cell>
          <cell r="X762">
            <v>96</v>
          </cell>
          <cell r="Y762">
            <v>0</v>
          </cell>
          <cell r="Z762">
            <v>0</v>
          </cell>
          <cell r="AD762" t="str">
            <v>0</v>
          </cell>
          <cell r="AE762" t="str">
            <v>0</v>
          </cell>
          <cell r="AF762" t="str">
            <v>00</v>
          </cell>
          <cell r="AI762">
            <v>255632400</v>
          </cell>
          <cell r="AJ762">
            <v>100122690</v>
          </cell>
        </row>
        <row r="763">
          <cell r="A763" t="str">
            <v>02</v>
          </cell>
          <cell r="B763" t="str">
            <v>71</v>
          </cell>
          <cell r="C763" t="str">
            <v>1687</v>
          </cell>
          <cell r="D763" t="str">
            <v>Станок 1М63Н-1 то-</v>
          </cell>
          <cell r="E763" t="str">
            <v>карно-винторезный</v>
          </cell>
          <cell r="G763" t="str">
            <v>01</v>
          </cell>
          <cell r="H763">
            <v>67932.539999999994</v>
          </cell>
          <cell r="I763">
            <v>0</v>
          </cell>
          <cell r="J763">
            <v>75726.899999999994</v>
          </cell>
          <cell r="K763">
            <v>0.86</v>
          </cell>
          <cell r="L763" t="str">
            <v>23</v>
          </cell>
          <cell r="M763" t="str">
            <v>41000</v>
          </cell>
          <cell r="N763" t="str">
            <v>14 2922105</v>
          </cell>
          <cell r="P763">
            <v>3.5</v>
          </cell>
          <cell r="Q763">
            <v>0</v>
          </cell>
          <cell r="R763" t="str">
            <v>1</v>
          </cell>
          <cell r="S763" t="str">
            <v>41</v>
          </cell>
          <cell r="T763">
            <v>96</v>
          </cell>
          <cell r="U763">
            <v>7</v>
          </cell>
          <cell r="V763">
            <v>96</v>
          </cell>
          <cell r="W763">
            <v>7</v>
          </cell>
          <cell r="X763">
            <v>96</v>
          </cell>
          <cell r="Y763">
            <v>7</v>
          </cell>
          <cell r="Z763">
            <v>96</v>
          </cell>
          <cell r="AD763" t="str">
            <v>0</v>
          </cell>
          <cell r="AE763" t="str">
            <v>0</v>
          </cell>
          <cell r="AF763" t="str">
            <v>00</v>
          </cell>
          <cell r="AI763">
            <v>88250000</v>
          </cell>
          <cell r="AJ763">
            <v>4375729.17</v>
          </cell>
        </row>
        <row r="764">
          <cell r="A764" t="str">
            <v>02</v>
          </cell>
          <cell r="B764" t="str">
            <v>23</v>
          </cell>
          <cell r="C764" t="str">
            <v>1680</v>
          </cell>
          <cell r="D764" t="str">
            <v>А/мУАЗ-3909 грузо-</v>
          </cell>
          <cell r="E764" t="str">
            <v>пасс. N В943РА</v>
          </cell>
          <cell r="F764" t="str">
            <v>дв 60100276 ш0344774</v>
          </cell>
          <cell r="G764" t="str">
            <v>01</v>
          </cell>
          <cell r="H764">
            <v>40260.33</v>
          </cell>
          <cell r="I764">
            <v>0</v>
          </cell>
          <cell r="J764">
            <v>47990</v>
          </cell>
          <cell r="K764">
            <v>1.06</v>
          </cell>
          <cell r="L764" t="str">
            <v>23</v>
          </cell>
          <cell r="M764" t="str">
            <v>50401</v>
          </cell>
          <cell r="N764" t="str">
            <v>15 3410170</v>
          </cell>
          <cell r="P764">
            <v>14.3</v>
          </cell>
          <cell r="Q764">
            <v>0</v>
          </cell>
          <cell r="R764" t="str">
            <v>1</v>
          </cell>
          <cell r="S764" t="str">
            <v>50</v>
          </cell>
          <cell r="T764">
            <v>96</v>
          </cell>
          <cell r="U764">
            <v>7</v>
          </cell>
          <cell r="V764">
            <v>96</v>
          </cell>
          <cell r="W764">
            <v>7</v>
          </cell>
          <cell r="X764">
            <v>96</v>
          </cell>
          <cell r="Y764">
            <v>7</v>
          </cell>
          <cell r="Z764">
            <v>96</v>
          </cell>
          <cell r="AD764" t="str">
            <v>0</v>
          </cell>
          <cell r="AE764" t="str">
            <v>0</v>
          </cell>
          <cell r="AF764" t="str">
            <v>00</v>
          </cell>
          <cell r="AI764">
            <v>45295708</v>
          </cell>
          <cell r="AJ764">
            <v>9176155.5099999998</v>
          </cell>
        </row>
        <row r="765">
          <cell r="A765" t="str">
            <v>02</v>
          </cell>
          <cell r="B765" t="str">
            <v>23</v>
          </cell>
          <cell r="C765" t="str">
            <v>1681</v>
          </cell>
          <cell r="D765" t="str">
            <v>А/м УАЗ-3909 грузо-</v>
          </cell>
          <cell r="E765" t="str">
            <v>пасс. N В944РА</v>
          </cell>
          <cell r="F765" t="str">
            <v>дв 51106119 ш341565</v>
          </cell>
          <cell r="G765" t="str">
            <v>01</v>
          </cell>
          <cell r="H765">
            <v>40260.33</v>
          </cell>
          <cell r="I765">
            <v>0</v>
          </cell>
          <cell r="J765">
            <v>47990</v>
          </cell>
          <cell r="K765">
            <v>1.06</v>
          </cell>
          <cell r="L765" t="str">
            <v>23</v>
          </cell>
          <cell r="M765" t="str">
            <v>50401</v>
          </cell>
          <cell r="N765" t="str">
            <v>15 3410170</v>
          </cell>
          <cell r="P765">
            <v>14.3</v>
          </cell>
          <cell r="Q765">
            <v>0</v>
          </cell>
          <cell r="R765" t="str">
            <v>1</v>
          </cell>
          <cell r="S765" t="str">
            <v>50</v>
          </cell>
          <cell r="T765">
            <v>95</v>
          </cell>
          <cell r="U765">
            <v>7</v>
          </cell>
          <cell r="V765">
            <v>96</v>
          </cell>
          <cell r="W765">
            <v>7</v>
          </cell>
          <cell r="X765">
            <v>96</v>
          </cell>
          <cell r="Y765">
            <v>7</v>
          </cell>
          <cell r="Z765">
            <v>96</v>
          </cell>
          <cell r="AD765" t="str">
            <v>0</v>
          </cell>
          <cell r="AE765" t="str">
            <v>0</v>
          </cell>
          <cell r="AF765" t="str">
            <v>00</v>
          </cell>
          <cell r="AI765">
            <v>45295708</v>
          </cell>
          <cell r="AJ765">
            <v>9176155.5099999998</v>
          </cell>
        </row>
        <row r="766">
          <cell r="A766" t="str">
            <v>02</v>
          </cell>
          <cell r="B766" t="str">
            <v>71</v>
          </cell>
          <cell r="C766" t="str">
            <v>1684</v>
          </cell>
          <cell r="D766" t="str">
            <v>А/м МАЗ-79092 груз-б</v>
          </cell>
          <cell r="E766" t="str">
            <v>орт дв3884 ш93070038</v>
          </cell>
          <cell r="F766" t="str">
            <v>гос N-В968РА</v>
          </cell>
          <cell r="G766" t="str">
            <v>01</v>
          </cell>
          <cell r="H766">
            <v>233540</v>
          </cell>
          <cell r="I766">
            <v>0</v>
          </cell>
          <cell r="J766">
            <v>0</v>
          </cell>
          <cell r="K766">
            <v>0.99</v>
          </cell>
          <cell r="L766" t="str">
            <v>23</v>
          </cell>
          <cell r="M766" t="str">
            <v>50402</v>
          </cell>
          <cell r="N766" t="str">
            <v>15 3410224</v>
          </cell>
          <cell r="P766">
            <v>0.37</v>
          </cell>
          <cell r="Q766">
            <v>0</v>
          </cell>
          <cell r="R766" t="str">
            <v>1</v>
          </cell>
          <cell r="S766" t="str">
            <v>50</v>
          </cell>
          <cell r="T766">
            <v>93</v>
          </cell>
          <cell r="U766">
            <v>7</v>
          </cell>
          <cell r="V766">
            <v>96</v>
          </cell>
          <cell r="W766">
            <v>7</v>
          </cell>
          <cell r="X766">
            <v>96</v>
          </cell>
          <cell r="Y766">
            <v>0</v>
          </cell>
          <cell r="Z766">
            <v>0</v>
          </cell>
          <cell r="AD766" t="str">
            <v>0</v>
          </cell>
          <cell r="AE766" t="str">
            <v>0</v>
          </cell>
          <cell r="AF766" t="str">
            <v>00</v>
          </cell>
          <cell r="AI766">
            <v>235077000</v>
          </cell>
          <cell r="AJ766">
            <v>235077000</v>
          </cell>
        </row>
        <row r="767">
          <cell r="A767" t="str">
            <v>02</v>
          </cell>
          <cell r="B767" t="str">
            <v>02</v>
          </cell>
          <cell r="C767" t="str">
            <v>1682</v>
          </cell>
          <cell r="D767" t="str">
            <v>Передвижной жилой ва</v>
          </cell>
          <cell r="E767" t="str">
            <v>гон деревометалличес</v>
          </cell>
          <cell r="F767" t="str">
            <v>кий</v>
          </cell>
          <cell r="G767" t="str">
            <v>01</v>
          </cell>
          <cell r="H767">
            <v>50600</v>
          </cell>
          <cell r="I767">
            <v>0</v>
          </cell>
          <cell r="J767">
            <v>0</v>
          </cell>
          <cell r="K767">
            <v>1.1499999999999999</v>
          </cell>
          <cell r="L767" t="str">
            <v>20</v>
          </cell>
          <cell r="M767" t="str">
            <v>10010</v>
          </cell>
          <cell r="N767" t="str">
            <v>13 2022261</v>
          </cell>
          <cell r="P767">
            <v>12.5</v>
          </cell>
          <cell r="Q767">
            <v>0</v>
          </cell>
          <cell r="R767" t="str">
            <v>1</v>
          </cell>
          <cell r="S767" t="str">
            <v>10</v>
          </cell>
          <cell r="T767">
            <v>96</v>
          </cell>
          <cell r="U767">
            <v>7</v>
          </cell>
          <cell r="V767">
            <v>96</v>
          </cell>
          <cell r="W767">
            <v>7</v>
          </cell>
          <cell r="X767">
            <v>96</v>
          </cell>
          <cell r="Y767">
            <v>0</v>
          </cell>
          <cell r="Z767">
            <v>0</v>
          </cell>
          <cell r="AD767" t="str">
            <v>0</v>
          </cell>
          <cell r="AE767" t="str">
            <v>0</v>
          </cell>
          <cell r="AF767" t="str">
            <v>00</v>
          </cell>
          <cell r="AI767">
            <v>44000000</v>
          </cell>
          <cell r="AJ767">
            <v>7791666.6699999999</v>
          </cell>
        </row>
        <row r="768">
          <cell r="A768" t="str">
            <v>02</v>
          </cell>
          <cell r="B768" t="str">
            <v>51</v>
          </cell>
          <cell r="C768" t="str">
            <v>1683</v>
          </cell>
          <cell r="D768" t="str">
            <v>Передвижной жилой ва</v>
          </cell>
          <cell r="E768" t="str">
            <v>гон деревометалличес</v>
          </cell>
          <cell r="F768" t="str">
            <v>кий</v>
          </cell>
          <cell r="G768" t="str">
            <v>01</v>
          </cell>
          <cell r="H768">
            <v>50600</v>
          </cell>
          <cell r="I768">
            <v>0</v>
          </cell>
          <cell r="J768">
            <v>0</v>
          </cell>
          <cell r="K768">
            <v>1.1499999999999999</v>
          </cell>
          <cell r="L768" t="str">
            <v>20</v>
          </cell>
          <cell r="M768" t="str">
            <v>10010</v>
          </cell>
          <cell r="N768" t="str">
            <v>13 2022261</v>
          </cell>
          <cell r="P768">
            <v>12.5</v>
          </cell>
          <cell r="Q768">
            <v>0</v>
          </cell>
          <cell r="R768" t="str">
            <v>1</v>
          </cell>
          <cell r="S768" t="str">
            <v>10</v>
          </cell>
          <cell r="T768">
            <v>96</v>
          </cell>
          <cell r="U768">
            <v>7</v>
          </cell>
          <cell r="V768">
            <v>96</v>
          </cell>
          <cell r="W768">
            <v>7</v>
          </cell>
          <cell r="X768">
            <v>96</v>
          </cell>
          <cell r="Y768">
            <v>0</v>
          </cell>
          <cell r="Z768">
            <v>0</v>
          </cell>
          <cell r="AD768" t="str">
            <v>0</v>
          </cell>
          <cell r="AE768" t="str">
            <v>0</v>
          </cell>
          <cell r="AF768" t="str">
            <v>00</v>
          </cell>
          <cell r="AI768">
            <v>44000000</v>
          </cell>
          <cell r="AJ768">
            <v>7791666.6699999999</v>
          </cell>
        </row>
        <row r="769">
          <cell r="A769" t="str">
            <v>02</v>
          </cell>
          <cell r="B769" t="str">
            <v>23</v>
          </cell>
          <cell r="C769" t="str">
            <v>1679</v>
          </cell>
          <cell r="D769" t="str">
            <v>Бур.уст.ПБУ-2-104 на</v>
          </cell>
          <cell r="E769" t="str">
            <v>ЗИЛ-131 N В997РА</v>
          </cell>
          <cell r="F769" t="str">
            <v>дв009231 ш048092</v>
          </cell>
          <cell r="G769" t="str">
            <v>01</v>
          </cell>
          <cell r="H769">
            <v>278335.19</v>
          </cell>
          <cell r="I769">
            <v>0</v>
          </cell>
          <cell r="J769">
            <v>334000</v>
          </cell>
          <cell r="K769">
            <v>0.95</v>
          </cell>
          <cell r="L769" t="str">
            <v>23</v>
          </cell>
          <cell r="M769" t="str">
            <v>43413</v>
          </cell>
          <cell r="N769" t="str">
            <v>14 2924452</v>
          </cell>
          <cell r="P769">
            <v>14.3</v>
          </cell>
          <cell r="Q769">
            <v>0</v>
          </cell>
          <cell r="R769" t="str">
            <v>1</v>
          </cell>
          <cell r="S769" t="str">
            <v>43</v>
          </cell>
          <cell r="T769">
            <v>96</v>
          </cell>
          <cell r="U769">
            <v>7</v>
          </cell>
          <cell r="V769">
            <v>96</v>
          </cell>
          <cell r="W769">
            <v>7</v>
          </cell>
          <cell r="X769">
            <v>96</v>
          </cell>
          <cell r="Y769">
            <v>7</v>
          </cell>
          <cell r="Z769">
            <v>96</v>
          </cell>
          <cell r="AD769" t="str">
            <v>0</v>
          </cell>
          <cell r="AE769" t="str">
            <v>0</v>
          </cell>
          <cell r="AF769" t="str">
            <v>00</v>
          </cell>
          <cell r="AI769">
            <v>350997660</v>
          </cell>
          <cell r="AJ769">
            <v>71106275.959999993</v>
          </cell>
        </row>
        <row r="770">
          <cell r="A770" t="str">
            <v>02</v>
          </cell>
          <cell r="B770" t="str">
            <v>99</v>
          </cell>
          <cell r="C770" t="str">
            <v>1678</v>
          </cell>
          <cell r="D770" t="str">
            <v>Выпрямитель сварочны</v>
          </cell>
          <cell r="E770" t="str">
            <v>й ВД-306</v>
          </cell>
          <cell r="G770" t="str">
            <v>01</v>
          </cell>
          <cell r="H770">
            <v>3488</v>
          </cell>
          <cell r="I770">
            <v>0</v>
          </cell>
          <cell r="J770">
            <v>0</v>
          </cell>
          <cell r="K770">
            <v>1.0900000000000001</v>
          </cell>
          <cell r="L770" t="str">
            <v>20</v>
          </cell>
          <cell r="M770" t="str">
            <v>42502</v>
          </cell>
          <cell r="N770" t="str">
            <v>14 2922804</v>
          </cell>
          <cell r="P770">
            <v>16.7</v>
          </cell>
          <cell r="Q770">
            <v>0</v>
          </cell>
          <cell r="R770" t="str">
            <v>1</v>
          </cell>
          <cell r="S770" t="str">
            <v>42</v>
          </cell>
          <cell r="T770">
            <v>96</v>
          </cell>
          <cell r="U770">
            <v>7</v>
          </cell>
          <cell r="V770">
            <v>96</v>
          </cell>
          <cell r="W770">
            <v>7</v>
          </cell>
          <cell r="X770">
            <v>96</v>
          </cell>
          <cell r="Y770">
            <v>0</v>
          </cell>
          <cell r="Z770">
            <v>0</v>
          </cell>
          <cell r="AB770" t="str">
            <v>14</v>
          </cell>
          <cell r="AC770">
            <v>9</v>
          </cell>
          <cell r="AD770" t="str">
            <v>0</v>
          </cell>
          <cell r="AE770" t="str">
            <v>0</v>
          </cell>
          <cell r="AF770" t="str">
            <v>00</v>
          </cell>
          <cell r="AI770">
            <v>3200000</v>
          </cell>
          <cell r="AJ770">
            <v>757066.67</v>
          </cell>
        </row>
        <row r="771">
          <cell r="A771" t="str">
            <v>02</v>
          </cell>
          <cell r="B771" t="str">
            <v>80</v>
          </cell>
          <cell r="C771" t="str">
            <v>1688</v>
          </cell>
          <cell r="D771" t="str">
            <v>Кондиционер</v>
          </cell>
          <cell r="G771" t="str">
            <v>01</v>
          </cell>
          <cell r="H771">
            <v>6500</v>
          </cell>
          <cell r="I771">
            <v>0</v>
          </cell>
          <cell r="J771">
            <v>0</v>
          </cell>
          <cell r="K771">
            <v>0.56999999999999995</v>
          </cell>
          <cell r="L771" t="str">
            <v>26</v>
          </cell>
          <cell r="M771" t="str">
            <v>41606</v>
          </cell>
          <cell r="N771" t="str">
            <v>16 2930274</v>
          </cell>
          <cell r="P771">
            <v>11.1</v>
          </cell>
          <cell r="Q771">
            <v>0</v>
          </cell>
          <cell r="R771" t="str">
            <v>1</v>
          </cell>
          <cell r="S771" t="str">
            <v>41</v>
          </cell>
          <cell r="T771">
            <v>96</v>
          </cell>
          <cell r="U771">
            <v>7</v>
          </cell>
          <cell r="V771">
            <v>96</v>
          </cell>
          <cell r="W771">
            <v>7</v>
          </cell>
          <cell r="X771">
            <v>96</v>
          </cell>
          <cell r="Y771">
            <v>0</v>
          </cell>
          <cell r="Z771">
            <v>0</v>
          </cell>
          <cell r="AD771" t="str">
            <v>0</v>
          </cell>
          <cell r="AE771" t="str">
            <v>0</v>
          </cell>
          <cell r="AF771" t="str">
            <v>00</v>
          </cell>
          <cell r="AI771">
            <v>11365000</v>
          </cell>
          <cell r="AJ771">
            <v>1787146.25</v>
          </cell>
        </row>
        <row r="772">
          <cell r="A772" t="str">
            <v>02</v>
          </cell>
          <cell r="B772" t="str">
            <v>80</v>
          </cell>
          <cell r="C772" t="str">
            <v>1689</v>
          </cell>
          <cell r="D772" t="str">
            <v>Кондиционер</v>
          </cell>
          <cell r="G772" t="str">
            <v>01</v>
          </cell>
          <cell r="H772">
            <v>6500</v>
          </cell>
          <cell r="I772">
            <v>0</v>
          </cell>
          <cell r="J772">
            <v>0</v>
          </cell>
          <cell r="K772">
            <v>0.56999999999999995</v>
          </cell>
          <cell r="L772" t="str">
            <v>26</v>
          </cell>
          <cell r="M772" t="str">
            <v>41606</v>
          </cell>
          <cell r="N772" t="str">
            <v>16 2930274</v>
          </cell>
          <cell r="P772">
            <v>11.1</v>
          </cell>
          <cell r="Q772">
            <v>0</v>
          </cell>
          <cell r="R772" t="str">
            <v>1</v>
          </cell>
          <cell r="S772" t="str">
            <v>41</v>
          </cell>
          <cell r="T772">
            <v>96</v>
          </cell>
          <cell r="U772">
            <v>7</v>
          </cell>
          <cell r="V772">
            <v>96</v>
          </cell>
          <cell r="W772">
            <v>7</v>
          </cell>
          <cell r="X772">
            <v>96</v>
          </cell>
          <cell r="Y772">
            <v>0</v>
          </cell>
          <cell r="Z772">
            <v>0</v>
          </cell>
          <cell r="AD772" t="str">
            <v>0</v>
          </cell>
          <cell r="AE772" t="str">
            <v>0</v>
          </cell>
          <cell r="AF772" t="str">
            <v>00</v>
          </cell>
          <cell r="AI772">
            <v>11365000</v>
          </cell>
          <cell r="AJ772">
            <v>1787146.25</v>
          </cell>
        </row>
        <row r="773">
          <cell r="A773" t="str">
            <v>02</v>
          </cell>
          <cell r="B773" t="str">
            <v>80</v>
          </cell>
          <cell r="C773" t="str">
            <v>1690</v>
          </cell>
          <cell r="D773" t="str">
            <v>Кондиционер</v>
          </cell>
          <cell r="G773" t="str">
            <v>01</v>
          </cell>
          <cell r="H773">
            <v>6500</v>
          </cell>
          <cell r="I773">
            <v>0</v>
          </cell>
          <cell r="J773">
            <v>0</v>
          </cell>
          <cell r="K773">
            <v>0.56999999999999995</v>
          </cell>
          <cell r="L773" t="str">
            <v>26</v>
          </cell>
          <cell r="M773" t="str">
            <v>41606</v>
          </cell>
          <cell r="N773" t="str">
            <v>16 2930274</v>
          </cell>
          <cell r="P773">
            <v>11.1</v>
          </cell>
          <cell r="Q773">
            <v>0</v>
          </cell>
          <cell r="R773" t="str">
            <v>1</v>
          </cell>
          <cell r="S773" t="str">
            <v>41</v>
          </cell>
          <cell r="T773">
            <v>96</v>
          </cell>
          <cell r="U773">
            <v>7</v>
          </cell>
          <cell r="V773">
            <v>96</v>
          </cell>
          <cell r="W773">
            <v>7</v>
          </cell>
          <cell r="X773">
            <v>96</v>
          </cell>
          <cell r="Y773">
            <v>0</v>
          </cell>
          <cell r="Z773">
            <v>0</v>
          </cell>
          <cell r="AD773" t="str">
            <v>0</v>
          </cell>
          <cell r="AE773" t="str">
            <v>0</v>
          </cell>
          <cell r="AF773" t="str">
            <v>00</v>
          </cell>
          <cell r="AI773">
            <v>11365000</v>
          </cell>
          <cell r="AJ773">
            <v>1787146.25</v>
          </cell>
        </row>
        <row r="774">
          <cell r="A774" t="str">
            <v>02</v>
          </cell>
          <cell r="B774" t="str">
            <v>23</v>
          </cell>
          <cell r="C774" t="str">
            <v>1691</v>
          </cell>
          <cell r="D774" t="str">
            <v>Кондиционер FS12SHQ</v>
          </cell>
          <cell r="G774" t="str">
            <v>01</v>
          </cell>
          <cell r="H774">
            <v>6500</v>
          </cell>
          <cell r="I774">
            <v>0</v>
          </cell>
          <cell r="J774">
            <v>0</v>
          </cell>
          <cell r="K774">
            <v>0.56999999999999995</v>
          </cell>
          <cell r="L774" t="str">
            <v>23</v>
          </cell>
          <cell r="M774" t="str">
            <v>41606</v>
          </cell>
          <cell r="N774" t="str">
            <v>16 3697000</v>
          </cell>
          <cell r="P774">
            <v>10</v>
          </cell>
          <cell r="Q774">
            <v>0</v>
          </cell>
          <cell r="R774" t="str">
            <v>1</v>
          </cell>
          <cell r="S774" t="str">
            <v>41</v>
          </cell>
          <cell r="T774">
            <v>96</v>
          </cell>
          <cell r="U774">
            <v>7</v>
          </cell>
          <cell r="V774">
            <v>96</v>
          </cell>
          <cell r="W774">
            <v>7</v>
          </cell>
          <cell r="X774">
            <v>96</v>
          </cell>
          <cell r="Y774">
            <v>0</v>
          </cell>
          <cell r="Z774">
            <v>0</v>
          </cell>
          <cell r="AB774" t="str">
            <v>14</v>
          </cell>
          <cell r="AC774">
            <v>6</v>
          </cell>
          <cell r="AD774" t="str">
            <v>0</v>
          </cell>
          <cell r="AE774" t="str">
            <v>0</v>
          </cell>
          <cell r="AF774" t="str">
            <v>00</v>
          </cell>
          <cell r="AI774">
            <v>11365000</v>
          </cell>
          <cell r="AJ774">
            <v>1610041.67</v>
          </cell>
        </row>
        <row r="775">
          <cell r="A775" t="str">
            <v>02</v>
          </cell>
          <cell r="B775" t="str">
            <v>80</v>
          </cell>
          <cell r="C775" t="str">
            <v>1692</v>
          </cell>
          <cell r="D775" t="str">
            <v>Кондиционер FC12SHQ</v>
          </cell>
          <cell r="G775" t="str">
            <v>01</v>
          </cell>
          <cell r="H775">
            <v>6500</v>
          </cell>
          <cell r="I775">
            <v>0</v>
          </cell>
          <cell r="J775">
            <v>0</v>
          </cell>
          <cell r="K775">
            <v>0.56999999999999995</v>
          </cell>
          <cell r="L775" t="str">
            <v>26</v>
          </cell>
          <cell r="M775" t="str">
            <v>41606</v>
          </cell>
          <cell r="N775" t="str">
            <v>16 3697000</v>
          </cell>
          <cell r="P775">
            <v>10</v>
          </cell>
          <cell r="Q775">
            <v>0</v>
          </cell>
          <cell r="R775" t="str">
            <v>1</v>
          </cell>
          <cell r="S775" t="str">
            <v>41</v>
          </cell>
          <cell r="T775">
            <v>96</v>
          </cell>
          <cell r="U775">
            <v>7</v>
          </cell>
          <cell r="V775">
            <v>96</v>
          </cell>
          <cell r="W775">
            <v>7</v>
          </cell>
          <cell r="X775">
            <v>96</v>
          </cell>
          <cell r="Y775">
            <v>0</v>
          </cell>
          <cell r="Z775">
            <v>0</v>
          </cell>
          <cell r="AB775" t="str">
            <v>14</v>
          </cell>
          <cell r="AC775">
            <v>6</v>
          </cell>
          <cell r="AD775" t="str">
            <v>0</v>
          </cell>
          <cell r="AE775" t="str">
            <v>0</v>
          </cell>
          <cell r="AF775" t="str">
            <v>00</v>
          </cell>
          <cell r="AI775">
            <v>11365000</v>
          </cell>
          <cell r="AJ775">
            <v>1610041.67</v>
          </cell>
        </row>
        <row r="776">
          <cell r="A776" t="str">
            <v>02</v>
          </cell>
          <cell r="B776" t="str">
            <v>80</v>
          </cell>
          <cell r="C776" t="str">
            <v>1693</v>
          </cell>
          <cell r="D776" t="str">
            <v>Кондиционер FC12SHQ</v>
          </cell>
          <cell r="G776" t="str">
            <v>01</v>
          </cell>
          <cell r="H776">
            <v>6500</v>
          </cell>
          <cell r="I776">
            <v>0</v>
          </cell>
          <cell r="J776">
            <v>0</v>
          </cell>
          <cell r="K776">
            <v>0.56999999999999995</v>
          </cell>
          <cell r="L776" t="str">
            <v>26</v>
          </cell>
          <cell r="M776" t="str">
            <v>41606</v>
          </cell>
          <cell r="N776" t="str">
            <v>16 3697000</v>
          </cell>
          <cell r="P776">
            <v>10</v>
          </cell>
          <cell r="Q776">
            <v>0</v>
          </cell>
          <cell r="R776" t="str">
            <v>1</v>
          </cell>
          <cell r="S776" t="str">
            <v>41</v>
          </cell>
          <cell r="T776">
            <v>96</v>
          </cell>
          <cell r="U776">
            <v>7</v>
          </cell>
          <cell r="V776">
            <v>96</v>
          </cell>
          <cell r="W776">
            <v>7</v>
          </cell>
          <cell r="X776">
            <v>96</v>
          </cell>
          <cell r="Y776">
            <v>0</v>
          </cell>
          <cell r="Z776">
            <v>0</v>
          </cell>
          <cell r="AB776" t="str">
            <v>14</v>
          </cell>
          <cell r="AC776">
            <v>6</v>
          </cell>
          <cell r="AD776" t="str">
            <v>0</v>
          </cell>
          <cell r="AE776" t="str">
            <v>0</v>
          </cell>
          <cell r="AF776" t="str">
            <v>00</v>
          </cell>
          <cell r="AI776">
            <v>11365000</v>
          </cell>
          <cell r="AJ776">
            <v>1610041.67</v>
          </cell>
        </row>
        <row r="777">
          <cell r="A777" t="str">
            <v>02</v>
          </cell>
          <cell r="B777" t="str">
            <v>02</v>
          </cell>
          <cell r="C777" t="str">
            <v>1694</v>
          </cell>
          <cell r="D777" t="str">
            <v>Кондиционер FC12SHQ</v>
          </cell>
          <cell r="G777" t="str">
            <v>01</v>
          </cell>
          <cell r="H777">
            <v>6500</v>
          </cell>
          <cell r="I777">
            <v>0</v>
          </cell>
          <cell r="J777">
            <v>0</v>
          </cell>
          <cell r="K777">
            <v>0.56999999999999995</v>
          </cell>
          <cell r="L777" t="str">
            <v>20</v>
          </cell>
          <cell r="M777" t="str">
            <v>41606</v>
          </cell>
          <cell r="N777" t="str">
            <v>16 3697000</v>
          </cell>
          <cell r="P777">
            <v>10</v>
          </cell>
          <cell r="Q777">
            <v>0</v>
          </cell>
          <cell r="R777" t="str">
            <v>1</v>
          </cell>
          <cell r="S777" t="str">
            <v>41</v>
          </cell>
          <cell r="T777">
            <v>96</v>
          </cell>
          <cell r="U777">
            <v>7</v>
          </cell>
          <cell r="V777">
            <v>96</v>
          </cell>
          <cell r="W777">
            <v>7</v>
          </cell>
          <cell r="X777">
            <v>96</v>
          </cell>
          <cell r="Y777">
            <v>0</v>
          </cell>
          <cell r="Z777">
            <v>0</v>
          </cell>
          <cell r="AB777" t="str">
            <v>14</v>
          </cell>
          <cell r="AC777">
            <v>6</v>
          </cell>
          <cell r="AD777" t="str">
            <v>0</v>
          </cell>
          <cell r="AE777" t="str">
            <v>0</v>
          </cell>
          <cell r="AF777" t="str">
            <v>00</v>
          </cell>
          <cell r="AI777">
            <v>11365000</v>
          </cell>
          <cell r="AJ777">
            <v>1610041.67</v>
          </cell>
        </row>
        <row r="778">
          <cell r="A778" t="str">
            <v>02</v>
          </cell>
          <cell r="B778" t="str">
            <v>02</v>
          </cell>
          <cell r="C778" t="str">
            <v>1695</v>
          </cell>
          <cell r="D778" t="str">
            <v>Кондиционер FC12SHQ</v>
          </cell>
          <cell r="G778" t="str">
            <v>01</v>
          </cell>
          <cell r="H778">
            <v>6500</v>
          </cell>
          <cell r="I778">
            <v>0</v>
          </cell>
          <cell r="J778">
            <v>0</v>
          </cell>
          <cell r="K778">
            <v>0.56999999999999995</v>
          </cell>
          <cell r="L778" t="str">
            <v>20</v>
          </cell>
          <cell r="M778" t="str">
            <v>41606</v>
          </cell>
          <cell r="N778" t="str">
            <v>16 3697000</v>
          </cell>
          <cell r="P778">
            <v>10</v>
          </cell>
          <cell r="Q778">
            <v>0</v>
          </cell>
          <cell r="R778" t="str">
            <v>1</v>
          </cell>
          <cell r="S778" t="str">
            <v>41</v>
          </cell>
          <cell r="T778">
            <v>96</v>
          </cell>
          <cell r="U778">
            <v>7</v>
          </cell>
          <cell r="V778">
            <v>96</v>
          </cell>
          <cell r="W778">
            <v>7</v>
          </cell>
          <cell r="X778">
            <v>96</v>
          </cell>
          <cell r="Y778">
            <v>0</v>
          </cell>
          <cell r="Z778">
            <v>0</v>
          </cell>
          <cell r="AB778" t="str">
            <v>14</v>
          </cell>
          <cell r="AC778">
            <v>6</v>
          </cell>
          <cell r="AD778" t="str">
            <v>0</v>
          </cell>
          <cell r="AE778" t="str">
            <v>0</v>
          </cell>
          <cell r="AF778" t="str">
            <v>00</v>
          </cell>
          <cell r="AI778">
            <v>11365000</v>
          </cell>
          <cell r="AJ778">
            <v>1610041.67</v>
          </cell>
        </row>
        <row r="779">
          <cell r="A779" t="str">
            <v>02</v>
          </cell>
          <cell r="B779" t="str">
            <v>55</v>
          </cell>
          <cell r="C779" t="str">
            <v>1696</v>
          </cell>
          <cell r="D779" t="str">
            <v>Кондиционер FC12SHQ</v>
          </cell>
          <cell r="G779" t="str">
            <v>01</v>
          </cell>
          <cell r="H779">
            <v>6500</v>
          </cell>
          <cell r="I779">
            <v>0</v>
          </cell>
          <cell r="J779">
            <v>0</v>
          </cell>
          <cell r="K779">
            <v>0.56999999999999995</v>
          </cell>
          <cell r="L779" t="str">
            <v>26</v>
          </cell>
          <cell r="M779" t="str">
            <v>41606</v>
          </cell>
          <cell r="N779" t="str">
            <v>16 3697000</v>
          </cell>
          <cell r="P779">
            <v>10</v>
          </cell>
          <cell r="Q779">
            <v>0</v>
          </cell>
          <cell r="R779" t="str">
            <v>1</v>
          </cell>
          <cell r="S779" t="str">
            <v>41</v>
          </cell>
          <cell r="T779">
            <v>96</v>
          </cell>
          <cell r="U779">
            <v>7</v>
          </cell>
          <cell r="V779">
            <v>96</v>
          </cell>
          <cell r="W779">
            <v>7</v>
          </cell>
          <cell r="X779">
            <v>96</v>
          </cell>
          <cell r="Y779">
            <v>0</v>
          </cell>
          <cell r="Z779">
            <v>0</v>
          </cell>
          <cell r="AB779" t="str">
            <v>14</v>
          </cell>
          <cell r="AC779">
            <v>9</v>
          </cell>
          <cell r="AD779" t="str">
            <v>0</v>
          </cell>
          <cell r="AE779" t="str">
            <v>0</v>
          </cell>
          <cell r="AF779" t="str">
            <v>00</v>
          </cell>
          <cell r="AI779">
            <v>11365000</v>
          </cell>
          <cell r="AJ779">
            <v>1610041.67</v>
          </cell>
        </row>
        <row r="780">
          <cell r="A780" t="str">
            <v>02</v>
          </cell>
          <cell r="B780" t="str">
            <v>80</v>
          </cell>
          <cell r="C780" t="str">
            <v>1697</v>
          </cell>
          <cell r="D780" t="str">
            <v>Кондиционер FC12SHQ</v>
          </cell>
          <cell r="G780" t="str">
            <v>01</v>
          </cell>
          <cell r="H780">
            <v>6500</v>
          </cell>
          <cell r="I780">
            <v>0</v>
          </cell>
          <cell r="J780">
            <v>0</v>
          </cell>
          <cell r="K780">
            <v>0.56999999999999995</v>
          </cell>
          <cell r="L780" t="str">
            <v>26</v>
          </cell>
          <cell r="M780" t="str">
            <v>41606</v>
          </cell>
          <cell r="N780" t="str">
            <v>16 3697000</v>
          </cell>
          <cell r="P780">
            <v>10</v>
          </cell>
          <cell r="Q780">
            <v>0</v>
          </cell>
          <cell r="R780" t="str">
            <v>1</v>
          </cell>
          <cell r="S780" t="str">
            <v>41</v>
          </cell>
          <cell r="T780">
            <v>96</v>
          </cell>
          <cell r="U780">
            <v>7</v>
          </cell>
          <cell r="V780">
            <v>96</v>
          </cell>
          <cell r="W780">
            <v>7</v>
          </cell>
          <cell r="X780">
            <v>96</v>
          </cell>
          <cell r="Y780">
            <v>0</v>
          </cell>
          <cell r="Z780">
            <v>0</v>
          </cell>
          <cell r="AB780" t="str">
            <v>14</v>
          </cell>
          <cell r="AC780">
            <v>6</v>
          </cell>
          <cell r="AD780" t="str">
            <v>0</v>
          </cell>
          <cell r="AE780" t="str">
            <v>0</v>
          </cell>
          <cell r="AF780" t="str">
            <v>00</v>
          </cell>
          <cell r="AI780">
            <v>11365000</v>
          </cell>
          <cell r="AJ780">
            <v>1610041.67</v>
          </cell>
        </row>
        <row r="781">
          <cell r="A781" t="str">
            <v>02</v>
          </cell>
          <cell r="B781" t="str">
            <v>99</v>
          </cell>
          <cell r="C781" t="str">
            <v>1699</v>
          </cell>
          <cell r="D781" t="str">
            <v>Троллейная подвеска</v>
          </cell>
          <cell r="E781" t="str">
            <v>ТПП-821</v>
          </cell>
          <cell r="G781" t="str">
            <v>01</v>
          </cell>
          <cell r="H781">
            <v>24000</v>
          </cell>
          <cell r="I781">
            <v>0</v>
          </cell>
          <cell r="J781">
            <v>0</v>
          </cell>
          <cell r="K781">
            <v>1.03</v>
          </cell>
          <cell r="L781" t="str">
            <v>20</v>
          </cell>
          <cell r="M781" t="str">
            <v>43814</v>
          </cell>
          <cell r="N781" t="str">
            <v>14 2922721</v>
          </cell>
          <cell r="P781">
            <v>33.299999999999997</v>
          </cell>
          <cell r="Q781">
            <v>0</v>
          </cell>
          <cell r="R781" t="str">
            <v>1</v>
          </cell>
          <cell r="S781" t="str">
            <v>43</v>
          </cell>
          <cell r="T781">
            <v>96</v>
          </cell>
          <cell r="U781">
            <v>8</v>
          </cell>
          <cell r="V781">
            <v>96</v>
          </cell>
          <cell r="W781">
            <v>8</v>
          </cell>
          <cell r="X781">
            <v>96</v>
          </cell>
          <cell r="Y781">
            <v>0</v>
          </cell>
          <cell r="Z781">
            <v>0</v>
          </cell>
          <cell r="AB781" t="str">
            <v>14</v>
          </cell>
          <cell r="AC781">
            <v>12</v>
          </cell>
          <cell r="AD781" t="str">
            <v>0</v>
          </cell>
          <cell r="AE781" t="str">
            <v>0</v>
          </cell>
          <cell r="AF781" t="str">
            <v>00</v>
          </cell>
          <cell r="AI781">
            <v>23333333</v>
          </cell>
          <cell r="AJ781">
            <v>10359999.85</v>
          </cell>
        </row>
        <row r="782">
          <cell r="A782" t="str">
            <v>02</v>
          </cell>
          <cell r="B782" t="str">
            <v>99</v>
          </cell>
          <cell r="C782" t="str">
            <v>171</v>
          </cell>
          <cell r="D782" t="str">
            <v>Троллейная подвеска</v>
          </cell>
          <cell r="E782" t="str">
            <v>ТПП-821</v>
          </cell>
          <cell r="G782" t="str">
            <v>01</v>
          </cell>
          <cell r="H782">
            <v>24000</v>
          </cell>
          <cell r="I782">
            <v>0</v>
          </cell>
          <cell r="J782">
            <v>0</v>
          </cell>
          <cell r="K782">
            <v>1.03</v>
          </cell>
          <cell r="L782" t="str">
            <v>20</v>
          </cell>
          <cell r="M782" t="str">
            <v>43814</v>
          </cell>
          <cell r="N782" t="str">
            <v>14 2922721</v>
          </cell>
          <cell r="P782">
            <v>33.299999999999997</v>
          </cell>
          <cell r="Q782">
            <v>0</v>
          </cell>
          <cell r="R782" t="str">
            <v>1</v>
          </cell>
          <cell r="S782" t="str">
            <v>43</v>
          </cell>
          <cell r="T782">
            <v>96</v>
          </cell>
          <cell r="U782">
            <v>8</v>
          </cell>
          <cell r="V782">
            <v>96</v>
          </cell>
          <cell r="W782">
            <v>8</v>
          </cell>
          <cell r="X782">
            <v>96</v>
          </cell>
          <cell r="Y782">
            <v>0</v>
          </cell>
          <cell r="Z782">
            <v>0</v>
          </cell>
          <cell r="AB782" t="str">
            <v>14</v>
          </cell>
          <cell r="AC782">
            <v>12</v>
          </cell>
          <cell r="AD782" t="str">
            <v>0</v>
          </cell>
          <cell r="AE782" t="str">
            <v>1</v>
          </cell>
          <cell r="AF782" t="str">
            <v>00</v>
          </cell>
          <cell r="AI782">
            <v>23333333</v>
          </cell>
          <cell r="AJ782">
            <v>10359999.85</v>
          </cell>
        </row>
        <row r="783">
          <cell r="A783" t="str">
            <v>02</v>
          </cell>
          <cell r="B783" t="str">
            <v>99</v>
          </cell>
          <cell r="C783" t="str">
            <v>172</v>
          </cell>
          <cell r="D783" t="str">
            <v>Троллейная подвеска</v>
          </cell>
          <cell r="E783" t="str">
            <v>ТПП-821</v>
          </cell>
          <cell r="G783" t="str">
            <v>01</v>
          </cell>
          <cell r="H783">
            <v>24000</v>
          </cell>
          <cell r="I783">
            <v>0</v>
          </cell>
          <cell r="J783">
            <v>0</v>
          </cell>
          <cell r="K783">
            <v>1.03</v>
          </cell>
          <cell r="L783" t="str">
            <v>20</v>
          </cell>
          <cell r="M783" t="str">
            <v>43814</v>
          </cell>
          <cell r="N783" t="str">
            <v>14 2922721</v>
          </cell>
          <cell r="P783">
            <v>33.299999999999997</v>
          </cell>
          <cell r="Q783">
            <v>0</v>
          </cell>
          <cell r="R783" t="str">
            <v>1</v>
          </cell>
          <cell r="S783" t="str">
            <v>43</v>
          </cell>
          <cell r="T783">
            <v>96</v>
          </cell>
          <cell r="U783">
            <v>8</v>
          </cell>
          <cell r="V783">
            <v>96</v>
          </cell>
          <cell r="W783">
            <v>8</v>
          </cell>
          <cell r="X783">
            <v>96</v>
          </cell>
          <cell r="Y783">
            <v>0</v>
          </cell>
          <cell r="Z783">
            <v>0</v>
          </cell>
          <cell r="AB783" t="str">
            <v>14</v>
          </cell>
          <cell r="AC783">
            <v>5</v>
          </cell>
          <cell r="AD783" t="str">
            <v>0</v>
          </cell>
          <cell r="AE783" t="str">
            <v>0</v>
          </cell>
          <cell r="AF783" t="str">
            <v>00</v>
          </cell>
          <cell r="AI783">
            <v>23333334</v>
          </cell>
          <cell r="AJ783">
            <v>10360000.300000001</v>
          </cell>
        </row>
        <row r="784">
          <cell r="A784" t="str">
            <v>02</v>
          </cell>
          <cell r="B784" t="str">
            <v>99</v>
          </cell>
          <cell r="C784" t="str">
            <v>173</v>
          </cell>
          <cell r="D784" t="str">
            <v>Полотенца мягкие</v>
          </cell>
          <cell r="E784" t="str">
            <v>ПМ-524</v>
          </cell>
          <cell r="G784" t="str">
            <v>01</v>
          </cell>
          <cell r="H784">
            <v>7050</v>
          </cell>
          <cell r="I784">
            <v>0</v>
          </cell>
          <cell r="J784">
            <v>0</v>
          </cell>
          <cell r="K784">
            <v>1.01</v>
          </cell>
          <cell r="L784" t="str">
            <v>20</v>
          </cell>
          <cell r="M784" t="str">
            <v>43815</v>
          </cell>
          <cell r="N784" t="str">
            <v>14 2922721</v>
          </cell>
          <cell r="P784">
            <v>50</v>
          </cell>
          <cell r="Q784">
            <v>0</v>
          </cell>
          <cell r="R784" t="str">
            <v>1</v>
          </cell>
          <cell r="S784" t="str">
            <v>43</v>
          </cell>
          <cell r="T784">
            <v>96</v>
          </cell>
          <cell r="U784">
            <v>8</v>
          </cell>
          <cell r="V784">
            <v>96</v>
          </cell>
          <cell r="W784">
            <v>8</v>
          </cell>
          <cell r="X784">
            <v>96</v>
          </cell>
          <cell r="Y784">
            <v>0</v>
          </cell>
          <cell r="Z784">
            <v>0</v>
          </cell>
          <cell r="AB784" t="str">
            <v>14</v>
          </cell>
          <cell r="AC784">
            <v>6</v>
          </cell>
          <cell r="AD784" t="str">
            <v>0</v>
          </cell>
          <cell r="AE784" t="str">
            <v>0</v>
          </cell>
          <cell r="AF784" t="str">
            <v>00</v>
          </cell>
          <cell r="AI784">
            <v>7000000</v>
          </cell>
          <cell r="AJ784">
            <v>4666666.67</v>
          </cell>
        </row>
        <row r="785">
          <cell r="A785" t="str">
            <v>02</v>
          </cell>
          <cell r="B785" t="str">
            <v>03</v>
          </cell>
          <cell r="C785" t="str">
            <v>174</v>
          </cell>
          <cell r="D785" t="str">
            <v>Полотенца мягкие</v>
          </cell>
          <cell r="E785" t="str">
            <v>ПМ-524</v>
          </cell>
          <cell r="G785" t="str">
            <v>01</v>
          </cell>
          <cell r="H785">
            <v>7050</v>
          </cell>
          <cell r="I785">
            <v>0</v>
          </cell>
          <cell r="J785">
            <v>0</v>
          </cell>
          <cell r="K785">
            <v>1.01</v>
          </cell>
          <cell r="L785" t="str">
            <v>26</v>
          </cell>
          <cell r="M785" t="str">
            <v>43815</v>
          </cell>
          <cell r="N785" t="str">
            <v>14 2922721</v>
          </cell>
          <cell r="P785">
            <v>50</v>
          </cell>
          <cell r="Q785">
            <v>0</v>
          </cell>
          <cell r="R785" t="str">
            <v>1</v>
          </cell>
          <cell r="S785" t="str">
            <v>43</v>
          </cell>
          <cell r="T785">
            <v>96</v>
          </cell>
          <cell r="U785">
            <v>8</v>
          </cell>
          <cell r="V785">
            <v>96</v>
          </cell>
          <cell r="W785">
            <v>8</v>
          </cell>
          <cell r="X785">
            <v>96</v>
          </cell>
          <cell r="Y785">
            <v>0</v>
          </cell>
          <cell r="Z785">
            <v>0</v>
          </cell>
          <cell r="AD785" t="str">
            <v>0</v>
          </cell>
          <cell r="AE785" t="str">
            <v>0</v>
          </cell>
          <cell r="AF785" t="str">
            <v>00</v>
          </cell>
          <cell r="AI785">
            <v>7000000</v>
          </cell>
          <cell r="AJ785">
            <v>4666666.67</v>
          </cell>
        </row>
        <row r="786">
          <cell r="A786" t="str">
            <v>02</v>
          </cell>
          <cell r="B786" t="str">
            <v>03</v>
          </cell>
          <cell r="C786" t="str">
            <v>175</v>
          </cell>
          <cell r="D786" t="str">
            <v>Полотенца мягкие</v>
          </cell>
          <cell r="E786" t="str">
            <v>ПМ-524</v>
          </cell>
          <cell r="G786" t="str">
            <v>01</v>
          </cell>
          <cell r="H786">
            <v>7050</v>
          </cell>
          <cell r="I786">
            <v>0</v>
          </cell>
          <cell r="J786">
            <v>0</v>
          </cell>
          <cell r="K786">
            <v>1.01</v>
          </cell>
          <cell r="L786" t="str">
            <v>26</v>
          </cell>
          <cell r="M786" t="str">
            <v>43815</v>
          </cell>
          <cell r="N786" t="str">
            <v>14 2922721</v>
          </cell>
          <cell r="P786">
            <v>50</v>
          </cell>
          <cell r="Q786">
            <v>0</v>
          </cell>
          <cell r="R786" t="str">
            <v>1</v>
          </cell>
          <cell r="S786" t="str">
            <v>43</v>
          </cell>
          <cell r="T786">
            <v>96</v>
          </cell>
          <cell r="U786">
            <v>8</v>
          </cell>
          <cell r="V786">
            <v>96</v>
          </cell>
          <cell r="W786">
            <v>8</v>
          </cell>
          <cell r="X786">
            <v>96</v>
          </cell>
          <cell r="Y786">
            <v>0</v>
          </cell>
          <cell r="Z786">
            <v>0</v>
          </cell>
          <cell r="AD786" t="str">
            <v>0</v>
          </cell>
          <cell r="AE786" t="str">
            <v>0</v>
          </cell>
          <cell r="AF786" t="str">
            <v>00</v>
          </cell>
          <cell r="AI786">
            <v>7000000</v>
          </cell>
          <cell r="AJ786">
            <v>4666666.67</v>
          </cell>
        </row>
        <row r="787">
          <cell r="A787" t="str">
            <v>02</v>
          </cell>
          <cell r="B787" t="str">
            <v>03</v>
          </cell>
          <cell r="C787" t="str">
            <v>176</v>
          </cell>
          <cell r="D787" t="str">
            <v>Полотенца мягкие</v>
          </cell>
          <cell r="E787" t="str">
            <v>ПМ-524</v>
          </cell>
          <cell r="G787" t="str">
            <v>01</v>
          </cell>
          <cell r="H787">
            <v>7050</v>
          </cell>
          <cell r="I787">
            <v>0</v>
          </cell>
          <cell r="J787">
            <v>0</v>
          </cell>
          <cell r="K787">
            <v>1.01</v>
          </cell>
          <cell r="L787" t="str">
            <v>26</v>
          </cell>
          <cell r="M787" t="str">
            <v>43815</v>
          </cell>
          <cell r="N787" t="str">
            <v>14 2922721</v>
          </cell>
          <cell r="P787">
            <v>50</v>
          </cell>
          <cell r="Q787">
            <v>0</v>
          </cell>
          <cell r="R787" t="str">
            <v>1</v>
          </cell>
          <cell r="S787" t="str">
            <v>43</v>
          </cell>
          <cell r="T787">
            <v>96</v>
          </cell>
          <cell r="U787">
            <v>8</v>
          </cell>
          <cell r="V787">
            <v>96</v>
          </cell>
          <cell r="W787">
            <v>8</v>
          </cell>
          <cell r="X787">
            <v>96</v>
          </cell>
          <cell r="Y787">
            <v>0</v>
          </cell>
          <cell r="Z787">
            <v>0</v>
          </cell>
          <cell r="AD787" t="str">
            <v>0</v>
          </cell>
          <cell r="AE787" t="str">
            <v>0</v>
          </cell>
          <cell r="AF787" t="str">
            <v>00</v>
          </cell>
          <cell r="AI787">
            <v>7000000</v>
          </cell>
          <cell r="AJ787">
            <v>4666666.67</v>
          </cell>
        </row>
        <row r="788">
          <cell r="A788" t="str">
            <v>02</v>
          </cell>
          <cell r="B788" t="str">
            <v>05</v>
          </cell>
          <cell r="C788" t="str">
            <v>177</v>
          </cell>
          <cell r="D788" t="str">
            <v>Машина изоляционная</v>
          </cell>
          <cell r="E788" t="str">
            <v>ИМ-820</v>
          </cell>
          <cell r="G788" t="str">
            <v>01</v>
          </cell>
          <cell r="H788">
            <v>95600</v>
          </cell>
          <cell r="I788">
            <v>0</v>
          </cell>
          <cell r="J788">
            <v>0</v>
          </cell>
          <cell r="K788">
            <v>1.01</v>
          </cell>
          <cell r="L788" t="str">
            <v>20</v>
          </cell>
          <cell r="M788" t="str">
            <v>43803</v>
          </cell>
          <cell r="N788" t="str">
            <v>14 2947195</v>
          </cell>
          <cell r="P788">
            <v>33.299999999999997</v>
          </cell>
          <cell r="Q788">
            <v>0</v>
          </cell>
          <cell r="R788" t="str">
            <v>1</v>
          </cell>
          <cell r="S788" t="str">
            <v>43</v>
          </cell>
          <cell r="T788">
            <v>96</v>
          </cell>
          <cell r="U788">
            <v>8</v>
          </cell>
          <cell r="V788">
            <v>96</v>
          </cell>
          <cell r="W788">
            <v>8</v>
          </cell>
          <cell r="X788">
            <v>96</v>
          </cell>
          <cell r="Y788">
            <v>0</v>
          </cell>
          <cell r="Z788">
            <v>0</v>
          </cell>
          <cell r="AB788" t="str">
            <v>14</v>
          </cell>
          <cell r="AC788">
            <v>5</v>
          </cell>
          <cell r="AD788" t="str">
            <v>0</v>
          </cell>
          <cell r="AE788" t="str">
            <v>0</v>
          </cell>
          <cell r="AF788" t="str">
            <v>00</v>
          </cell>
          <cell r="AI788">
            <v>94290833</v>
          </cell>
          <cell r="AJ788">
            <v>41865129.850000001</v>
          </cell>
        </row>
        <row r="789">
          <cell r="A789" t="str">
            <v>02</v>
          </cell>
          <cell r="B789" t="str">
            <v>03</v>
          </cell>
          <cell r="C789" t="str">
            <v>178</v>
          </cell>
          <cell r="D789" t="str">
            <v>Снегоход РЫСЬ УС-440</v>
          </cell>
          <cell r="G789" t="str">
            <v>01</v>
          </cell>
          <cell r="H789">
            <v>17463</v>
          </cell>
          <cell r="I789">
            <v>0</v>
          </cell>
          <cell r="J789">
            <v>0</v>
          </cell>
          <cell r="K789">
            <v>1</v>
          </cell>
          <cell r="L789" t="str">
            <v>23</v>
          </cell>
          <cell r="M789" t="str">
            <v>50511</v>
          </cell>
          <cell r="N789" t="str">
            <v>16 3612050</v>
          </cell>
          <cell r="P789">
            <v>21.3</v>
          </cell>
          <cell r="Q789">
            <v>0</v>
          </cell>
          <cell r="R789" t="str">
            <v>1</v>
          </cell>
          <cell r="S789" t="str">
            <v>50</v>
          </cell>
          <cell r="T789">
            <v>96</v>
          </cell>
          <cell r="U789">
            <v>8</v>
          </cell>
          <cell r="V789">
            <v>96</v>
          </cell>
          <cell r="W789">
            <v>8</v>
          </cell>
          <cell r="X789">
            <v>96</v>
          </cell>
          <cell r="Y789">
            <v>0</v>
          </cell>
          <cell r="Z789">
            <v>0</v>
          </cell>
          <cell r="AD789" t="str">
            <v>0</v>
          </cell>
          <cell r="AE789" t="str">
            <v>0</v>
          </cell>
          <cell r="AF789" t="str">
            <v>00</v>
          </cell>
          <cell r="AI789">
            <v>17500000</v>
          </cell>
          <cell r="AJ789">
            <v>4970000</v>
          </cell>
        </row>
        <row r="790">
          <cell r="A790" t="str">
            <v>02</v>
          </cell>
          <cell r="B790" t="str">
            <v>05</v>
          </cell>
          <cell r="C790" t="str">
            <v>179</v>
          </cell>
          <cell r="D790" t="str">
            <v>Радиостанция КАМА</v>
          </cell>
          <cell r="E790" t="str">
            <v>г Горький</v>
          </cell>
          <cell r="G790" t="str">
            <v>01</v>
          </cell>
          <cell r="H790">
            <v>3846</v>
          </cell>
          <cell r="I790">
            <v>0</v>
          </cell>
          <cell r="J790">
            <v>0</v>
          </cell>
          <cell r="K790">
            <v>1.03</v>
          </cell>
          <cell r="L790" t="str">
            <v>20</v>
          </cell>
          <cell r="M790" t="str">
            <v>45620</v>
          </cell>
          <cell r="N790" t="str">
            <v>14 3221102</v>
          </cell>
          <cell r="P790">
            <v>12.5</v>
          </cell>
          <cell r="Q790">
            <v>0</v>
          </cell>
          <cell r="R790" t="str">
            <v>1</v>
          </cell>
          <cell r="S790" t="str">
            <v>45</v>
          </cell>
          <cell r="T790">
            <v>96</v>
          </cell>
          <cell r="U790">
            <v>8</v>
          </cell>
          <cell r="V790">
            <v>96</v>
          </cell>
          <cell r="W790">
            <v>8</v>
          </cell>
          <cell r="X790">
            <v>96</v>
          </cell>
          <cell r="Y790">
            <v>0</v>
          </cell>
          <cell r="Z790">
            <v>0</v>
          </cell>
          <cell r="AD790" t="str">
            <v>0</v>
          </cell>
          <cell r="AE790" t="str">
            <v>0</v>
          </cell>
          <cell r="AF790" t="str">
            <v>00</v>
          </cell>
          <cell r="AI790">
            <v>3722893</v>
          </cell>
          <cell r="AJ790">
            <v>620482.17000000004</v>
          </cell>
        </row>
        <row r="791">
          <cell r="A791" t="str">
            <v>02</v>
          </cell>
          <cell r="B791" t="str">
            <v>05</v>
          </cell>
          <cell r="C791" t="str">
            <v>180</v>
          </cell>
          <cell r="D791" t="str">
            <v>Радиостанция КАМА</v>
          </cell>
          <cell r="E791" t="str">
            <v>г Горький</v>
          </cell>
          <cell r="G791" t="str">
            <v>01</v>
          </cell>
          <cell r="H791">
            <v>3846</v>
          </cell>
          <cell r="I791">
            <v>0</v>
          </cell>
          <cell r="J791">
            <v>0</v>
          </cell>
          <cell r="K791">
            <v>1.03</v>
          </cell>
          <cell r="L791" t="str">
            <v>20</v>
          </cell>
          <cell r="M791" t="str">
            <v>45620</v>
          </cell>
          <cell r="N791" t="str">
            <v>14 3221102</v>
          </cell>
          <cell r="P791">
            <v>12.5</v>
          </cell>
          <cell r="Q791">
            <v>0</v>
          </cell>
          <cell r="R791" t="str">
            <v>1</v>
          </cell>
          <cell r="S791" t="str">
            <v>45</v>
          </cell>
          <cell r="T791">
            <v>96</v>
          </cell>
          <cell r="U791">
            <v>8</v>
          </cell>
          <cell r="V791">
            <v>96</v>
          </cell>
          <cell r="W791">
            <v>8</v>
          </cell>
          <cell r="X791">
            <v>96</v>
          </cell>
          <cell r="Y791">
            <v>0</v>
          </cell>
          <cell r="Z791">
            <v>0</v>
          </cell>
          <cell r="AD791" t="str">
            <v>0</v>
          </cell>
          <cell r="AE791" t="str">
            <v>0</v>
          </cell>
          <cell r="AF791" t="str">
            <v>00</v>
          </cell>
          <cell r="AI791">
            <v>3722893</v>
          </cell>
          <cell r="AJ791">
            <v>620482.17000000004</v>
          </cell>
        </row>
        <row r="792">
          <cell r="A792" t="str">
            <v>02</v>
          </cell>
          <cell r="B792" t="str">
            <v>02</v>
          </cell>
          <cell r="C792" t="str">
            <v>181</v>
          </cell>
          <cell r="D792" t="str">
            <v>Холодильный ларь F-4</v>
          </cell>
          <cell r="E792" t="str">
            <v>1  Дания</v>
          </cell>
          <cell r="G792" t="str">
            <v>01</v>
          </cell>
          <cell r="H792">
            <v>3375</v>
          </cell>
          <cell r="I792">
            <v>0</v>
          </cell>
          <cell r="J792">
            <v>0</v>
          </cell>
          <cell r="K792">
            <v>1</v>
          </cell>
          <cell r="L792" t="str">
            <v>20</v>
          </cell>
          <cell r="M792" t="str">
            <v>45800</v>
          </cell>
          <cell r="N792" t="str">
            <v>16 2930100</v>
          </cell>
          <cell r="P792">
            <v>10</v>
          </cell>
          <cell r="Q792">
            <v>0</v>
          </cell>
          <cell r="R792" t="str">
            <v>1</v>
          </cell>
          <cell r="S792" t="str">
            <v>45</v>
          </cell>
          <cell r="T792">
            <v>96</v>
          </cell>
          <cell r="U792">
            <v>8</v>
          </cell>
          <cell r="V792">
            <v>96</v>
          </cell>
          <cell r="W792">
            <v>8</v>
          </cell>
          <cell r="X792">
            <v>96</v>
          </cell>
          <cell r="Y792">
            <v>0</v>
          </cell>
          <cell r="Z792">
            <v>0</v>
          </cell>
          <cell r="AB792" t="str">
            <v>14</v>
          </cell>
          <cell r="AC792">
            <v>2</v>
          </cell>
          <cell r="AD792" t="str">
            <v>0</v>
          </cell>
          <cell r="AE792" t="str">
            <v>0</v>
          </cell>
          <cell r="AF792" t="str">
            <v>00</v>
          </cell>
          <cell r="AI792">
            <v>3375000</v>
          </cell>
          <cell r="AJ792">
            <v>450000</v>
          </cell>
        </row>
        <row r="793">
          <cell r="A793" t="str">
            <v>17</v>
          </cell>
          <cell r="B793" t="str">
            <v>82</v>
          </cell>
          <cell r="C793" t="str">
            <v>182</v>
          </cell>
          <cell r="D793" t="str">
            <v>Холодильный ларь F-4</v>
          </cell>
          <cell r="E793" t="str">
            <v>1</v>
          </cell>
          <cell r="G793" t="str">
            <v>01</v>
          </cell>
          <cell r="H793">
            <v>3375</v>
          </cell>
          <cell r="I793">
            <v>0</v>
          </cell>
          <cell r="J793">
            <v>0</v>
          </cell>
          <cell r="K793">
            <v>1</v>
          </cell>
          <cell r="L793" t="str">
            <v>29</v>
          </cell>
          <cell r="M793" t="str">
            <v>45800</v>
          </cell>
          <cell r="N793" t="str">
            <v>16 3697050</v>
          </cell>
          <cell r="P793">
            <v>10</v>
          </cell>
          <cell r="Q793">
            <v>0</v>
          </cell>
          <cell r="R793" t="str">
            <v>1</v>
          </cell>
          <cell r="S793" t="str">
            <v>45</v>
          </cell>
          <cell r="T793">
            <v>96</v>
          </cell>
          <cell r="U793">
            <v>8</v>
          </cell>
          <cell r="V793">
            <v>96</v>
          </cell>
          <cell r="W793">
            <v>8</v>
          </cell>
          <cell r="X793">
            <v>96</v>
          </cell>
          <cell r="Y793">
            <v>0</v>
          </cell>
          <cell r="Z793">
            <v>0</v>
          </cell>
          <cell r="AB793" t="str">
            <v>14</v>
          </cell>
          <cell r="AC793">
            <v>8</v>
          </cell>
          <cell r="AD793" t="str">
            <v>0</v>
          </cell>
          <cell r="AE793" t="str">
            <v>0</v>
          </cell>
          <cell r="AF793" t="str">
            <v>17</v>
          </cell>
          <cell r="AI793">
            <v>3375000</v>
          </cell>
          <cell r="AJ793">
            <v>450000</v>
          </cell>
        </row>
        <row r="794">
          <cell r="A794" t="str">
            <v>02</v>
          </cell>
          <cell r="B794" t="str">
            <v>02</v>
          </cell>
          <cell r="C794" t="str">
            <v>184</v>
          </cell>
          <cell r="D794" t="str">
            <v>Передвижная эл.станц</v>
          </cell>
          <cell r="E794" t="str">
            <v>ия 100 квт ДЭС-100</v>
          </cell>
          <cell r="G794" t="str">
            <v>01</v>
          </cell>
          <cell r="H794">
            <v>110000</v>
          </cell>
          <cell r="I794">
            <v>0</v>
          </cell>
          <cell r="J794">
            <v>0</v>
          </cell>
          <cell r="K794">
            <v>1.06</v>
          </cell>
          <cell r="L794" t="str">
            <v>20</v>
          </cell>
          <cell r="M794" t="str">
            <v>40307</v>
          </cell>
          <cell r="N794" t="str">
            <v>14 3149130</v>
          </cell>
          <cell r="P794">
            <v>14.3</v>
          </cell>
          <cell r="Q794">
            <v>0</v>
          </cell>
          <cell r="R794" t="str">
            <v>1</v>
          </cell>
          <cell r="S794" t="str">
            <v>40</v>
          </cell>
          <cell r="T794">
            <v>90</v>
          </cell>
          <cell r="U794">
            <v>9</v>
          </cell>
          <cell r="V794">
            <v>96</v>
          </cell>
          <cell r="W794">
            <v>9</v>
          </cell>
          <cell r="X794">
            <v>96</v>
          </cell>
          <cell r="Y794">
            <v>0</v>
          </cell>
          <cell r="Z794">
            <v>0</v>
          </cell>
          <cell r="AB794" t="str">
            <v>14</v>
          </cell>
          <cell r="AC794">
            <v>8</v>
          </cell>
          <cell r="AD794" t="str">
            <v>0</v>
          </cell>
          <cell r="AE794" t="str">
            <v>0</v>
          </cell>
          <cell r="AF794" t="str">
            <v>00</v>
          </cell>
          <cell r="AI794">
            <v>103329200</v>
          </cell>
          <cell r="AJ794">
            <v>18470094.5</v>
          </cell>
        </row>
        <row r="795">
          <cell r="A795" t="str">
            <v>02</v>
          </cell>
          <cell r="B795" t="str">
            <v>23</v>
          </cell>
          <cell r="C795" t="str">
            <v>185</v>
          </cell>
          <cell r="D795" t="str">
            <v>А/м КАМАЗ 4310 а/цис</v>
          </cell>
          <cell r="E795" t="str">
            <v>церна N С284ВУ</v>
          </cell>
          <cell r="F795" t="str">
            <v>дв065337 ш2085878</v>
          </cell>
          <cell r="G795" t="str">
            <v>01</v>
          </cell>
          <cell r="H795">
            <v>193667.96</v>
          </cell>
          <cell r="I795">
            <v>0</v>
          </cell>
          <cell r="J795">
            <v>232400</v>
          </cell>
          <cell r="K795">
            <v>1.06</v>
          </cell>
          <cell r="L795" t="str">
            <v>23</v>
          </cell>
          <cell r="M795" t="str">
            <v>42000</v>
          </cell>
          <cell r="N795" t="str">
            <v>15 3410364</v>
          </cell>
          <cell r="P795">
            <v>12.5</v>
          </cell>
          <cell r="Q795">
            <v>0</v>
          </cell>
          <cell r="R795" t="str">
            <v>1</v>
          </cell>
          <cell r="S795" t="str">
            <v>42</v>
          </cell>
          <cell r="T795">
            <v>96</v>
          </cell>
          <cell r="U795">
            <v>9</v>
          </cell>
          <cell r="V795">
            <v>96</v>
          </cell>
          <cell r="W795">
            <v>9</v>
          </cell>
          <cell r="X795">
            <v>96</v>
          </cell>
          <cell r="Y795">
            <v>9</v>
          </cell>
          <cell r="Z795">
            <v>96</v>
          </cell>
          <cell r="AD795" t="str">
            <v>0</v>
          </cell>
          <cell r="AE795" t="str">
            <v>0</v>
          </cell>
          <cell r="AF795" t="str">
            <v>00</v>
          </cell>
          <cell r="AI795">
            <v>220198532</v>
          </cell>
          <cell r="AJ795">
            <v>34406020.630000003</v>
          </cell>
        </row>
        <row r="796">
          <cell r="A796" t="str">
            <v>02</v>
          </cell>
          <cell r="B796" t="str">
            <v>23</v>
          </cell>
          <cell r="C796" t="str">
            <v>190</v>
          </cell>
          <cell r="D796" t="str">
            <v>А/м ЗИЛ-131 передвиж</v>
          </cell>
          <cell r="E796" t="str">
            <v>мастерская N С283ВУ</v>
          </cell>
          <cell r="F796" t="str">
            <v>дв499883 ш662224</v>
          </cell>
          <cell r="G796" t="str">
            <v>01</v>
          </cell>
          <cell r="H796">
            <v>56160</v>
          </cell>
          <cell r="I796">
            <v>0</v>
          </cell>
          <cell r="J796">
            <v>67391.55</v>
          </cell>
          <cell r="K796">
            <v>1.08</v>
          </cell>
          <cell r="L796" t="str">
            <v>23</v>
          </cell>
          <cell r="M796" t="str">
            <v>50426</v>
          </cell>
          <cell r="N796" t="str">
            <v>15 3410359</v>
          </cell>
          <cell r="P796">
            <v>10</v>
          </cell>
          <cell r="Q796">
            <v>0</v>
          </cell>
          <cell r="R796" t="str">
            <v>1</v>
          </cell>
          <cell r="S796" t="str">
            <v>50</v>
          </cell>
          <cell r="T796">
            <v>96</v>
          </cell>
          <cell r="U796">
            <v>9</v>
          </cell>
          <cell r="V796">
            <v>96</v>
          </cell>
          <cell r="W796">
            <v>9</v>
          </cell>
          <cell r="X796">
            <v>96</v>
          </cell>
          <cell r="Y796">
            <v>9</v>
          </cell>
          <cell r="Z796">
            <v>96</v>
          </cell>
          <cell r="AD796" t="str">
            <v>0</v>
          </cell>
          <cell r="AE796" t="str">
            <v>0</v>
          </cell>
          <cell r="AF796" t="str">
            <v>00</v>
          </cell>
          <cell r="AI796">
            <v>62399584</v>
          </cell>
          <cell r="AJ796">
            <v>7799948</v>
          </cell>
        </row>
        <row r="797">
          <cell r="A797" t="str">
            <v>17</v>
          </cell>
          <cell r="B797" t="str">
            <v>82</v>
          </cell>
          <cell r="C797" t="str">
            <v>191</v>
          </cell>
          <cell r="D797" t="str">
            <v>Эл.плита ПЭ-4Ш</v>
          </cell>
          <cell r="G797" t="str">
            <v>01</v>
          </cell>
          <cell r="H797">
            <v>3950</v>
          </cell>
          <cell r="I797">
            <v>0</v>
          </cell>
          <cell r="J797">
            <v>0</v>
          </cell>
          <cell r="K797">
            <v>0.95</v>
          </cell>
          <cell r="L797" t="str">
            <v>26</v>
          </cell>
          <cell r="M797" t="str">
            <v>45804</v>
          </cell>
          <cell r="N797" t="str">
            <v>16 2930122</v>
          </cell>
          <cell r="P797">
            <v>12.5</v>
          </cell>
          <cell r="Q797">
            <v>0</v>
          </cell>
          <cell r="R797" t="str">
            <v>1</v>
          </cell>
          <cell r="S797" t="str">
            <v>45</v>
          </cell>
          <cell r="T797">
            <v>96</v>
          </cell>
          <cell r="U797">
            <v>9</v>
          </cell>
          <cell r="V797">
            <v>96</v>
          </cell>
          <cell r="W797">
            <v>9</v>
          </cell>
          <cell r="X797">
            <v>96</v>
          </cell>
          <cell r="Y797">
            <v>0</v>
          </cell>
          <cell r="Z797">
            <v>0</v>
          </cell>
          <cell r="AB797" t="str">
            <v>14</v>
          </cell>
          <cell r="AC797">
            <v>11</v>
          </cell>
          <cell r="AD797" t="str">
            <v>0</v>
          </cell>
          <cell r="AE797" t="str">
            <v>0</v>
          </cell>
          <cell r="AF797" t="str">
            <v>17</v>
          </cell>
          <cell r="AI797">
            <v>4166667</v>
          </cell>
          <cell r="AJ797">
            <v>651041.72</v>
          </cell>
        </row>
        <row r="798">
          <cell r="A798" t="str">
            <v>17</v>
          </cell>
          <cell r="B798" t="str">
            <v>82</v>
          </cell>
          <cell r="C798" t="str">
            <v>192</v>
          </cell>
          <cell r="D798" t="str">
            <v>Эл.плита ПЭ-4Ш</v>
          </cell>
          <cell r="G798" t="str">
            <v>01</v>
          </cell>
          <cell r="H798">
            <v>3950</v>
          </cell>
          <cell r="I798">
            <v>0</v>
          </cell>
          <cell r="J798">
            <v>0</v>
          </cell>
          <cell r="K798">
            <v>0.95</v>
          </cell>
          <cell r="L798" t="str">
            <v>26</v>
          </cell>
          <cell r="M798" t="str">
            <v>45804</v>
          </cell>
          <cell r="N798" t="str">
            <v>16 2930122</v>
          </cell>
          <cell r="P798">
            <v>12.5</v>
          </cell>
          <cell r="Q798">
            <v>0</v>
          </cell>
          <cell r="R798" t="str">
            <v>1</v>
          </cell>
          <cell r="S798" t="str">
            <v>45</v>
          </cell>
          <cell r="T798">
            <v>96</v>
          </cell>
          <cell r="U798">
            <v>9</v>
          </cell>
          <cell r="V798">
            <v>96</v>
          </cell>
          <cell r="W798">
            <v>9</v>
          </cell>
          <cell r="X798">
            <v>96</v>
          </cell>
          <cell r="Y798">
            <v>0</v>
          </cell>
          <cell r="Z798">
            <v>0</v>
          </cell>
          <cell r="AB798" t="str">
            <v>14</v>
          </cell>
          <cell r="AC798">
            <v>11</v>
          </cell>
          <cell r="AD798" t="str">
            <v>0</v>
          </cell>
          <cell r="AE798" t="str">
            <v>0</v>
          </cell>
          <cell r="AF798" t="str">
            <v>17</v>
          </cell>
          <cell r="AI798">
            <v>4166667</v>
          </cell>
          <cell r="AJ798">
            <v>651041.72</v>
          </cell>
        </row>
        <row r="799">
          <cell r="A799" t="str">
            <v>02</v>
          </cell>
          <cell r="B799" t="str">
            <v>05</v>
          </cell>
          <cell r="C799" t="str">
            <v>195</v>
          </cell>
          <cell r="D799" t="str">
            <v>Мотопомпа с двигател</v>
          </cell>
          <cell r="E799" t="str">
            <v>ем Дружба</v>
          </cell>
          <cell r="G799" t="str">
            <v>01</v>
          </cell>
          <cell r="H799">
            <v>1487.5</v>
          </cell>
          <cell r="I799">
            <v>0</v>
          </cell>
          <cell r="J799">
            <v>0</v>
          </cell>
          <cell r="K799">
            <v>1.05</v>
          </cell>
          <cell r="L799" t="str">
            <v>20</v>
          </cell>
          <cell r="M799" t="str">
            <v>41502</v>
          </cell>
          <cell r="N799" t="str">
            <v>14 2912000</v>
          </cell>
          <cell r="P799">
            <v>12.5</v>
          </cell>
          <cell r="Q799">
            <v>0</v>
          </cell>
          <cell r="R799" t="str">
            <v>1</v>
          </cell>
          <cell r="S799" t="str">
            <v>41</v>
          </cell>
          <cell r="T799">
            <v>95</v>
          </cell>
          <cell r="U799">
            <v>10</v>
          </cell>
          <cell r="V799">
            <v>96</v>
          </cell>
          <cell r="W799">
            <v>10</v>
          </cell>
          <cell r="X799">
            <v>96</v>
          </cell>
          <cell r="Y799">
            <v>0</v>
          </cell>
          <cell r="Z799">
            <v>0</v>
          </cell>
          <cell r="AD799" t="str">
            <v>0</v>
          </cell>
          <cell r="AE799" t="str">
            <v>0</v>
          </cell>
          <cell r="AF799" t="str">
            <v>00</v>
          </cell>
          <cell r="AI799">
            <v>1416667</v>
          </cell>
          <cell r="AJ799">
            <v>206597.27</v>
          </cell>
        </row>
        <row r="800">
          <cell r="A800" t="str">
            <v>02</v>
          </cell>
          <cell r="B800" t="str">
            <v>05</v>
          </cell>
          <cell r="C800" t="str">
            <v>196</v>
          </cell>
          <cell r="D800" t="str">
            <v>Мотопомпа с двигател</v>
          </cell>
          <cell r="E800" t="str">
            <v>ем Дружба</v>
          </cell>
          <cell r="G800" t="str">
            <v>01</v>
          </cell>
          <cell r="H800">
            <v>1487.5</v>
          </cell>
          <cell r="I800">
            <v>0</v>
          </cell>
          <cell r="J800">
            <v>0</v>
          </cell>
          <cell r="K800">
            <v>1.05</v>
          </cell>
          <cell r="L800" t="str">
            <v>20</v>
          </cell>
          <cell r="M800" t="str">
            <v>41502</v>
          </cell>
          <cell r="N800" t="str">
            <v>14 2912000</v>
          </cell>
          <cell r="P800">
            <v>12.5</v>
          </cell>
          <cell r="Q800">
            <v>0</v>
          </cell>
          <cell r="R800" t="str">
            <v>1</v>
          </cell>
          <cell r="S800" t="str">
            <v>41</v>
          </cell>
          <cell r="T800">
            <v>95</v>
          </cell>
          <cell r="U800">
            <v>10</v>
          </cell>
          <cell r="V800">
            <v>96</v>
          </cell>
          <cell r="W800">
            <v>10</v>
          </cell>
          <cell r="X800">
            <v>96</v>
          </cell>
          <cell r="Y800">
            <v>0</v>
          </cell>
          <cell r="Z800">
            <v>0</v>
          </cell>
          <cell r="AD800" t="str">
            <v>0</v>
          </cell>
          <cell r="AE800" t="str">
            <v>0</v>
          </cell>
          <cell r="AF800" t="str">
            <v>00</v>
          </cell>
          <cell r="AI800">
            <v>1416667</v>
          </cell>
          <cell r="AJ800">
            <v>206597.27</v>
          </cell>
        </row>
        <row r="801">
          <cell r="A801" t="str">
            <v>02</v>
          </cell>
          <cell r="B801" t="str">
            <v>05</v>
          </cell>
          <cell r="C801" t="str">
            <v>197</v>
          </cell>
          <cell r="D801" t="str">
            <v>Мотор Ветерок 12 л с</v>
          </cell>
          <cell r="G801" t="str">
            <v>01</v>
          </cell>
          <cell r="H801">
            <v>1601.25</v>
          </cell>
          <cell r="I801">
            <v>0</v>
          </cell>
          <cell r="J801">
            <v>0</v>
          </cell>
          <cell r="K801">
            <v>1.05</v>
          </cell>
          <cell r="L801" t="str">
            <v>20</v>
          </cell>
          <cell r="M801" t="str">
            <v>40411</v>
          </cell>
          <cell r="N801" t="str">
            <v>14 2911110</v>
          </cell>
          <cell r="P801">
            <v>14.3</v>
          </cell>
          <cell r="Q801">
            <v>0</v>
          </cell>
          <cell r="R801" t="str">
            <v>1</v>
          </cell>
          <cell r="S801" t="str">
            <v>40</v>
          </cell>
          <cell r="T801">
            <v>96</v>
          </cell>
          <cell r="U801">
            <v>10</v>
          </cell>
          <cell r="V801">
            <v>96</v>
          </cell>
          <cell r="W801">
            <v>10</v>
          </cell>
          <cell r="X801">
            <v>96</v>
          </cell>
          <cell r="Y801">
            <v>0</v>
          </cell>
          <cell r="Z801">
            <v>0</v>
          </cell>
          <cell r="AD801" t="str">
            <v>0</v>
          </cell>
          <cell r="AE801" t="str">
            <v>0</v>
          </cell>
          <cell r="AF801" t="str">
            <v>00</v>
          </cell>
          <cell r="AI801">
            <v>1525000</v>
          </cell>
          <cell r="AJ801">
            <v>254420.83</v>
          </cell>
        </row>
        <row r="802">
          <cell r="A802" t="str">
            <v>02</v>
          </cell>
          <cell r="B802" t="str">
            <v>05</v>
          </cell>
          <cell r="C802" t="str">
            <v>198</v>
          </cell>
          <cell r="D802" t="str">
            <v>Бензопила Урал</v>
          </cell>
          <cell r="G802" t="str">
            <v>01</v>
          </cell>
          <cell r="H802">
            <v>1407.98</v>
          </cell>
          <cell r="I802">
            <v>0</v>
          </cell>
          <cell r="J802">
            <v>0</v>
          </cell>
          <cell r="K802">
            <v>1.1299999999999999</v>
          </cell>
          <cell r="L802" t="str">
            <v>20</v>
          </cell>
          <cell r="M802" t="str">
            <v>60002</v>
          </cell>
          <cell r="N802" t="str">
            <v>14 2941151</v>
          </cell>
          <cell r="P802">
            <v>20</v>
          </cell>
          <cell r="Q802">
            <v>0</v>
          </cell>
          <cell r="R802" t="str">
            <v>1</v>
          </cell>
          <cell r="S802" t="str">
            <v>60</v>
          </cell>
          <cell r="T802">
            <v>96</v>
          </cell>
          <cell r="U802">
            <v>10</v>
          </cell>
          <cell r="V802">
            <v>96</v>
          </cell>
          <cell r="W802">
            <v>10</v>
          </cell>
          <cell r="X802">
            <v>96</v>
          </cell>
          <cell r="Y802">
            <v>0</v>
          </cell>
          <cell r="Z802">
            <v>0</v>
          </cell>
          <cell r="AD802" t="str">
            <v>0</v>
          </cell>
          <cell r="AE802" t="str">
            <v>0</v>
          </cell>
          <cell r="AF802" t="str">
            <v>00</v>
          </cell>
          <cell r="AI802">
            <v>1250000</v>
          </cell>
          <cell r="AJ802">
            <v>291666.67</v>
          </cell>
        </row>
        <row r="803">
          <cell r="A803" t="str">
            <v>02</v>
          </cell>
          <cell r="B803" t="str">
            <v>04</v>
          </cell>
          <cell r="C803" t="str">
            <v>199</v>
          </cell>
          <cell r="D803" t="str">
            <v>Силовой трансформато</v>
          </cell>
          <cell r="E803" t="str">
            <v>р /подстанция/ мощ-</v>
          </cell>
          <cell r="F803" t="str">
            <v>ность 630 кВт</v>
          </cell>
          <cell r="G803" t="str">
            <v>01</v>
          </cell>
          <cell r="H803">
            <v>3784.47</v>
          </cell>
          <cell r="I803">
            <v>1790.68</v>
          </cell>
          <cell r="J803">
            <v>0</v>
          </cell>
          <cell r="K803">
            <v>1.01</v>
          </cell>
          <cell r="L803" t="str">
            <v>23</v>
          </cell>
          <cell r="M803" t="str">
            <v>40705</v>
          </cell>
          <cell r="N803" t="str">
            <v>14 3115202</v>
          </cell>
          <cell r="P803">
            <v>4.4000000000000004</v>
          </cell>
          <cell r="Q803">
            <v>0</v>
          </cell>
          <cell r="R803" t="str">
            <v>1</v>
          </cell>
          <cell r="S803" t="str">
            <v>40</v>
          </cell>
          <cell r="T803">
            <v>86</v>
          </cell>
          <cell r="U803">
            <v>11</v>
          </cell>
          <cell r="V803">
            <v>96</v>
          </cell>
          <cell r="W803">
            <v>11</v>
          </cell>
          <cell r="X803">
            <v>96</v>
          </cell>
          <cell r="Y803">
            <v>0</v>
          </cell>
          <cell r="Z803">
            <v>0</v>
          </cell>
          <cell r="AD803" t="str">
            <v>0</v>
          </cell>
          <cell r="AE803" t="str">
            <v>0</v>
          </cell>
          <cell r="AF803" t="str">
            <v>00</v>
          </cell>
          <cell r="AI803">
            <v>3746995</v>
          </cell>
          <cell r="AJ803">
            <v>1951560.12</v>
          </cell>
        </row>
        <row r="804">
          <cell r="A804" t="str">
            <v>02</v>
          </cell>
          <cell r="B804" t="str">
            <v>80</v>
          </cell>
          <cell r="C804" t="str">
            <v>200</v>
          </cell>
          <cell r="D804" t="str">
            <v>К-т офисной мебели</v>
          </cell>
          <cell r="E804" t="str">
            <v>Италия</v>
          </cell>
          <cell r="G804" t="str">
            <v>01</v>
          </cell>
          <cell r="H804">
            <v>44845.24</v>
          </cell>
          <cell r="I804">
            <v>0</v>
          </cell>
          <cell r="J804">
            <v>0</v>
          </cell>
          <cell r="K804">
            <v>1</v>
          </cell>
          <cell r="L804" t="str">
            <v>26</v>
          </cell>
          <cell r="M804" t="str">
            <v>70003</v>
          </cell>
          <cell r="N804" t="str">
            <v>16 3612050</v>
          </cell>
          <cell r="P804">
            <v>10</v>
          </cell>
          <cell r="Q804">
            <v>0</v>
          </cell>
          <cell r="R804" t="str">
            <v>1</v>
          </cell>
          <cell r="S804" t="str">
            <v>70</v>
          </cell>
          <cell r="T804">
            <v>96</v>
          </cell>
          <cell r="U804">
            <v>12</v>
          </cell>
          <cell r="V804">
            <v>96</v>
          </cell>
          <cell r="W804">
            <v>12</v>
          </cell>
          <cell r="X804">
            <v>96</v>
          </cell>
          <cell r="Y804">
            <v>0</v>
          </cell>
          <cell r="Z804">
            <v>0</v>
          </cell>
          <cell r="AB804" t="str">
            <v>14</v>
          </cell>
          <cell r="AC804">
            <v>4</v>
          </cell>
          <cell r="AD804" t="str">
            <v>0</v>
          </cell>
          <cell r="AE804" t="str">
            <v>0</v>
          </cell>
          <cell r="AF804" t="str">
            <v>00</v>
          </cell>
          <cell r="AI804">
            <v>44845235</v>
          </cell>
          <cell r="AJ804">
            <v>4484523.5</v>
          </cell>
        </row>
        <row r="805">
          <cell r="A805" t="str">
            <v>02</v>
          </cell>
          <cell r="B805" t="str">
            <v>80</v>
          </cell>
          <cell r="C805" t="str">
            <v>201</v>
          </cell>
          <cell r="D805" t="str">
            <v>К-т офисной мебели</v>
          </cell>
          <cell r="E805" t="str">
            <v>Италия</v>
          </cell>
          <cell r="G805" t="str">
            <v>01</v>
          </cell>
          <cell r="H805">
            <v>44845.24</v>
          </cell>
          <cell r="I805">
            <v>0</v>
          </cell>
          <cell r="J805">
            <v>0</v>
          </cell>
          <cell r="K805">
            <v>1</v>
          </cell>
          <cell r="L805" t="str">
            <v>26</v>
          </cell>
          <cell r="M805" t="str">
            <v>70003</v>
          </cell>
          <cell r="N805" t="str">
            <v>16 3612050</v>
          </cell>
          <cell r="P805">
            <v>10</v>
          </cell>
          <cell r="Q805">
            <v>0</v>
          </cell>
          <cell r="R805" t="str">
            <v>1</v>
          </cell>
          <cell r="S805" t="str">
            <v>70</v>
          </cell>
          <cell r="T805">
            <v>96</v>
          </cell>
          <cell r="U805">
            <v>12</v>
          </cell>
          <cell r="V805">
            <v>96</v>
          </cell>
          <cell r="W805">
            <v>12</v>
          </cell>
          <cell r="X805">
            <v>96</v>
          </cell>
          <cell r="Y805">
            <v>0</v>
          </cell>
          <cell r="Z805">
            <v>0</v>
          </cell>
          <cell r="AB805" t="str">
            <v>14</v>
          </cell>
          <cell r="AC805">
            <v>4</v>
          </cell>
          <cell r="AD805" t="str">
            <v>0</v>
          </cell>
          <cell r="AE805" t="str">
            <v>0</v>
          </cell>
          <cell r="AF805" t="str">
            <v>00</v>
          </cell>
          <cell r="AI805">
            <v>44845235</v>
          </cell>
          <cell r="AJ805">
            <v>4484523.5</v>
          </cell>
        </row>
        <row r="806">
          <cell r="A806" t="str">
            <v>02</v>
          </cell>
          <cell r="B806" t="str">
            <v>80</v>
          </cell>
          <cell r="C806" t="str">
            <v>202</v>
          </cell>
          <cell r="D806" t="str">
            <v>Унмверсальное очисти</v>
          </cell>
          <cell r="E806" t="str">
            <v>тельно-ингаляционное</v>
          </cell>
          <cell r="F806" t="str">
            <v>оборудование Rainbow</v>
          </cell>
          <cell r="G806" t="str">
            <v>01</v>
          </cell>
          <cell r="H806">
            <v>10219.18</v>
          </cell>
          <cell r="I806">
            <v>0</v>
          </cell>
          <cell r="J806">
            <v>0</v>
          </cell>
          <cell r="K806">
            <v>1.01</v>
          </cell>
          <cell r="L806" t="str">
            <v>26</v>
          </cell>
          <cell r="M806" t="str">
            <v>70005</v>
          </cell>
          <cell r="N806" t="str">
            <v>14 3311269</v>
          </cell>
          <cell r="P806">
            <v>8.3000000000000007</v>
          </cell>
          <cell r="Q806">
            <v>0</v>
          </cell>
          <cell r="R806" t="str">
            <v>1</v>
          </cell>
          <cell r="S806" t="str">
            <v>46</v>
          </cell>
          <cell r="T806">
            <v>96</v>
          </cell>
          <cell r="U806">
            <v>12</v>
          </cell>
          <cell r="V806">
            <v>96</v>
          </cell>
          <cell r="W806">
            <v>12</v>
          </cell>
          <cell r="X806">
            <v>96</v>
          </cell>
          <cell r="Y806">
            <v>0</v>
          </cell>
          <cell r="Z806">
            <v>0</v>
          </cell>
          <cell r="AB806" t="str">
            <v>14</v>
          </cell>
          <cell r="AC806">
            <v>10</v>
          </cell>
          <cell r="AD806" t="str">
            <v>0</v>
          </cell>
          <cell r="AE806" t="str">
            <v>0</v>
          </cell>
          <cell r="AF806" t="str">
            <v>00</v>
          </cell>
          <cell r="AI806">
            <v>10117996</v>
          </cell>
          <cell r="AJ806">
            <v>1011799.6</v>
          </cell>
        </row>
        <row r="807">
          <cell r="A807" t="str">
            <v>02</v>
          </cell>
          <cell r="B807" t="str">
            <v>80</v>
          </cell>
          <cell r="C807" t="str">
            <v>203</v>
          </cell>
          <cell r="D807" t="str">
            <v>Универсальное очисти</v>
          </cell>
          <cell r="E807" t="str">
            <v>тельно-ингаляционное</v>
          </cell>
          <cell r="F807" t="str">
            <v>оборудование Rainbow</v>
          </cell>
          <cell r="G807" t="str">
            <v>01</v>
          </cell>
          <cell r="H807">
            <v>10219.18</v>
          </cell>
          <cell r="I807">
            <v>0</v>
          </cell>
          <cell r="J807">
            <v>0</v>
          </cell>
          <cell r="K807">
            <v>1.01</v>
          </cell>
          <cell r="L807" t="str">
            <v>26</v>
          </cell>
          <cell r="M807" t="str">
            <v>70005</v>
          </cell>
          <cell r="N807" t="str">
            <v>14 3311269</v>
          </cell>
          <cell r="P807">
            <v>8.3000000000000007</v>
          </cell>
          <cell r="Q807">
            <v>0</v>
          </cell>
          <cell r="R807" t="str">
            <v>1</v>
          </cell>
          <cell r="S807" t="str">
            <v>46</v>
          </cell>
          <cell r="T807">
            <v>96</v>
          </cell>
          <cell r="U807">
            <v>12</v>
          </cell>
          <cell r="V807">
            <v>96</v>
          </cell>
          <cell r="W807">
            <v>12</v>
          </cell>
          <cell r="X807">
            <v>96</v>
          </cell>
          <cell r="Y807">
            <v>0</v>
          </cell>
          <cell r="Z807">
            <v>0</v>
          </cell>
          <cell r="AB807" t="str">
            <v>14</v>
          </cell>
          <cell r="AC807">
            <v>10</v>
          </cell>
          <cell r="AD807" t="str">
            <v>0</v>
          </cell>
          <cell r="AE807" t="str">
            <v>0</v>
          </cell>
          <cell r="AF807" t="str">
            <v>00</v>
          </cell>
          <cell r="AI807">
            <v>10117996</v>
          </cell>
          <cell r="AJ807">
            <v>1011799.6</v>
          </cell>
        </row>
        <row r="808">
          <cell r="A808" t="str">
            <v>02</v>
          </cell>
          <cell r="B808" t="str">
            <v>80</v>
          </cell>
          <cell r="C808" t="str">
            <v>204</v>
          </cell>
          <cell r="D808" t="str">
            <v>Унмверсальное очисти</v>
          </cell>
          <cell r="E808" t="str">
            <v>тельно-ингаляционное</v>
          </cell>
          <cell r="F808" t="str">
            <v>оборудование Rainbow</v>
          </cell>
          <cell r="G808" t="str">
            <v>01</v>
          </cell>
          <cell r="H808">
            <v>10219.18</v>
          </cell>
          <cell r="I808">
            <v>0</v>
          </cell>
          <cell r="J808">
            <v>0</v>
          </cell>
          <cell r="K808">
            <v>1.01</v>
          </cell>
          <cell r="L808" t="str">
            <v>26</v>
          </cell>
          <cell r="M808" t="str">
            <v>70005</v>
          </cell>
          <cell r="N808" t="str">
            <v>14 3311269</v>
          </cell>
          <cell r="P808">
            <v>8.3000000000000007</v>
          </cell>
          <cell r="Q808">
            <v>0</v>
          </cell>
          <cell r="R808" t="str">
            <v>1</v>
          </cell>
          <cell r="S808" t="str">
            <v>46</v>
          </cell>
          <cell r="T808">
            <v>96</v>
          </cell>
          <cell r="U808">
            <v>12</v>
          </cell>
          <cell r="V808">
            <v>96</v>
          </cell>
          <cell r="W808">
            <v>12</v>
          </cell>
          <cell r="X808">
            <v>96</v>
          </cell>
          <cell r="Y808">
            <v>0</v>
          </cell>
          <cell r="Z808">
            <v>0</v>
          </cell>
          <cell r="AB808" t="str">
            <v>14</v>
          </cell>
          <cell r="AC808">
            <v>10</v>
          </cell>
          <cell r="AD808" t="str">
            <v>0</v>
          </cell>
          <cell r="AE808" t="str">
            <v>0</v>
          </cell>
          <cell r="AF808" t="str">
            <v>00</v>
          </cell>
          <cell r="AI808">
            <v>10117996</v>
          </cell>
          <cell r="AJ808">
            <v>1011799.6</v>
          </cell>
        </row>
        <row r="809">
          <cell r="A809" t="str">
            <v>02</v>
          </cell>
          <cell r="B809" t="str">
            <v>03</v>
          </cell>
          <cell r="C809" t="str">
            <v>205</v>
          </cell>
          <cell r="D809" t="str">
            <v>Мельница</v>
          </cell>
          <cell r="G809" t="str">
            <v>01</v>
          </cell>
          <cell r="H809">
            <v>130000</v>
          </cell>
          <cell r="I809">
            <v>0</v>
          </cell>
          <cell r="J809">
            <v>0</v>
          </cell>
          <cell r="K809">
            <v>1.04</v>
          </cell>
          <cell r="L809" t="str">
            <v>26</v>
          </cell>
          <cell r="M809" t="str">
            <v>45008</v>
          </cell>
          <cell r="N809" t="str">
            <v>11 4255661</v>
          </cell>
          <cell r="P809">
            <v>10</v>
          </cell>
          <cell r="Q809">
            <v>0</v>
          </cell>
          <cell r="R809" t="str">
            <v>1</v>
          </cell>
          <cell r="S809" t="str">
            <v>45</v>
          </cell>
          <cell r="T809">
            <v>96</v>
          </cell>
          <cell r="U809">
            <v>12</v>
          </cell>
          <cell r="V809">
            <v>96</v>
          </cell>
          <cell r="W809">
            <v>12</v>
          </cell>
          <cell r="X809">
            <v>96</v>
          </cell>
          <cell r="Y809">
            <v>0</v>
          </cell>
          <cell r="Z809">
            <v>0</v>
          </cell>
          <cell r="AD809" t="str">
            <v>0</v>
          </cell>
          <cell r="AE809" t="str">
            <v>0</v>
          </cell>
          <cell r="AF809" t="str">
            <v>00</v>
          </cell>
          <cell r="AI809">
            <v>125000000</v>
          </cell>
          <cell r="AJ809">
            <v>12500000</v>
          </cell>
        </row>
        <row r="810">
          <cell r="A810" t="str">
            <v>02</v>
          </cell>
          <cell r="B810" t="str">
            <v>61</v>
          </cell>
          <cell r="C810" t="str">
            <v>206</v>
          </cell>
          <cell r="D810" t="str">
            <v>Перфоратор GBH 2-24</v>
          </cell>
          <cell r="E810" t="str">
            <v>DSR</v>
          </cell>
          <cell r="G810" t="str">
            <v>01</v>
          </cell>
          <cell r="H810">
            <v>1870</v>
          </cell>
          <cell r="I810">
            <v>0</v>
          </cell>
          <cell r="J810">
            <v>0</v>
          </cell>
          <cell r="K810">
            <v>0.43</v>
          </cell>
          <cell r="L810" t="str">
            <v>23</v>
          </cell>
          <cell r="M810" t="str">
            <v>60000</v>
          </cell>
          <cell r="N810" t="str">
            <v>14 2947142</v>
          </cell>
          <cell r="P810">
            <v>44.3</v>
          </cell>
          <cell r="Q810">
            <v>0</v>
          </cell>
          <cell r="R810" t="str">
            <v>1</v>
          </cell>
          <cell r="S810" t="str">
            <v>60</v>
          </cell>
          <cell r="T810">
            <v>96</v>
          </cell>
          <cell r="U810">
            <v>12</v>
          </cell>
          <cell r="V810">
            <v>96</v>
          </cell>
          <cell r="W810">
            <v>12</v>
          </cell>
          <cell r="X810">
            <v>96</v>
          </cell>
          <cell r="Y810">
            <v>0</v>
          </cell>
          <cell r="Z810">
            <v>0</v>
          </cell>
          <cell r="AD810" t="str">
            <v>0</v>
          </cell>
          <cell r="AE810" t="str">
            <v>0</v>
          </cell>
          <cell r="AF810" t="str">
            <v>00</v>
          </cell>
          <cell r="AI810">
            <v>4382000</v>
          </cell>
          <cell r="AJ810">
            <v>1941226</v>
          </cell>
        </row>
        <row r="811">
          <cell r="A811" t="str">
            <v>02</v>
          </cell>
          <cell r="B811" t="str">
            <v>80</v>
          </cell>
          <cell r="C811" t="str">
            <v>207</v>
          </cell>
          <cell r="D811" t="str">
            <v>Монитор SVGA 0.28</v>
          </cell>
          <cell r="E811" t="str">
            <v>LR с контроллером</v>
          </cell>
          <cell r="G811" t="str">
            <v>01</v>
          </cell>
          <cell r="H811">
            <v>2115</v>
          </cell>
          <cell r="I811">
            <v>0</v>
          </cell>
          <cell r="J811">
            <v>0</v>
          </cell>
          <cell r="K811">
            <v>1</v>
          </cell>
          <cell r="L811" t="str">
            <v>23</v>
          </cell>
          <cell r="M811" t="str">
            <v>48008</v>
          </cell>
          <cell r="N811" t="str">
            <v>14 3020350</v>
          </cell>
          <cell r="P811">
            <v>10</v>
          </cell>
          <cell r="Q811">
            <v>0</v>
          </cell>
          <cell r="R811" t="str">
            <v>1</v>
          </cell>
          <cell r="S811" t="str">
            <v>48</v>
          </cell>
          <cell r="T811">
            <v>96</v>
          </cell>
          <cell r="U811">
            <v>12</v>
          </cell>
          <cell r="V811">
            <v>96</v>
          </cell>
          <cell r="W811">
            <v>12</v>
          </cell>
          <cell r="X811">
            <v>96</v>
          </cell>
          <cell r="Y811">
            <v>0</v>
          </cell>
          <cell r="Z811">
            <v>0</v>
          </cell>
          <cell r="AD811" t="str">
            <v>0</v>
          </cell>
          <cell r="AE811" t="str">
            <v>0</v>
          </cell>
          <cell r="AF811" t="str">
            <v>00</v>
          </cell>
          <cell r="AI811">
            <v>2115000</v>
          </cell>
          <cell r="AJ811">
            <v>211500</v>
          </cell>
        </row>
        <row r="812">
          <cell r="A812" t="str">
            <v>15</v>
          </cell>
          <cell r="B812" t="str">
            <v>81</v>
          </cell>
          <cell r="C812" t="str">
            <v>208</v>
          </cell>
          <cell r="D812" t="str">
            <v>Ручной массажор LQ-8</v>
          </cell>
          <cell r="E812" t="str">
            <v>08</v>
          </cell>
          <cell r="G812" t="str">
            <v>01</v>
          </cell>
          <cell r="H812">
            <v>4230</v>
          </cell>
          <cell r="I812">
            <v>0</v>
          </cell>
          <cell r="J812">
            <v>0</v>
          </cell>
          <cell r="K812">
            <v>1</v>
          </cell>
          <cell r="L812" t="str">
            <v>88/2</v>
          </cell>
          <cell r="M812" t="str">
            <v>46012</v>
          </cell>
          <cell r="N812" t="str">
            <v>14 3311269</v>
          </cell>
          <cell r="P812">
            <v>10</v>
          </cell>
          <cell r="Q812">
            <v>0</v>
          </cell>
          <cell r="R812" t="str">
            <v>1</v>
          </cell>
          <cell r="S812" t="str">
            <v>46</v>
          </cell>
          <cell r="T812">
            <v>96</v>
          </cell>
          <cell r="U812">
            <v>12</v>
          </cell>
          <cell r="V812">
            <v>96</v>
          </cell>
          <cell r="W812">
            <v>12</v>
          </cell>
          <cell r="X812">
            <v>96</v>
          </cell>
          <cell r="Y812">
            <v>0</v>
          </cell>
          <cell r="Z812">
            <v>0</v>
          </cell>
          <cell r="AB812" t="str">
            <v>14</v>
          </cell>
          <cell r="AC812">
            <v>2</v>
          </cell>
          <cell r="AD812" t="str">
            <v>0</v>
          </cell>
          <cell r="AE812" t="str">
            <v>0</v>
          </cell>
          <cell r="AF812" t="str">
            <v>15</v>
          </cell>
          <cell r="AI812">
            <v>4236333</v>
          </cell>
          <cell r="AJ812">
            <v>423633.3</v>
          </cell>
        </row>
        <row r="813">
          <cell r="A813" t="str">
            <v>15</v>
          </cell>
          <cell r="B813" t="str">
            <v>81</v>
          </cell>
          <cell r="C813" t="str">
            <v>209</v>
          </cell>
          <cell r="D813" t="str">
            <v>Ручной массажор LQ-8</v>
          </cell>
          <cell r="E813" t="str">
            <v>08</v>
          </cell>
          <cell r="G813" t="str">
            <v>01</v>
          </cell>
          <cell r="H813">
            <v>4230</v>
          </cell>
          <cell r="I813">
            <v>0</v>
          </cell>
          <cell r="J813">
            <v>0</v>
          </cell>
          <cell r="K813">
            <v>1</v>
          </cell>
          <cell r="L813" t="str">
            <v>88/2</v>
          </cell>
          <cell r="M813" t="str">
            <v>46012</v>
          </cell>
          <cell r="N813" t="str">
            <v>14 3311269</v>
          </cell>
          <cell r="P813">
            <v>10</v>
          </cell>
          <cell r="Q813">
            <v>0</v>
          </cell>
          <cell r="R813" t="str">
            <v>1</v>
          </cell>
          <cell r="S813" t="str">
            <v>46</v>
          </cell>
          <cell r="T813">
            <v>96</v>
          </cell>
          <cell r="U813">
            <v>12</v>
          </cell>
          <cell r="V813">
            <v>96</v>
          </cell>
          <cell r="W813">
            <v>12</v>
          </cell>
          <cell r="X813">
            <v>96</v>
          </cell>
          <cell r="Y813">
            <v>0</v>
          </cell>
          <cell r="Z813">
            <v>0</v>
          </cell>
          <cell r="AB813" t="str">
            <v>14</v>
          </cell>
          <cell r="AC813">
            <v>2</v>
          </cell>
          <cell r="AD813" t="str">
            <v>0</v>
          </cell>
          <cell r="AE813" t="str">
            <v>0</v>
          </cell>
          <cell r="AF813" t="str">
            <v>15</v>
          </cell>
          <cell r="AI813">
            <v>4236334</v>
          </cell>
          <cell r="AJ813">
            <v>423633.4</v>
          </cell>
        </row>
        <row r="814">
          <cell r="A814" t="str">
            <v>02</v>
          </cell>
          <cell r="B814" t="str">
            <v>23</v>
          </cell>
          <cell r="C814" t="str">
            <v>210</v>
          </cell>
          <cell r="D814" t="str">
            <v>А/м ГАЗ-330210 спец.</v>
          </cell>
          <cell r="E814" t="str">
            <v>автобус д/перевозки</v>
          </cell>
          <cell r="F814" t="str">
            <v>б-х и м/обор.NВ949УУ</v>
          </cell>
          <cell r="G814" t="str">
            <v>01</v>
          </cell>
          <cell r="H814">
            <v>12499.58</v>
          </cell>
          <cell r="I814">
            <v>0</v>
          </cell>
          <cell r="J814">
            <v>75000</v>
          </cell>
          <cell r="K814">
            <v>1.01</v>
          </cell>
          <cell r="L814" t="str">
            <v>88</v>
          </cell>
          <cell r="M814" t="str">
            <v>50427</v>
          </cell>
          <cell r="N814" t="str">
            <v>15 3410302</v>
          </cell>
          <cell r="P814">
            <v>14.3</v>
          </cell>
          <cell r="Q814">
            <v>0</v>
          </cell>
          <cell r="R814" t="str">
            <v>1</v>
          </cell>
          <cell r="S814" t="str">
            <v>50</v>
          </cell>
          <cell r="T814">
            <v>96</v>
          </cell>
          <cell r="U814">
            <v>12</v>
          </cell>
          <cell r="V814">
            <v>96</v>
          </cell>
          <cell r="W814">
            <v>12</v>
          </cell>
          <cell r="X814">
            <v>96</v>
          </cell>
          <cell r="Y814">
            <v>12</v>
          </cell>
          <cell r="Z814">
            <v>96</v>
          </cell>
          <cell r="AD814" t="str">
            <v>0</v>
          </cell>
          <cell r="AE814" t="str">
            <v>0</v>
          </cell>
          <cell r="AF814" t="str">
            <v>00</v>
          </cell>
          <cell r="AI814">
            <v>74279505</v>
          </cell>
          <cell r="AJ814">
            <v>10621969.220000001</v>
          </cell>
        </row>
        <row r="815">
          <cell r="A815" t="str">
            <v>02</v>
          </cell>
          <cell r="B815" t="str">
            <v>05</v>
          </cell>
          <cell r="C815" t="str">
            <v>212</v>
          </cell>
          <cell r="D815" t="str">
            <v>Машина д/резки труб</v>
          </cell>
          <cell r="E815" t="str">
            <v>МРТ 219-530</v>
          </cell>
          <cell r="G815" t="str">
            <v>01</v>
          </cell>
          <cell r="H815">
            <v>40000</v>
          </cell>
          <cell r="I815">
            <v>0</v>
          </cell>
          <cell r="J815">
            <v>0</v>
          </cell>
          <cell r="K815">
            <v>1.01</v>
          </cell>
          <cell r="L815" t="str">
            <v>20</v>
          </cell>
          <cell r="M815" t="str">
            <v>43802</v>
          </cell>
          <cell r="N815" t="str">
            <v>14 2918423</v>
          </cell>
          <cell r="P815">
            <v>15.4</v>
          </cell>
          <cell r="Q815">
            <v>0</v>
          </cell>
          <cell r="R815" t="str">
            <v>1</v>
          </cell>
          <cell r="S815" t="str">
            <v>43</v>
          </cell>
          <cell r="T815">
            <v>96</v>
          </cell>
          <cell r="U815">
            <v>12</v>
          </cell>
          <cell r="V815">
            <v>96</v>
          </cell>
          <cell r="W815">
            <v>12</v>
          </cell>
          <cell r="X815">
            <v>96</v>
          </cell>
          <cell r="Y815">
            <v>0</v>
          </cell>
          <cell r="Z815">
            <v>0</v>
          </cell>
          <cell r="AD815" t="str">
            <v>0</v>
          </cell>
          <cell r="AE815" t="str">
            <v>0</v>
          </cell>
          <cell r="AF815" t="str">
            <v>00</v>
          </cell>
          <cell r="AI815">
            <v>39487700</v>
          </cell>
          <cell r="AJ815">
            <v>6081105.7999999998</v>
          </cell>
        </row>
        <row r="816">
          <cell r="A816" t="str">
            <v>02</v>
          </cell>
          <cell r="B816" t="str">
            <v>71</v>
          </cell>
          <cell r="C816" t="str">
            <v>27</v>
          </cell>
          <cell r="D816" t="str">
            <v>А/м МАЗ-537 груз тяг</v>
          </cell>
          <cell r="E816" t="str">
            <v>ач госN-В628ХО двТ12</v>
          </cell>
          <cell r="F816" t="str">
            <v>КТ2800 ш90010722</v>
          </cell>
          <cell r="G816" t="str">
            <v>01</v>
          </cell>
          <cell r="H816">
            <v>130000</v>
          </cell>
          <cell r="I816">
            <v>0</v>
          </cell>
          <cell r="J816">
            <v>155998.96</v>
          </cell>
          <cell r="K816">
            <v>1</v>
          </cell>
          <cell r="L816" t="str">
            <v>23</v>
          </cell>
          <cell r="M816" t="str">
            <v>50402</v>
          </cell>
          <cell r="N816" t="str">
            <v>15 3410224</v>
          </cell>
          <cell r="P816">
            <v>0.37</v>
          </cell>
          <cell r="Q816">
            <v>0</v>
          </cell>
          <cell r="R816" t="str">
            <v>1</v>
          </cell>
          <cell r="S816" t="str">
            <v>50</v>
          </cell>
          <cell r="T816">
            <v>90</v>
          </cell>
          <cell r="U816">
            <v>2</v>
          </cell>
          <cell r="V816">
            <v>97</v>
          </cell>
          <cell r="W816">
            <v>2</v>
          </cell>
          <cell r="X816">
            <v>97</v>
          </cell>
          <cell r="Y816">
            <v>2</v>
          </cell>
          <cell r="Z816">
            <v>97</v>
          </cell>
          <cell r="AD816" t="str">
            <v>0</v>
          </cell>
          <cell r="AE816" t="str">
            <v>0</v>
          </cell>
          <cell r="AF816" t="str">
            <v>00</v>
          </cell>
          <cell r="AI816">
            <v>0</v>
          </cell>
          <cell r="AJ816">
            <v>0</v>
          </cell>
        </row>
        <row r="817">
          <cell r="A817" t="str">
            <v>02</v>
          </cell>
          <cell r="B817" t="str">
            <v>71</v>
          </cell>
          <cell r="C817" t="str">
            <v>28</v>
          </cell>
          <cell r="D817" t="str">
            <v>П/прицеп ЗППТ-52 бор</v>
          </cell>
          <cell r="E817" t="str">
            <v>товой гос N АВ7611</v>
          </cell>
          <cell r="F817" t="str">
            <v>шК0003261</v>
          </cell>
          <cell r="G817" t="str">
            <v>01</v>
          </cell>
          <cell r="H817">
            <v>170000</v>
          </cell>
          <cell r="I817">
            <v>0</v>
          </cell>
          <cell r="J817">
            <v>186999.32</v>
          </cell>
          <cell r="K817">
            <v>1</v>
          </cell>
          <cell r="L817" t="str">
            <v>23</v>
          </cell>
          <cell r="M817" t="str">
            <v>50410</v>
          </cell>
          <cell r="N817" t="str">
            <v>15 3420208</v>
          </cell>
          <cell r="P817">
            <v>12.5</v>
          </cell>
          <cell r="Q817">
            <v>0</v>
          </cell>
          <cell r="R817" t="str">
            <v>1</v>
          </cell>
          <cell r="S817" t="str">
            <v>50</v>
          </cell>
          <cell r="T817">
            <v>89</v>
          </cell>
          <cell r="U817">
            <v>2</v>
          </cell>
          <cell r="V817">
            <v>97</v>
          </cell>
          <cell r="W817">
            <v>2</v>
          </cell>
          <cell r="X817">
            <v>97</v>
          </cell>
          <cell r="Y817">
            <v>5</v>
          </cell>
          <cell r="Z817">
            <v>97</v>
          </cell>
          <cell r="AD817" t="str">
            <v>0</v>
          </cell>
          <cell r="AE817" t="str">
            <v>0</v>
          </cell>
          <cell r="AF817" t="str">
            <v>00</v>
          </cell>
          <cell r="AI817">
            <v>0</v>
          </cell>
          <cell r="AJ817">
            <v>0</v>
          </cell>
        </row>
        <row r="818">
          <cell r="A818" t="str">
            <v>02</v>
          </cell>
          <cell r="B818" t="str">
            <v>02</v>
          </cell>
          <cell r="C818" t="str">
            <v>29</v>
          </cell>
          <cell r="D818" t="str">
            <v>Машина изоляционная</v>
          </cell>
          <cell r="E818" t="str">
            <v>ИМГ-1220</v>
          </cell>
          <cell r="G818" t="str">
            <v>01</v>
          </cell>
          <cell r="H818">
            <v>78000</v>
          </cell>
          <cell r="I818">
            <v>0</v>
          </cell>
          <cell r="J818">
            <v>0</v>
          </cell>
          <cell r="K818">
            <v>1</v>
          </cell>
          <cell r="L818" t="str">
            <v>20</v>
          </cell>
          <cell r="M818" t="str">
            <v>43803</v>
          </cell>
          <cell r="N818" t="str">
            <v>14 2947195</v>
          </cell>
          <cell r="P818">
            <v>33.299999999999997</v>
          </cell>
          <cell r="Q818">
            <v>0</v>
          </cell>
          <cell r="R818" t="str">
            <v>1</v>
          </cell>
          <cell r="S818" t="str">
            <v>43</v>
          </cell>
          <cell r="T818">
            <v>95</v>
          </cell>
          <cell r="U818">
            <v>2</v>
          </cell>
          <cell r="V818">
            <v>97</v>
          </cell>
          <cell r="W818">
            <v>2</v>
          </cell>
          <cell r="X818">
            <v>97</v>
          </cell>
          <cell r="Y818">
            <v>0</v>
          </cell>
          <cell r="Z818">
            <v>0</v>
          </cell>
          <cell r="AB818" t="str">
            <v>14</v>
          </cell>
          <cell r="AC818">
            <v>9</v>
          </cell>
          <cell r="AD818" t="str">
            <v>0</v>
          </cell>
          <cell r="AE818" t="str">
            <v>0</v>
          </cell>
          <cell r="AF818" t="str">
            <v>00</v>
          </cell>
          <cell r="AI818">
            <v>0</v>
          </cell>
          <cell r="AJ818">
            <v>0</v>
          </cell>
        </row>
        <row r="819">
          <cell r="A819" t="str">
            <v>02</v>
          </cell>
          <cell r="B819" t="str">
            <v>11</v>
          </cell>
          <cell r="C819" t="str">
            <v>21</v>
          </cell>
          <cell r="D819" t="str">
            <v>Цех ж/б изделий на п</v>
          </cell>
          <cell r="E819" t="str">
            <v>олигоне ЖБИ</v>
          </cell>
          <cell r="G819" t="str">
            <v>01</v>
          </cell>
          <cell r="H819">
            <v>584389</v>
          </cell>
          <cell r="I819">
            <v>0</v>
          </cell>
          <cell r="J819">
            <v>0</v>
          </cell>
          <cell r="K819">
            <v>1.02</v>
          </cell>
          <cell r="L819" t="str">
            <v>20</v>
          </cell>
          <cell r="M819" t="str">
            <v>10002</v>
          </cell>
          <cell r="N819" t="str">
            <v>114526675</v>
          </cell>
          <cell r="P819">
            <v>1.2</v>
          </cell>
          <cell r="Q819">
            <v>0</v>
          </cell>
          <cell r="R819" t="str">
            <v>1</v>
          </cell>
          <cell r="S819" t="str">
            <v>10</v>
          </cell>
          <cell r="T819">
            <v>96</v>
          </cell>
          <cell r="U819">
            <v>12</v>
          </cell>
          <cell r="V819">
            <v>96</v>
          </cell>
          <cell r="W819">
            <v>12</v>
          </cell>
          <cell r="X819">
            <v>96</v>
          </cell>
          <cell r="Y819">
            <v>0</v>
          </cell>
          <cell r="Z819">
            <v>0</v>
          </cell>
          <cell r="AD819" t="str">
            <v>2</v>
          </cell>
          <cell r="AE819" t="str">
            <v>0</v>
          </cell>
          <cell r="AF819" t="str">
            <v>00</v>
          </cell>
          <cell r="AI819">
            <v>572930000</v>
          </cell>
          <cell r="AJ819">
            <v>6875160</v>
          </cell>
        </row>
        <row r="820">
          <cell r="A820" t="str">
            <v>02</v>
          </cell>
          <cell r="B820" t="str">
            <v>11</v>
          </cell>
          <cell r="C820" t="str">
            <v>22</v>
          </cell>
          <cell r="D820" t="str">
            <v>Бытовое помещение на</v>
          </cell>
          <cell r="E820" t="str">
            <v>РБУ</v>
          </cell>
          <cell r="G820" t="str">
            <v>01</v>
          </cell>
          <cell r="H820">
            <v>531726</v>
          </cell>
          <cell r="I820">
            <v>0</v>
          </cell>
          <cell r="J820">
            <v>0</v>
          </cell>
          <cell r="K820">
            <v>1.02</v>
          </cell>
          <cell r="L820" t="str">
            <v>20</v>
          </cell>
          <cell r="M820" t="str">
            <v>10002</v>
          </cell>
          <cell r="N820" t="str">
            <v>114529020</v>
          </cell>
          <cell r="P820">
            <v>1.2</v>
          </cell>
          <cell r="Q820">
            <v>0</v>
          </cell>
          <cell r="R820" t="str">
            <v>1</v>
          </cell>
          <cell r="S820" t="str">
            <v>10</v>
          </cell>
          <cell r="T820">
            <v>96</v>
          </cell>
          <cell r="U820">
            <v>12</v>
          </cell>
          <cell r="V820">
            <v>96</v>
          </cell>
          <cell r="W820">
            <v>12</v>
          </cell>
          <cell r="X820">
            <v>96</v>
          </cell>
          <cell r="Y820">
            <v>0</v>
          </cell>
          <cell r="Z820">
            <v>0</v>
          </cell>
          <cell r="AD820" t="str">
            <v>2</v>
          </cell>
          <cell r="AE820" t="str">
            <v>0</v>
          </cell>
          <cell r="AF820" t="str">
            <v>00</v>
          </cell>
          <cell r="AI820">
            <v>521300000</v>
          </cell>
          <cell r="AJ820">
            <v>6255600</v>
          </cell>
        </row>
        <row r="821">
          <cell r="A821" t="str">
            <v>02</v>
          </cell>
          <cell r="B821" t="str">
            <v>11</v>
          </cell>
          <cell r="C821" t="str">
            <v>23</v>
          </cell>
          <cell r="D821" t="str">
            <v>Контрольно-пропускно</v>
          </cell>
          <cell r="E821" t="str">
            <v>й пункт на полигоне</v>
          </cell>
          <cell r="F821" t="str">
            <v>ЖБИ</v>
          </cell>
          <cell r="G821" t="str">
            <v>01</v>
          </cell>
          <cell r="H821">
            <v>34884</v>
          </cell>
          <cell r="I821">
            <v>0</v>
          </cell>
          <cell r="J821">
            <v>0</v>
          </cell>
          <cell r="K821">
            <v>1.02</v>
          </cell>
          <cell r="L821" t="str">
            <v>20</v>
          </cell>
          <cell r="M821" t="str">
            <v>10004</v>
          </cell>
          <cell r="N821" t="str">
            <v>11 4526675</v>
          </cell>
          <cell r="P821">
            <v>2.5</v>
          </cell>
          <cell r="Q821">
            <v>0</v>
          </cell>
          <cell r="R821" t="str">
            <v>1</v>
          </cell>
          <cell r="S821" t="str">
            <v>10</v>
          </cell>
          <cell r="T821">
            <v>96</v>
          </cell>
          <cell r="U821">
            <v>12</v>
          </cell>
          <cell r="V821">
            <v>96</v>
          </cell>
          <cell r="W821">
            <v>12</v>
          </cell>
          <cell r="X821">
            <v>96</v>
          </cell>
          <cell r="Y821">
            <v>0</v>
          </cell>
          <cell r="Z821">
            <v>0</v>
          </cell>
          <cell r="AD821" t="str">
            <v>2</v>
          </cell>
          <cell r="AE821" t="str">
            <v>0</v>
          </cell>
          <cell r="AF821" t="str">
            <v>00</v>
          </cell>
          <cell r="AI821">
            <v>34200000</v>
          </cell>
          <cell r="AJ821">
            <v>855000</v>
          </cell>
        </row>
        <row r="822">
          <cell r="A822" t="str">
            <v>02</v>
          </cell>
          <cell r="B822" t="str">
            <v>11</v>
          </cell>
          <cell r="C822" t="str">
            <v>25</v>
          </cell>
          <cell r="D822" t="str">
            <v>Стоянка спец.техники</v>
          </cell>
          <cell r="E822" t="str">
            <v>на полигоне ЖБИ</v>
          </cell>
          <cell r="G822" t="str">
            <v>01</v>
          </cell>
          <cell r="H822">
            <v>323136</v>
          </cell>
          <cell r="I822">
            <v>0</v>
          </cell>
          <cell r="J822">
            <v>0</v>
          </cell>
          <cell r="K822">
            <v>1.02</v>
          </cell>
          <cell r="L822" t="str">
            <v>20</v>
          </cell>
          <cell r="M822" t="str">
            <v>10004</v>
          </cell>
          <cell r="N822" t="str">
            <v>11 4526675</v>
          </cell>
          <cell r="P822">
            <v>2.5</v>
          </cell>
          <cell r="Q822">
            <v>0</v>
          </cell>
          <cell r="R822" t="str">
            <v>1</v>
          </cell>
          <cell r="S822" t="str">
            <v>10</v>
          </cell>
          <cell r="T822">
            <v>96</v>
          </cell>
          <cell r="U822">
            <v>12</v>
          </cell>
          <cell r="V822">
            <v>96</v>
          </cell>
          <cell r="W822">
            <v>12</v>
          </cell>
          <cell r="X822">
            <v>96</v>
          </cell>
          <cell r="Y822">
            <v>0</v>
          </cell>
          <cell r="Z822">
            <v>0</v>
          </cell>
          <cell r="AD822" t="str">
            <v>2</v>
          </cell>
          <cell r="AE822" t="str">
            <v>0</v>
          </cell>
          <cell r="AF822" t="str">
            <v>00</v>
          </cell>
          <cell r="AI822">
            <v>316800000</v>
          </cell>
          <cell r="AJ822">
            <v>7920000</v>
          </cell>
        </row>
        <row r="823">
          <cell r="A823" t="str">
            <v>02</v>
          </cell>
          <cell r="B823" t="str">
            <v>11</v>
          </cell>
          <cell r="C823" t="str">
            <v>24</v>
          </cell>
          <cell r="D823" t="str">
            <v>Благоустройство терр</v>
          </cell>
          <cell r="E823" t="str">
            <v>итории полигона ЖБИ</v>
          </cell>
          <cell r="G823" t="str">
            <v>01</v>
          </cell>
          <cell r="H823">
            <v>272600</v>
          </cell>
          <cell r="I823">
            <v>0</v>
          </cell>
          <cell r="J823">
            <v>0</v>
          </cell>
          <cell r="K823">
            <v>1.03</v>
          </cell>
          <cell r="L823" t="str">
            <v>20</v>
          </cell>
          <cell r="M823" t="str">
            <v>20223</v>
          </cell>
          <cell r="N823" t="str">
            <v>12 4526372</v>
          </cell>
          <cell r="P823">
            <v>3.2</v>
          </cell>
          <cell r="Q823">
            <v>0</v>
          </cell>
          <cell r="R823" t="str">
            <v>1</v>
          </cell>
          <cell r="S823" t="str">
            <v>20</v>
          </cell>
          <cell r="T823">
            <v>96</v>
          </cell>
          <cell r="U823">
            <v>12</v>
          </cell>
          <cell r="V823">
            <v>96</v>
          </cell>
          <cell r="W823">
            <v>12</v>
          </cell>
          <cell r="X823">
            <v>96</v>
          </cell>
          <cell r="Y823">
            <v>0</v>
          </cell>
          <cell r="Z823">
            <v>0</v>
          </cell>
          <cell r="AD823" t="str">
            <v>2</v>
          </cell>
          <cell r="AE823" t="str">
            <v>0</v>
          </cell>
          <cell r="AF823" t="str">
            <v>00</v>
          </cell>
          <cell r="AI823">
            <v>265300000</v>
          </cell>
          <cell r="AJ823">
            <v>8489600</v>
          </cell>
        </row>
        <row r="824">
          <cell r="A824" t="str">
            <v>02</v>
          </cell>
          <cell r="B824" t="str">
            <v>11</v>
          </cell>
          <cell r="C824" t="str">
            <v>261</v>
          </cell>
          <cell r="D824" t="str">
            <v>Тельфер с подкраново</v>
          </cell>
          <cell r="E824" t="str">
            <v>й балкой</v>
          </cell>
          <cell r="G824" t="str">
            <v>01</v>
          </cell>
          <cell r="H824">
            <v>13800</v>
          </cell>
          <cell r="I824">
            <v>0</v>
          </cell>
          <cell r="J824">
            <v>0</v>
          </cell>
          <cell r="K824">
            <v>1.01</v>
          </cell>
          <cell r="L824" t="str">
            <v>20</v>
          </cell>
          <cell r="M824" t="str">
            <v>41721</v>
          </cell>
          <cell r="N824" t="str">
            <v>14 2915480</v>
          </cell>
          <cell r="P824">
            <v>20</v>
          </cell>
          <cell r="Q824">
            <v>0</v>
          </cell>
          <cell r="R824" t="str">
            <v>1</v>
          </cell>
          <cell r="S824" t="str">
            <v>41</v>
          </cell>
          <cell r="T824">
            <v>96</v>
          </cell>
          <cell r="U824">
            <v>12</v>
          </cell>
          <cell r="V824">
            <v>96</v>
          </cell>
          <cell r="W824">
            <v>12</v>
          </cell>
          <cell r="X824">
            <v>96</v>
          </cell>
          <cell r="Y824">
            <v>0</v>
          </cell>
          <cell r="Z824">
            <v>0</v>
          </cell>
          <cell r="AD824" t="str">
            <v>2</v>
          </cell>
          <cell r="AE824" t="str">
            <v>0</v>
          </cell>
          <cell r="AF824" t="str">
            <v>00</v>
          </cell>
          <cell r="AI824">
            <v>13729000</v>
          </cell>
          <cell r="AJ824">
            <v>2745800</v>
          </cell>
        </row>
        <row r="825">
          <cell r="A825" t="str">
            <v>02</v>
          </cell>
          <cell r="B825" t="str">
            <v>11</v>
          </cell>
          <cell r="C825" t="str">
            <v>262</v>
          </cell>
          <cell r="D825" t="str">
            <v>Виброплощадка СМЖ-</v>
          </cell>
          <cell r="E825" t="str">
            <v>153 А</v>
          </cell>
          <cell r="G825" t="str">
            <v>01</v>
          </cell>
          <cell r="H825">
            <v>5400</v>
          </cell>
          <cell r="I825">
            <v>0</v>
          </cell>
          <cell r="J825">
            <v>0</v>
          </cell>
          <cell r="K825">
            <v>1</v>
          </cell>
          <cell r="L825" t="str">
            <v>20</v>
          </cell>
          <cell r="M825" t="str">
            <v>42005</v>
          </cell>
          <cell r="N825" t="str">
            <v>14 2947131</v>
          </cell>
          <cell r="P825">
            <v>20</v>
          </cell>
          <cell r="Q825">
            <v>0</v>
          </cell>
          <cell r="R825" t="str">
            <v>1</v>
          </cell>
          <cell r="S825" t="str">
            <v>42</v>
          </cell>
          <cell r="T825">
            <v>96</v>
          </cell>
          <cell r="U825">
            <v>12</v>
          </cell>
          <cell r="V825">
            <v>96</v>
          </cell>
          <cell r="W825">
            <v>12</v>
          </cell>
          <cell r="X825">
            <v>96</v>
          </cell>
          <cell r="Y825">
            <v>0</v>
          </cell>
          <cell r="Z825">
            <v>0</v>
          </cell>
          <cell r="AD825" t="str">
            <v>2</v>
          </cell>
          <cell r="AE825" t="str">
            <v>0</v>
          </cell>
          <cell r="AF825" t="str">
            <v>00</v>
          </cell>
          <cell r="AI825">
            <v>5400000</v>
          </cell>
          <cell r="AJ825">
            <v>1080000</v>
          </cell>
        </row>
        <row r="826">
          <cell r="A826" t="str">
            <v>02</v>
          </cell>
          <cell r="B826" t="str">
            <v>11</v>
          </cell>
          <cell r="C826" t="str">
            <v>263</v>
          </cell>
          <cell r="D826" t="str">
            <v>Виброплощадка СМЖ -</v>
          </cell>
          <cell r="E826" t="str">
            <v>187</v>
          </cell>
          <cell r="G826" t="str">
            <v>01</v>
          </cell>
          <cell r="H826">
            <v>850.9</v>
          </cell>
          <cell r="I826">
            <v>0</v>
          </cell>
          <cell r="J826">
            <v>0</v>
          </cell>
          <cell r="K826">
            <v>1.01</v>
          </cell>
          <cell r="L826" t="str">
            <v>20</v>
          </cell>
          <cell r="M826" t="str">
            <v>42005</v>
          </cell>
          <cell r="N826" t="str">
            <v>142947131</v>
          </cell>
          <cell r="P826">
            <v>20</v>
          </cell>
          <cell r="Q826">
            <v>0</v>
          </cell>
          <cell r="R826" t="str">
            <v>1</v>
          </cell>
          <cell r="S826" t="str">
            <v>42</v>
          </cell>
          <cell r="T826">
            <v>96</v>
          </cell>
          <cell r="U826">
            <v>12</v>
          </cell>
          <cell r="V826">
            <v>96</v>
          </cell>
          <cell r="W826">
            <v>12</v>
          </cell>
          <cell r="X826">
            <v>96</v>
          </cell>
          <cell r="Y826">
            <v>0</v>
          </cell>
          <cell r="Z826">
            <v>0</v>
          </cell>
          <cell r="AD826" t="str">
            <v>2</v>
          </cell>
          <cell r="AE826" t="str">
            <v>0</v>
          </cell>
          <cell r="AF826" t="str">
            <v>00</v>
          </cell>
          <cell r="AI826">
            <v>842474</v>
          </cell>
          <cell r="AJ826">
            <v>168494.8</v>
          </cell>
        </row>
        <row r="827">
          <cell r="A827" t="str">
            <v>02</v>
          </cell>
          <cell r="B827" t="str">
            <v>80</v>
          </cell>
          <cell r="C827" t="str">
            <v>264</v>
          </cell>
          <cell r="D827" t="str">
            <v>Линия АТС GOLD STAR</v>
          </cell>
          <cell r="E827" t="str">
            <v>/Корея/</v>
          </cell>
          <cell r="G827" t="str">
            <v>01</v>
          </cell>
          <cell r="H827">
            <v>10815</v>
          </cell>
          <cell r="I827">
            <v>0</v>
          </cell>
          <cell r="J827">
            <v>0</v>
          </cell>
          <cell r="K827">
            <v>1</v>
          </cell>
          <cell r="L827" t="str">
            <v>26</v>
          </cell>
          <cell r="M827" t="str">
            <v>30019</v>
          </cell>
          <cell r="N827" t="str">
            <v>14 3222131</v>
          </cell>
          <cell r="P827">
            <v>6.7</v>
          </cell>
          <cell r="Q827">
            <v>0</v>
          </cell>
          <cell r="R827" t="str">
            <v>1</v>
          </cell>
          <cell r="S827" t="str">
            <v>30</v>
          </cell>
          <cell r="T827">
            <v>92</v>
          </cell>
          <cell r="U827">
            <v>3</v>
          </cell>
          <cell r="V827">
            <v>97</v>
          </cell>
          <cell r="W827">
            <v>3</v>
          </cell>
          <cell r="X827">
            <v>97</v>
          </cell>
          <cell r="Y827">
            <v>0</v>
          </cell>
          <cell r="Z827">
            <v>0</v>
          </cell>
          <cell r="AD827" t="str">
            <v>0</v>
          </cell>
          <cell r="AE827" t="str">
            <v>0</v>
          </cell>
          <cell r="AF827" t="str">
            <v>00</v>
          </cell>
          <cell r="AI827">
            <v>0</v>
          </cell>
          <cell r="AJ827">
            <v>0</v>
          </cell>
        </row>
        <row r="828">
          <cell r="A828" t="str">
            <v>02</v>
          </cell>
          <cell r="B828" t="str">
            <v>71</v>
          </cell>
          <cell r="C828" t="str">
            <v>265</v>
          </cell>
          <cell r="D828" t="str">
            <v>Прицеп ЧМЗАП-ПТ-80тн</v>
          </cell>
          <cell r="E828" t="str">
            <v>гос N АВ7651 ш000002</v>
          </cell>
          <cell r="F828" t="str">
            <v>9</v>
          </cell>
          <cell r="G828" t="str">
            <v>01</v>
          </cell>
          <cell r="H828">
            <v>586293.5</v>
          </cell>
          <cell r="I828">
            <v>0</v>
          </cell>
          <cell r="J828">
            <v>644920.51</v>
          </cell>
          <cell r="K828">
            <v>1</v>
          </cell>
          <cell r="L828" t="str">
            <v>23</v>
          </cell>
          <cell r="M828" t="str">
            <v>50413</v>
          </cell>
          <cell r="N828" t="str">
            <v>15 3420208</v>
          </cell>
          <cell r="P828">
            <v>8.3000000000000007</v>
          </cell>
          <cell r="Q828">
            <v>0</v>
          </cell>
          <cell r="R828" t="str">
            <v>1</v>
          </cell>
          <cell r="S828" t="str">
            <v>50</v>
          </cell>
          <cell r="T828">
            <v>96</v>
          </cell>
          <cell r="U828">
            <v>4</v>
          </cell>
          <cell r="V828">
            <v>97</v>
          </cell>
          <cell r="W828">
            <v>4</v>
          </cell>
          <cell r="X828">
            <v>97</v>
          </cell>
          <cell r="Y828">
            <v>5</v>
          </cell>
          <cell r="Z828">
            <v>97</v>
          </cell>
          <cell r="AD828" t="str">
            <v>0</v>
          </cell>
          <cell r="AE828" t="str">
            <v>0</v>
          </cell>
          <cell r="AF828" t="str">
            <v>00</v>
          </cell>
          <cell r="AI828">
            <v>0</v>
          </cell>
          <cell r="AJ828">
            <v>0</v>
          </cell>
        </row>
        <row r="829">
          <cell r="A829" t="str">
            <v>02</v>
          </cell>
          <cell r="B829" t="str">
            <v>02</v>
          </cell>
          <cell r="C829" t="str">
            <v>266</v>
          </cell>
          <cell r="D829" t="str">
            <v>Ручная радиостанция</v>
          </cell>
          <cell r="E829" t="str">
            <v>НХ-190 зав.N27КО8310</v>
          </cell>
          <cell r="F829" t="str">
            <v>7</v>
          </cell>
          <cell r="G829" t="str">
            <v>01</v>
          </cell>
          <cell r="H829">
            <v>1758</v>
          </cell>
          <cell r="I829">
            <v>183</v>
          </cell>
          <cell r="J829">
            <v>0</v>
          </cell>
          <cell r="K829">
            <v>1</v>
          </cell>
          <cell r="L829" t="str">
            <v>20</v>
          </cell>
          <cell r="M829" t="str">
            <v>45620</v>
          </cell>
          <cell r="N829" t="str">
            <v>14 3221104</v>
          </cell>
          <cell r="P829">
            <v>12.5</v>
          </cell>
          <cell r="Q829">
            <v>0</v>
          </cell>
          <cell r="R829" t="str">
            <v>1</v>
          </cell>
          <cell r="S829" t="str">
            <v>45</v>
          </cell>
          <cell r="T829">
            <v>96</v>
          </cell>
          <cell r="U829">
            <v>4</v>
          </cell>
          <cell r="V829">
            <v>97</v>
          </cell>
          <cell r="W829">
            <v>4</v>
          </cell>
          <cell r="X829">
            <v>97</v>
          </cell>
          <cell r="Y829">
            <v>0</v>
          </cell>
          <cell r="Z829">
            <v>0</v>
          </cell>
          <cell r="AD829" t="str">
            <v>0</v>
          </cell>
          <cell r="AE829" t="str">
            <v>0</v>
          </cell>
          <cell r="AF829" t="str">
            <v>00</v>
          </cell>
          <cell r="AI829">
            <v>0</v>
          </cell>
          <cell r="AJ829">
            <v>0</v>
          </cell>
        </row>
        <row r="830">
          <cell r="A830" t="str">
            <v>02</v>
          </cell>
          <cell r="B830" t="str">
            <v>02</v>
          </cell>
          <cell r="C830" t="str">
            <v>267</v>
          </cell>
          <cell r="D830" t="str">
            <v>Ручная радиостанция</v>
          </cell>
          <cell r="E830" t="str">
            <v>НХ-190 зав.N27КО8310</v>
          </cell>
          <cell r="F830" t="str">
            <v>9</v>
          </cell>
          <cell r="G830" t="str">
            <v>01</v>
          </cell>
          <cell r="H830">
            <v>1758</v>
          </cell>
          <cell r="I830">
            <v>183</v>
          </cell>
          <cell r="J830">
            <v>0</v>
          </cell>
          <cell r="K830">
            <v>1</v>
          </cell>
          <cell r="L830" t="str">
            <v>20</v>
          </cell>
          <cell r="M830" t="str">
            <v>45620</v>
          </cell>
          <cell r="N830" t="str">
            <v>14 3221104</v>
          </cell>
          <cell r="P830">
            <v>12.5</v>
          </cell>
          <cell r="Q830">
            <v>0</v>
          </cell>
          <cell r="R830" t="str">
            <v>1</v>
          </cell>
          <cell r="S830" t="str">
            <v>45</v>
          </cell>
          <cell r="T830">
            <v>96</v>
          </cell>
          <cell r="U830">
            <v>4</v>
          </cell>
          <cell r="V830">
            <v>97</v>
          </cell>
          <cell r="W830">
            <v>4</v>
          </cell>
          <cell r="X830">
            <v>97</v>
          </cell>
          <cell r="Y830">
            <v>0</v>
          </cell>
          <cell r="Z830">
            <v>0</v>
          </cell>
          <cell r="AD830" t="str">
            <v>0</v>
          </cell>
          <cell r="AE830" t="str">
            <v>0</v>
          </cell>
          <cell r="AF830" t="str">
            <v>00</v>
          </cell>
          <cell r="AI830">
            <v>0</v>
          </cell>
          <cell r="AJ830">
            <v>0</v>
          </cell>
        </row>
        <row r="831">
          <cell r="A831" t="str">
            <v>02</v>
          </cell>
          <cell r="B831" t="str">
            <v>02</v>
          </cell>
          <cell r="C831" t="str">
            <v>268</v>
          </cell>
          <cell r="D831" t="str">
            <v>Холодильник Минск256</v>
          </cell>
          <cell r="E831" t="str">
            <v>Минский з-д хол-ков</v>
          </cell>
          <cell r="F831" t="str">
            <v>АО Атлант завN672602</v>
          </cell>
          <cell r="G831" t="str">
            <v>01</v>
          </cell>
          <cell r="H831">
            <v>1833.33</v>
          </cell>
          <cell r="I831">
            <v>0</v>
          </cell>
          <cell r="J831">
            <v>0</v>
          </cell>
          <cell r="K831">
            <v>1</v>
          </cell>
          <cell r="L831" t="str">
            <v>20</v>
          </cell>
          <cell r="M831" t="str">
            <v>45800</v>
          </cell>
          <cell r="N831" t="str">
            <v>2930100</v>
          </cell>
          <cell r="P831">
            <v>10</v>
          </cell>
          <cell r="Q831">
            <v>0</v>
          </cell>
          <cell r="R831" t="str">
            <v>1</v>
          </cell>
          <cell r="S831" t="str">
            <v>45</v>
          </cell>
          <cell r="T831">
            <v>96</v>
          </cell>
          <cell r="U831">
            <v>6</v>
          </cell>
          <cell r="V831">
            <v>97</v>
          </cell>
          <cell r="W831">
            <v>6</v>
          </cell>
          <cell r="X831">
            <v>97</v>
          </cell>
          <cell r="Y831">
            <v>0</v>
          </cell>
          <cell r="Z831">
            <v>0</v>
          </cell>
          <cell r="AD831" t="str">
            <v>0</v>
          </cell>
          <cell r="AE831" t="str">
            <v>0</v>
          </cell>
          <cell r="AF831" t="str">
            <v>00</v>
          </cell>
          <cell r="AI831">
            <v>0</v>
          </cell>
          <cell r="AJ831">
            <v>0</v>
          </cell>
        </row>
        <row r="832">
          <cell r="A832" t="str">
            <v>02</v>
          </cell>
          <cell r="B832" t="str">
            <v>70</v>
          </cell>
          <cell r="C832" t="str">
            <v>271</v>
          </cell>
          <cell r="D832" t="str">
            <v>Холодильник Минск357</v>
          </cell>
          <cell r="E832" t="str">
            <v>Минский з-д хол-ков</v>
          </cell>
          <cell r="F832" t="str">
            <v>АО АТЛАНТ</v>
          </cell>
          <cell r="G832" t="str">
            <v>01</v>
          </cell>
          <cell r="H832">
            <v>1625</v>
          </cell>
          <cell r="I832">
            <v>0</v>
          </cell>
          <cell r="J832">
            <v>0</v>
          </cell>
          <cell r="K832">
            <v>1</v>
          </cell>
          <cell r="L832" t="str">
            <v>20</v>
          </cell>
          <cell r="M832" t="str">
            <v>45800</v>
          </cell>
          <cell r="N832" t="str">
            <v>2930100</v>
          </cell>
          <cell r="P832">
            <v>10</v>
          </cell>
          <cell r="Q832">
            <v>0</v>
          </cell>
          <cell r="R832" t="str">
            <v>1</v>
          </cell>
          <cell r="S832" t="str">
            <v>45</v>
          </cell>
          <cell r="T832">
            <v>97</v>
          </cell>
          <cell r="U832">
            <v>6</v>
          </cell>
          <cell r="V832">
            <v>97</v>
          </cell>
          <cell r="W832">
            <v>6</v>
          </cell>
          <cell r="X832">
            <v>97</v>
          </cell>
          <cell r="Y832">
            <v>0</v>
          </cell>
          <cell r="Z832">
            <v>0</v>
          </cell>
          <cell r="AD832" t="str">
            <v>0</v>
          </cell>
          <cell r="AE832" t="str">
            <v>0</v>
          </cell>
          <cell r="AF832" t="str">
            <v>00</v>
          </cell>
          <cell r="AI832">
            <v>0</v>
          </cell>
          <cell r="AJ832">
            <v>0</v>
          </cell>
        </row>
        <row r="833">
          <cell r="A833" t="str">
            <v>19</v>
          </cell>
          <cell r="B833" t="str">
            <v>19</v>
          </cell>
          <cell r="C833" t="str">
            <v>272</v>
          </cell>
          <cell r="D833" t="str">
            <v>Здание мясокомбината</v>
          </cell>
          <cell r="G833" t="str">
            <v>01</v>
          </cell>
          <cell r="H833">
            <v>1654123.37</v>
          </cell>
          <cell r="I833">
            <v>302778.99</v>
          </cell>
          <cell r="J833">
            <v>0</v>
          </cell>
          <cell r="K833">
            <v>1</v>
          </cell>
          <cell r="L833" t="str">
            <v>88/4</v>
          </cell>
          <cell r="M833" t="str">
            <v>10005</v>
          </cell>
          <cell r="N833" t="str">
            <v>114524351</v>
          </cell>
          <cell r="P833">
            <v>5</v>
          </cell>
          <cell r="Q833">
            <v>0</v>
          </cell>
          <cell r="R833" t="str">
            <v>1</v>
          </cell>
          <cell r="S833" t="str">
            <v>10</v>
          </cell>
          <cell r="T833">
            <v>94</v>
          </cell>
          <cell r="U833">
            <v>6</v>
          </cell>
          <cell r="V833">
            <v>97</v>
          </cell>
          <cell r="W833">
            <v>6</v>
          </cell>
          <cell r="X833">
            <v>97</v>
          </cell>
          <cell r="Y833">
            <v>0</v>
          </cell>
          <cell r="Z833">
            <v>0</v>
          </cell>
          <cell r="AD833" t="str">
            <v>0</v>
          </cell>
          <cell r="AE833" t="str">
            <v>0</v>
          </cell>
          <cell r="AF833" t="str">
            <v>19</v>
          </cell>
          <cell r="AI833">
            <v>0</v>
          </cell>
          <cell r="AJ833">
            <v>0</v>
          </cell>
        </row>
        <row r="834">
          <cell r="A834" t="str">
            <v>19</v>
          </cell>
          <cell r="B834" t="str">
            <v>19</v>
          </cell>
          <cell r="C834" t="str">
            <v>273</v>
          </cell>
          <cell r="D834" t="str">
            <v>Лаборатория мясокомб</v>
          </cell>
          <cell r="E834" t="str">
            <v>ината</v>
          </cell>
          <cell r="G834" t="str">
            <v>01</v>
          </cell>
          <cell r="H834">
            <v>243490</v>
          </cell>
          <cell r="I834">
            <v>42609.919999999998</v>
          </cell>
          <cell r="J834">
            <v>0</v>
          </cell>
          <cell r="K834">
            <v>1</v>
          </cell>
          <cell r="L834" t="str">
            <v>88/4</v>
          </cell>
          <cell r="M834" t="str">
            <v>10008</v>
          </cell>
          <cell r="N834" t="str">
            <v>114524351</v>
          </cell>
          <cell r="P834">
            <v>5</v>
          </cell>
          <cell r="Q834">
            <v>0</v>
          </cell>
          <cell r="R834" t="str">
            <v>1</v>
          </cell>
          <cell r="S834" t="str">
            <v>10</v>
          </cell>
          <cell r="T834">
            <v>94</v>
          </cell>
          <cell r="U834">
            <v>6</v>
          </cell>
          <cell r="V834">
            <v>97</v>
          </cell>
          <cell r="W834">
            <v>6</v>
          </cell>
          <cell r="X834">
            <v>97</v>
          </cell>
          <cell r="Y834">
            <v>0</v>
          </cell>
          <cell r="Z834">
            <v>0</v>
          </cell>
          <cell r="AD834" t="str">
            <v>0</v>
          </cell>
          <cell r="AE834" t="str">
            <v>0</v>
          </cell>
          <cell r="AF834" t="str">
            <v>19</v>
          </cell>
          <cell r="AI834">
            <v>0</v>
          </cell>
          <cell r="AJ834">
            <v>0</v>
          </cell>
        </row>
        <row r="835">
          <cell r="A835" t="str">
            <v>19</v>
          </cell>
          <cell r="B835" t="str">
            <v>19</v>
          </cell>
          <cell r="C835" t="str">
            <v>274</v>
          </cell>
          <cell r="D835" t="str">
            <v>Аппарат промывной по</v>
          </cell>
          <cell r="E835" t="str">
            <v>д давлением</v>
          </cell>
          <cell r="G835" t="str">
            <v>01</v>
          </cell>
          <cell r="H835">
            <v>2950</v>
          </cell>
          <cell r="I835">
            <v>424.59</v>
          </cell>
          <cell r="J835">
            <v>0</v>
          </cell>
          <cell r="K835">
            <v>1</v>
          </cell>
          <cell r="L835" t="str">
            <v>88/4</v>
          </cell>
          <cell r="M835" t="str">
            <v>45102</v>
          </cell>
          <cell r="N835" t="str">
            <v>142925101</v>
          </cell>
          <cell r="P835">
            <v>15.4</v>
          </cell>
          <cell r="Q835">
            <v>0</v>
          </cell>
          <cell r="R835" t="str">
            <v>1</v>
          </cell>
          <cell r="S835" t="str">
            <v>45</v>
          </cell>
          <cell r="T835">
            <v>94</v>
          </cell>
          <cell r="U835">
            <v>6</v>
          </cell>
          <cell r="V835">
            <v>97</v>
          </cell>
          <cell r="W835">
            <v>6</v>
          </cell>
          <cell r="X835">
            <v>97</v>
          </cell>
          <cell r="Y835">
            <v>0</v>
          </cell>
          <cell r="Z835">
            <v>0</v>
          </cell>
          <cell r="AD835" t="str">
            <v>0</v>
          </cell>
          <cell r="AE835" t="str">
            <v>0</v>
          </cell>
          <cell r="AF835" t="str">
            <v>19</v>
          </cell>
          <cell r="AI835">
            <v>0</v>
          </cell>
          <cell r="AJ835">
            <v>0</v>
          </cell>
        </row>
        <row r="836">
          <cell r="A836" t="str">
            <v>19</v>
          </cell>
          <cell r="B836" t="str">
            <v>19</v>
          </cell>
          <cell r="C836" t="str">
            <v>275</v>
          </cell>
          <cell r="D836" t="str">
            <v>Бак для сбора крови</v>
          </cell>
          <cell r="G836" t="str">
            <v>01</v>
          </cell>
          <cell r="H836">
            <v>19640</v>
          </cell>
          <cell r="I836">
            <v>2828.03</v>
          </cell>
          <cell r="J836">
            <v>0</v>
          </cell>
          <cell r="K836">
            <v>1</v>
          </cell>
          <cell r="L836" t="str">
            <v>88/4</v>
          </cell>
          <cell r="M836" t="str">
            <v>45102</v>
          </cell>
          <cell r="N836" t="str">
            <v>142925101</v>
          </cell>
          <cell r="P836">
            <v>15.4</v>
          </cell>
          <cell r="Q836">
            <v>0</v>
          </cell>
          <cell r="R836" t="str">
            <v>1</v>
          </cell>
          <cell r="S836" t="str">
            <v>45</v>
          </cell>
          <cell r="T836">
            <v>94</v>
          </cell>
          <cell r="U836">
            <v>6</v>
          </cell>
          <cell r="V836">
            <v>97</v>
          </cell>
          <cell r="W836">
            <v>6</v>
          </cell>
          <cell r="X836">
            <v>97</v>
          </cell>
          <cell r="Y836">
            <v>0</v>
          </cell>
          <cell r="Z836">
            <v>0</v>
          </cell>
          <cell r="AD836" t="str">
            <v>0</v>
          </cell>
          <cell r="AE836" t="str">
            <v>0</v>
          </cell>
          <cell r="AF836" t="str">
            <v>19</v>
          </cell>
          <cell r="AI836">
            <v>0</v>
          </cell>
          <cell r="AJ836">
            <v>0</v>
          </cell>
        </row>
        <row r="837">
          <cell r="A837" t="str">
            <v>19</v>
          </cell>
          <cell r="B837" t="str">
            <v>19</v>
          </cell>
          <cell r="C837" t="str">
            <v>276</v>
          </cell>
          <cell r="D837" t="str">
            <v>Блок для промывки и</v>
          </cell>
          <cell r="E837" t="str">
            <v>стерилизации</v>
          </cell>
          <cell r="G837" t="str">
            <v>01</v>
          </cell>
          <cell r="H837">
            <v>1105.8699999999999</v>
          </cell>
          <cell r="I837">
            <v>159.65</v>
          </cell>
          <cell r="J837">
            <v>0</v>
          </cell>
          <cell r="K837">
            <v>1</v>
          </cell>
          <cell r="L837" t="str">
            <v>88/4</v>
          </cell>
          <cell r="M837" t="str">
            <v>45102</v>
          </cell>
          <cell r="N837" t="str">
            <v>142925101</v>
          </cell>
          <cell r="P837">
            <v>15.4</v>
          </cell>
          <cell r="Q837">
            <v>0</v>
          </cell>
          <cell r="R837" t="str">
            <v>1</v>
          </cell>
          <cell r="S837" t="str">
            <v>45</v>
          </cell>
          <cell r="T837">
            <v>94</v>
          </cell>
          <cell r="U837">
            <v>6</v>
          </cell>
          <cell r="V837">
            <v>97</v>
          </cell>
          <cell r="W837">
            <v>6</v>
          </cell>
          <cell r="X837">
            <v>97</v>
          </cell>
          <cell r="Y837">
            <v>0</v>
          </cell>
          <cell r="Z837">
            <v>0</v>
          </cell>
          <cell r="AD837" t="str">
            <v>0</v>
          </cell>
          <cell r="AE837" t="str">
            <v>0</v>
          </cell>
          <cell r="AF837" t="str">
            <v>19</v>
          </cell>
          <cell r="AI837">
            <v>0</v>
          </cell>
          <cell r="AJ837">
            <v>0</v>
          </cell>
        </row>
        <row r="838">
          <cell r="A838" t="str">
            <v>19</v>
          </cell>
          <cell r="B838" t="str">
            <v>19</v>
          </cell>
          <cell r="C838" t="str">
            <v>277</v>
          </cell>
          <cell r="D838" t="str">
            <v>Блок промывки</v>
          </cell>
          <cell r="G838" t="str">
            <v>01</v>
          </cell>
          <cell r="H838">
            <v>9200</v>
          </cell>
          <cell r="I838">
            <v>1325</v>
          </cell>
          <cell r="J838">
            <v>0</v>
          </cell>
          <cell r="K838">
            <v>1</v>
          </cell>
          <cell r="L838" t="str">
            <v>88/4</v>
          </cell>
          <cell r="M838" t="str">
            <v>45102</v>
          </cell>
          <cell r="N838" t="str">
            <v>142925101</v>
          </cell>
          <cell r="P838">
            <v>15.4</v>
          </cell>
          <cell r="Q838">
            <v>0</v>
          </cell>
          <cell r="R838" t="str">
            <v>1</v>
          </cell>
          <cell r="S838" t="str">
            <v>45</v>
          </cell>
          <cell r="T838">
            <v>94</v>
          </cell>
          <cell r="U838">
            <v>6</v>
          </cell>
          <cell r="V838">
            <v>97</v>
          </cell>
          <cell r="W838">
            <v>6</v>
          </cell>
          <cell r="X838">
            <v>97</v>
          </cell>
          <cell r="Y838">
            <v>0</v>
          </cell>
          <cell r="Z838">
            <v>0</v>
          </cell>
          <cell r="AD838" t="str">
            <v>0</v>
          </cell>
          <cell r="AE838" t="str">
            <v>0</v>
          </cell>
          <cell r="AF838" t="str">
            <v>19</v>
          </cell>
          <cell r="AI838">
            <v>0</v>
          </cell>
          <cell r="AJ838">
            <v>0</v>
          </cell>
        </row>
        <row r="839">
          <cell r="A839" t="str">
            <v>19</v>
          </cell>
          <cell r="B839" t="str">
            <v>19</v>
          </cell>
          <cell r="C839" t="str">
            <v>278</v>
          </cell>
          <cell r="D839" t="str">
            <v>Блок промывки и стер</v>
          </cell>
          <cell r="E839" t="str">
            <v>илизации</v>
          </cell>
          <cell r="G839" t="str">
            <v>01</v>
          </cell>
          <cell r="H839">
            <v>4560</v>
          </cell>
          <cell r="I839">
            <v>656.86</v>
          </cell>
          <cell r="J839">
            <v>0</v>
          </cell>
          <cell r="K839">
            <v>1</v>
          </cell>
          <cell r="L839" t="str">
            <v>88/4</v>
          </cell>
          <cell r="M839" t="str">
            <v>45102</v>
          </cell>
          <cell r="N839" t="str">
            <v>142925101</v>
          </cell>
          <cell r="P839">
            <v>15.4</v>
          </cell>
          <cell r="Q839">
            <v>0</v>
          </cell>
          <cell r="R839" t="str">
            <v>1</v>
          </cell>
          <cell r="S839" t="str">
            <v>45</v>
          </cell>
          <cell r="T839">
            <v>94</v>
          </cell>
          <cell r="U839">
            <v>6</v>
          </cell>
          <cell r="V839">
            <v>97</v>
          </cell>
          <cell r="W839">
            <v>6</v>
          </cell>
          <cell r="X839">
            <v>97</v>
          </cell>
          <cell r="Y839">
            <v>0</v>
          </cell>
          <cell r="Z839">
            <v>0</v>
          </cell>
          <cell r="AD839" t="str">
            <v>0</v>
          </cell>
          <cell r="AE839" t="str">
            <v>0</v>
          </cell>
          <cell r="AF839" t="str">
            <v>19</v>
          </cell>
          <cell r="AI839">
            <v>0</v>
          </cell>
          <cell r="AJ839">
            <v>0</v>
          </cell>
        </row>
        <row r="840">
          <cell r="A840" t="str">
            <v>19</v>
          </cell>
          <cell r="B840" t="str">
            <v>19</v>
          </cell>
          <cell r="C840" t="str">
            <v>279</v>
          </cell>
          <cell r="D840" t="str">
            <v>Блок промывки и стер</v>
          </cell>
          <cell r="E840" t="str">
            <v>илизации</v>
          </cell>
          <cell r="G840" t="str">
            <v>01</v>
          </cell>
          <cell r="H840">
            <v>19400</v>
          </cell>
          <cell r="I840">
            <v>2793.38</v>
          </cell>
          <cell r="J840">
            <v>0</v>
          </cell>
          <cell r="K840">
            <v>1</v>
          </cell>
          <cell r="L840" t="str">
            <v>88/4</v>
          </cell>
          <cell r="M840" t="str">
            <v>45102</v>
          </cell>
          <cell r="N840" t="str">
            <v>142925101</v>
          </cell>
          <cell r="P840">
            <v>15.4</v>
          </cell>
          <cell r="Q840">
            <v>0</v>
          </cell>
          <cell r="R840" t="str">
            <v>1</v>
          </cell>
          <cell r="S840" t="str">
            <v>45</v>
          </cell>
          <cell r="T840">
            <v>94</v>
          </cell>
          <cell r="U840">
            <v>6</v>
          </cell>
          <cell r="V840">
            <v>97</v>
          </cell>
          <cell r="W840">
            <v>6</v>
          </cell>
          <cell r="X840">
            <v>97</v>
          </cell>
          <cell r="Y840">
            <v>0</v>
          </cell>
          <cell r="Z840">
            <v>0</v>
          </cell>
          <cell r="AD840" t="str">
            <v>0</v>
          </cell>
          <cell r="AE840" t="str">
            <v>0</v>
          </cell>
          <cell r="AF840" t="str">
            <v>19</v>
          </cell>
          <cell r="AI840">
            <v>0</v>
          </cell>
          <cell r="AJ840">
            <v>0</v>
          </cell>
        </row>
        <row r="841">
          <cell r="A841" t="str">
            <v>19</v>
          </cell>
          <cell r="B841" t="str">
            <v>19</v>
          </cell>
          <cell r="C841" t="str">
            <v>280</v>
          </cell>
          <cell r="D841" t="str">
            <v>Блок промывки и стер</v>
          </cell>
          <cell r="E841" t="str">
            <v>илизации</v>
          </cell>
          <cell r="G841" t="str">
            <v>01</v>
          </cell>
          <cell r="H841">
            <v>4560</v>
          </cell>
          <cell r="I841">
            <v>657.07</v>
          </cell>
          <cell r="J841">
            <v>0</v>
          </cell>
          <cell r="K841">
            <v>1</v>
          </cell>
          <cell r="L841" t="str">
            <v>88/4</v>
          </cell>
          <cell r="M841" t="str">
            <v>45102</v>
          </cell>
          <cell r="N841" t="str">
            <v>142925101</v>
          </cell>
          <cell r="P841">
            <v>15.4</v>
          </cell>
          <cell r="Q841">
            <v>0</v>
          </cell>
          <cell r="R841" t="str">
            <v>1</v>
          </cell>
          <cell r="S841" t="str">
            <v>45</v>
          </cell>
          <cell r="T841">
            <v>94</v>
          </cell>
          <cell r="U841">
            <v>6</v>
          </cell>
          <cell r="V841">
            <v>97</v>
          </cell>
          <cell r="W841">
            <v>6</v>
          </cell>
          <cell r="X841">
            <v>97</v>
          </cell>
          <cell r="Y841">
            <v>0</v>
          </cell>
          <cell r="Z841">
            <v>0</v>
          </cell>
          <cell r="AD841" t="str">
            <v>0</v>
          </cell>
          <cell r="AE841" t="str">
            <v>0</v>
          </cell>
          <cell r="AF841" t="str">
            <v>19</v>
          </cell>
          <cell r="AI841">
            <v>0</v>
          </cell>
          <cell r="AJ841">
            <v>0</v>
          </cell>
        </row>
        <row r="842">
          <cell r="A842" t="str">
            <v>19</v>
          </cell>
          <cell r="B842" t="str">
            <v>19</v>
          </cell>
          <cell r="C842" t="str">
            <v>281</v>
          </cell>
          <cell r="D842" t="str">
            <v>Блок промывки и стер</v>
          </cell>
          <cell r="E842" t="str">
            <v>илизации</v>
          </cell>
          <cell r="G842" t="str">
            <v>01</v>
          </cell>
          <cell r="H842">
            <v>4560</v>
          </cell>
          <cell r="I842">
            <v>657.14</v>
          </cell>
          <cell r="J842">
            <v>0</v>
          </cell>
          <cell r="K842">
            <v>1</v>
          </cell>
          <cell r="L842" t="str">
            <v>88/4</v>
          </cell>
          <cell r="M842" t="str">
            <v>45102</v>
          </cell>
          <cell r="N842" t="str">
            <v>142925101</v>
          </cell>
          <cell r="P842">
            <v>15.4</v>
          </cell>
          <cell r="Q842">
            <v>0</v>
          </cell>
          <cell r="R842" t="str">
            <v>1</v>
          </cell>
          <cell r="S842" t="str">
            <v>45</v>
          </cell>
          <cell r="T842">
            <v>94</v>
          </cell>
          <cell r="U842">
            <v>6</v>
          </cell>
          <cell r="V842">
            <v>97</v>
          </cell>
          <cell r="W842">
            <v>6</v>
          </cell>
          <cell r="X842">
            <v>97</v>
          </cell>
          <cell r="Y842">
            <v>0</v>
          </cell>
          <cell r="Z842">
            <v>0</v>
          </cell>
          <cell r="AD842" t="str">
            <v>0</v>
          </cell>
          <cell r="AE842" t="str">
            <v>0</v>
          </cell>
          <cell r="AF842" t="str">
            <v>19</v>
          </cell>
          <cell r="AI842">
            <v>0</v>
          </cell>
          <cell r="AJ842">
            <v>0</v>
          </cell>
        </row>
        <row r="843">
          <cell r="A843" t="str">
            <v>19</v>
          </cell>
          <cell r="B843" t="str">
            <v>19</v>
          </cell>
          <cell r="C843" t="str">
            <v>282</v>
          </cell>
          <cell r="D843" t="str">
            <v>Бокс для оглушения</v>
          </cell>
          <cell r="G843" t="str">
            <v>01</v>
          </cell>
          <cell r="H843">
            <v>53600</v>
          </cell>
          <cell r="I843">
            <v>7718.28</v>
          </cell>
          <cell r="J843">
            <v>0</v>
          </cell>
          <cell r="K843">
            <v>1</v>
          </cell>
          <cell r="L843" t="str">
            <v>88/4</v>
          </cell>
          <cell r="M843" t="str">
            <v>45102</v>
          </cell>
          <cell r="N843" t="str">
            <v>142925101</v>
          </cell>
          <cell r="P843">
            <v>15.4</v>
          </cell>
          <cell r="Q843">
            <v>0</v>
          </cell>
          <cell r="R843" t="str">
            <v>1</v>
          </cell>
          <cell r="S843" t="str">
            <v>45</v>
          </cell>
          <cell r="T843">
            <v>94</v>
          </cell>
          <cell r="U843">
            <v>6</v>
          </cell>
          <cell r="V843">
            <v>97</v>
          </cell>
          <cell r="W843">
            <v>6</v>
          </cell>
          <cell r="X843">
            <v>97</v>
          </cell>
          <cell r="Y843">
            <v>0</v>
          </cell>
          <cell r="Z843">
            <v>0</v>
          </cell>
          <cell r="AD843" t="str">
            <v>0</v>
          </cell>
          <cell r="AE843" t="str">
            <v>0</v>
          </cell>
          <cell r="AF843" t="str">
            <v>19</v>
          </cell>
          <cell r="AI843">
            <v>0</v>
          </cell>
          <cell r="AJ843">
            <v>0</v>
          </cell>
        </row>
        <row r="844">
          <cell r="A844" t="str">
            <v>19</v>
          </cell>
          <cell r="B844" t="str">
            <v>19</v>
          </cell>
          <cell r="C844" t="str">
            <v>283</v>
          </cell>
          <cell r="D844" t="str">
            <v>Вакуумный барабан ВА</v>
          </cell>
          <cell r="E844" t="str">
            <v>-250</v>
          </cell>
          <cell r="G844" t="str">
            <v>01</v>
          </cell>
          <cell r="H844">
            <v>368000</v>
          </cell>
          <cell r="I844">
            <v>52991.57</v>
          </cell>
          <cell r="J844">
            <v>0</v>
          </cell>
          <cell r="K844">
            <v>1</v>
          </cell>
          <cell r="L844" t="str">
            <v>88/4</v>
          </cell>
          <cell r="M844" t="str">
            <v>45102</v>
          </cell>
          <cell r="N844" t="str">
            <v>142925101</v>
          </cell>
          <cell r="P844">
            <v>15.4</v>
          </cell>
          <cell r="Q844">
            <v>0</v>
          </cell>
          <cell r="R844" t="str">
            <v>1</v>
          </cell>
          <cell r="S844" t="str">
            <v>45</v>
          </cell>
          <cell r="T844">
            <v>94</v>
          </cell>
          <cell r="U844">
            <v>6</v>
          </cell>
          <cell r="V844">
            <v>97</v>
          </cell>
          <cell r="W844">
            <v>6</v>
          </cell>
          <cell r="X844">
            <v>97</v>
          </cell>
          <cell r="Y844">
            <v>0</v>
          </cell>
          <cell r="Z844">
            <v>0</v>
          </cell>
          <cell r="AD844" t="str">
            <v>0</v>
          </cell>
          <cell r="AE844" t="str">
            <v>0</v>
          </cell>
          <cell r="AF844" t="str">
            <v>19</v>
          </cell>
          <cell r="AI844">
            <v>0</v>
          </cell>
          <cell r="AJ844">
            <v>0</v>
          </cell>
        </row>
        <row r="845">
          <cell r="A845" t="str">
            <v>19</v>
          </cell>
          <cell r="B845" t="str">
            <v>19</v>
          </cell>
          <cell r="C845" t="str">
            <v>284</v>
          </cell>
          <cell r="D845" t="str">
            <v>Вакуумно-упаковочная</v>
          </cell>
          <cell r="E845" t="str">
            <v>машина А-200</v>
          </cell>
          <cell r="G845" t="str">
            <v>01</v>
          </cell>
          <cell r="H845">
            <v>26000</v>
          </cell>
          <cell r="I845">
            <v>3743.82</v>
          </cell>
          <cell r="J845">
            <v>0</v>
          </cell>
          <cell r="K845">
            <v>1</v>
          </cell>
          <cell r="L845" t="str">
            <v>88/4</v>
          </cell>
          <cell r="M845" t="str">
            <v>45102</v>
          </cell>
          <cell r="N845" t="str">
            <v>142925104</v>
          </cell>
          <cell r="P845">
            <v>15.4</v>
          </cell>
          <cell r="Q845">
            <v>0</v>
          </cell>
          <cell r="R845" t="str">
            <v>1</v>
          </cell>
          <cell r="S845" t="str">
            <v>45</v>
          </cell>
          <cell r="T845">
            <v>94</v>
          </cell>
          <cell r="U845">
            <v>6</v>
          </cell>
          <cell r="V845">
            <v>97</v>
          </cell>
          <cell r="W845">
            <v>6</v>
          </cell>
          <cell r="X845">
            <v>97</v>
          </cell>
          <cell r="Y845">
            <v>0</v>
          </cell>
          <cell r="Z845">
            <v>0</v>
          </cell>
          <cell r="AD845" t="str">
            <v>0</v>
          </cell>
          <cell r="AE845" t="str">
            <v>0</v>
          </cell>
          <cell r="AF845" t="str">
            <v>19</v>
          </cell>
          <cell r="AI845">
            <v>0</v>
          </cell>
          <cell r="AJ845">
            <v>0</v>
          </cell>
        </row>
        <row r="846">
          <cell r="A846" t="str">
            <v>19</v>
          </cell>
          <cell r="B846" t="str">
            <v>19</v>
          </cell>
          <cell r="C846" t="str">
            <v>285</v>
          </cell>
          <cell r="D846" t="str">
            <v>Ванна для отпаривани</v>
          </cell>
          <cell r="E846" t="str">
            <v>я</v>
          </cell>
          <cell r="G846" t="str">
            <v>01</v>
          </cell>
          <cell r="H846">
            <v>61350</v>
          </cell>
          <cell r="I846">
            <v>8834.76</v>
          </cell>
          <cell r="J846">
            <v>0</v>
          </cell>
          <cell r="K846">
            <v>1</v>
          </cell>
          <cell r="L846" t="str">
            <v>88/4</v>
          </cell>
          <cell r="M846" t="str">
            <v>45102</v>
          </cell>
          <cell r="N846" t="str">
            <v>142925101</v>
          </cell>
          <cell r="P846">
            <v>15.4</v>
          </cell>
          <cell r="Q846">
            <v>0</v>
          </cell>
          <cell r="R846" t="str">
            <v>1</v>
          </cell>
          <cell r="S846" t="str">
            <v>45</v>
          </cell>
          <cell r="T846">
            <v>94</v>
          </cell>
          <cell r="U846">
            <v>6</v>
          </cell>
          <cell r="V846">
            <v>97</v>
          </cell>
          <cell r="W846">
            <v>6</v>
          </cell>
          <cell r="X846">
            <v>97</v>
          </cell>
          <cell r="Y846">
            <v>0</v>
          </cell>
          <cell r="Z846">
            <v>0</v>
          </cell>
          <cell r="AD846" t="str">
            <v>0</v>
          </cell>
          <cell r="AE846" t="str">
            <v>0</v>
          </cell>
          <cell r="AF846" t="str">
            <v>19</v>
          </cell>
          <cell r="AI846">
            <v>0</v>
          </cell>
          <cell r="AJ846">
            <v>0</v>
          </cell>
        </row>
        <row r="847">
          <cell r="A847" t="str">
            <v>19</v>
          </cell>
          <cell r="B847" t="str">
            <v>19</v>
          </cell>
          <cell r="C847" t="str">
            <v>286</v>
          </cell>
          <cell r="D847" t="str">
            <v>Весы для скота в бок</v>
          </cell>
          <cell r="E847" t="str">
            <v>се</v>
          </cell>
          <cell r="G847" t="str">
            <v>01</v>
          </cell>
          <cell r="H847">
            <v>24600</v>
          </cell>
          <cell r="I847">
            <v>354.28</v>
          </cell>
          <cell r="J847">
            <v>0</v>
          </cell>
          <cell r="K847">
            <v>1</v>
          </cell>
          <cell r="L847" t="str">
            <v>88/4</v>
          </cell>
          <cell r="M847" t="str">
            <v>45102</v>
          </cell>
          <cell r="N847" t="str">
            <v>142925101</v>
          </cell>
          <cell r="P847">
            <v>15.4</v>
          </cell>
          <cell r="Q847">
            <v>0</v>
          </cell>
          <cell r="R847" t="str">
            <v>1</v>
          </cell>
          <cell r="S847" t="str">
            <v>45</v>
          </cell>
          <cell r="T847">
            <v>94</v>
          </cell>
          <cell r="U847">
            <v>6</v>
          </cell>
          <cell r="V847">
            <v>97</v>
          </cell>
          <cell r="W847">
            <v>6</v>
          </cell>
          <cell r="X847">
            <v>97</v>
          </cell>
          <cell r="Y847">
            <v>0</v>
          </cell>
          <cell r="Z847">
            <v>0</v>
          </cell>
          <cell r="AD847" t="str">
            <v>0</v>
          </cell>
          <cell r="AE847" t="str">
            <v>0</v>
          </cell>
          <cell r="AF847" t="str">
            <v>19</v>
          </cell>
          <cell r="AI847">
            <v>0</v>
          </cell>
          <cell r="AJ847">
            <v>0</v>
          </cell>
        </row>
        <row r="848">
          <cell r="A848" t="str">
            <v>19</v>
          </cell>
          <cell r="B848" t="str">
            <v>19</v>
          </cell>
          <cell r="C848" t="str">
            <v>287</v>
          </cell>
          <cell r="D848" t="str">
            <v>Весы на подвесном пу</v>
          </cell>
          <cell r="E848" t="str">
            <v>ти</v>
          </cell>
          <cell r="G848" t="str">
            <v>01</v>
          </cell>
          <cell r="H848">
            <v>18971.59</v>
          </cell>
          <cell r="I848">
            <v>2730.97</v>
          </cell>
          <cell r="J848">
            <v>0</v>
          </cell>
          <cell r="K848">
            <v>1</v>
          </cell>
          <cell r="L848" t="str">
            <v>88/4</v>
          </cell>
          <cell r="M848" t="str">
            <v>45102</v>
          </cell>
          <cell r="N848" t="str">
            <v>142925101</v>
          </cell>
          <cell r="P848">
            <v>15.4</v>
          </cell>
          <cell r="Q848">
            <v>0</v>
          </cell>
          <cell r="R848" t="str">
            <v>1</v>
          </cell>
          <cell r="S848" t="str">
            <v>45</v>
          </cell>
          <cell r="T848">
            <v>94</v>
          </cell>
          <cell r="U848">
            <v>6</v>
          </cell>
          <cell r="V848">
            <v>97</v>
          </cell>
          <cell r="W848">
            <v>6</v>
          </cell>
          <cell r="X848">
            <v>97</v>
          </cell>
          <cell r="Y848">
            <v>0</v>
          </cell>
          <cell r="Z848">
            <v>0</v>
          </cell>
          <cell r="AD848" t="str">
            <v>0</v>
          </cell>
          <cell r="AE848" t="str">
            <v>0</v>
          </cell>
          <cell r="AF848" t="str">
            <v>19</v>
          </cell>
          <cell r="AI848">
            <v>0</v>
          </cell>
          <cell r="AJ848">
            <v>0</v>
          </cell>
        </row>
        <row r="849">
          <cell r="A849" t="str">
            <v>19</v>
          </cell>
          <cell r="B849" t="str">
            <v>19</v>
          </cell>
          <cell r="C849" t="str">
            <v>288</v>
          </cell>
          <cell r="D849" t="str">
            <v>Весы с подставкой</v>
          </cell>
          <cell r="E849" t="str">
            <v>К-1Д-90-60</v>
          </cell>
          <cell r="G849" t="str">
            <v>01</v>
          </cell>
          <cell r="H849">
            <v>21346</v>
          </cell>
          <cell r="I849">
            <v>3074.09</v>
          </cell>
          <cell r="J849">
            <v>0</v>
          </cell>
          <cell r="K849">
            <v>1</v>
          </cell>
          <cell r="L849" t="str">
            <v>88/4</v>
          </cell>
          <cell r="M849" t="str">
            <v>45102</v>
          </cell>
          <cell r="N849" t="str">
            <v>142925101</v>
          </cell>
          <cell r="P849">
            <v>15.4</v>
          </cell>
          <cell r="Q849">
            <v>0</v>
          </cell>
          <cell r="R849" t="str">
            <v>1</v>
          </cell>
          <cell r="S849" t="str">
            <v>45</v>
          </cell>
          <cell r="T849">
            <v>94</v>
          </cell>
          <cell r="U849">
            <v>6</v>
          </cell>
          <cell r="V849">
            <v>97</v>
          </cell>
          <cell r="W849">
            <v>6</v>
          </cell>
          <cell r="X849">
            <v>97</v>
          </cell>
          <cell r="Y849">
            <v>0</v>
          </cell>
          <cell r="Z849">
            <v>0</v>
          </cell>
          <cell r="AD849" t="str">
            <v>0</v>
          </cell>
          <cell r="AE849" t="str">
            <v>0</v>
          </cell>
          <cell r="AF849" t="str">
            <v>19</v>
          </cell>
          <cell r="AI849">
            <v>0</v>
          </cell>
          <cell r="AJ849">
            <v>0</v>
          </cell>
        </row>
        <row r="850">
          <cell r="A850" t="str">
            <v>19</v>
          </cell>
          <cell r="B850" t="str">
            <v>19</v>
          </cell>
          <cell r="C850" t="str">
            <v>289</v>
          </cell>
          <cell r="D850" t="str">
            <v>Весы электронные нас</v>
          </cell>
          <cell r="E850" t="str">
            <v>тольные</v>
          </cell>
          <cell r="G850" t="str">
            <v>01</v>
          </cell>
          <cell r="H850">
            <v>11500</v>
          </cell>
          <cell r="I850">
            <v>1686.25</v>
          </cell>
          <cell r="J850">
            <v>0</v>
          </cell>
          <cell r="K850">
            <v>1</v>
          </cell>
          <cell r="L850" t="str">
            <v>88/4</v>
          </cell>
          <cell r="M850" t="str">
            <v>45102</v>
          </cell>
          <cell r="N850" t="str">
            <v>142925101</v>
          </cell>
          <cell r="P850">
            <v>15.4</v>
          </cell>
          <cell r="Q850">
            <v>0</v>
          </cell>
          <cell r="R850" t="str">
            <v>1</v>
          </cell>
          <cell r="S850" t="str">
            <v>45</v>
          </cell>
          <cell r="T850">
            <v>94</v>
          </cell>
          <cell r="U850">
            <v>6</v>
          </cell>
          <cell r="V850">
            <v>97</v>
          </cell>
          <cell r="W850">
            <v>6</v>
          </cell>
          <cell r="X850">
            <v>97</v>
          </cell>
          <cell r="Y850">
            <v>0</v>
          </cell>
          <cell r="Z850">
            <v>0</v>
          </cell>
          <cell r="AD850" t="str">
            <v>0</v>
          </cell>
          <cell r="AE850" t="str">
            <v>0</v>
          </cell>
          <cell r="AF850" t="str">
            <v>19</v>
          </cell>
          <cell r="AI850">
            <v>0</v>
          </cell>
          <cell r="AJ850">
            <v>0</v>
          </cell>
        </row>
        <row r="851">
          <cell r="A851" t="str">
            <v>19</v>
          </cell>
          <cell r="B851" t="str">
            <v>19</v>
          </cell>
          <cell r="C851" t="str">
            <v>290</v>
          </cell>
          <cell r="D851" t="str">
            <v>Волчок смесительный</v>
          </cell>
          <cell r="E851" t="str">
            <v>КТ-ЛМ</v>
          </cell>
          <cell r="G851" t="str">
            <v>01</v>
          </cell>
          <cell r="H851">
            <v>35777</v>
          </cell>
          <cell r="I851">
            <v>5152.51</v>
          </cell>
          <cell r="J851">
            <v>0</v>
          </cell>
          <cell r="K851">
            <v>1</v>
          </cell>
          <cell r="L851" t="str">
            <v>88/4</v>
          </cell>
          <cell r="M851" t="str">
            <v>45102</v>
          </cell>
          <cell r="N851" t="str">
            <v>142925101</v>
          </cell>
          <cell r="P851">
            <v>15.4</v>
          </cell>
          <cell r="Q851">
            <v>0</v>
          </cell>
          <cell r="R851" t="str">
            <v>1</v>
          </cell>
          <cell r="S851" t="str">
            <v>45</v>
          </cell>
          <cell r="T851">
            <v>94</v>
          </cell>
          <cell r="U851">
            <v>6</v>
          </cell>
          <cell r="V851">
            <v>97</v>
          </cell>
          <cell r="W851">
            <v>6</v>
          </cell>
          <cell r="X851">
            <v>97</v>
          </cell>
          <cell r="Y851">
            <v>0</v>
          </cell>
          <cell r="Z851">
            <v>0</v>
          </cell>
          <cell r="AD851" t="str">
            <v>0</v>
          </cell>
          <cell r="AE851" t="str">
            <v>0</v>
          </cell>
          <cell r="AF851" t="str">
            <v>19</v>
          </cell>
          <cell r="AI851">
            <v>0</v>
          </cell>
          <cell r="AJ851">
            <v>0</v>
          </cell>
        </row>
        <row r="852">
          <cell r="A852" t="str">
            <v>19</v>
          </cell>
          <cell r="B852" t="str">
            <v>19</v>
          </cell>
          <cell r="C852" t="str">
            <v>291</v>
          </cell>
          <cell r="D852" t="str">
            <v>Емкость 25м3</v>
          </cell>
          <cell r="G852" t="str">
            <v>01</v>
          </cell>
          <cell r="H852">
            <v>5122.25</v>
          </cell>
          <cell r="I852">
            <v>737.21</v>
          </cell>
          <cell r="J852">
            <v>0</v>
          </cell>
          <cell r="K852">
            <v>1</v>
          </cell>
          <cell r="L852" t="str">
            <v>88/4</v>
          </cell>
          <cell r="M852" t="str">
            <v>45102</v>
          </cell>
          <cell r="N852" t="str">
            <v>142925101</v>
          </cell>
          <cell r="P852">
            <v>15.4</v>
          </cell>
          <cell r="Q852">
            <v>0</v>
          </cell>
          <cell r="R852" t="str">
            <v>1</v>
          </cell>
          <cell r="S852" t="str">
            <v>45</v>
          </cell>
          <cell r="T852">
            <v>94</v>
          </cell>
          <cell r="U852">
            <v>6</v>
          </cell>
          <cell r="V852">
            <v>97</v>
          </cell>
          <cell r="W852">
            <v>6</v>
          </cell>
          <cell r="X852">
            <v>97</v>
          </cell>
          <cell r="Y852">
            <v>0</v>
          </cell>
          <cell r="Z852">
            <v>0</v>
          </cell>
          <cell r="AD852" t="str">
            <v>0</v>
          </cell>
          <cell r="AE852" t="str">
            <v>0</v>
          </cell>
          <cell r="AF852" t="str">
            <v>19</v>
          </cell>
          <cell r="AI852">
            <v>0</v>
          </cell>
          <cell r="AJ852">
            <v>0</v>
          </cell>
        </row>
        <row r="853">
          <cell r="A853" t="str">
            <v>19</v>
          </cell>
          <cell r="B853" t="str">
            <v>19</v>
          </cell>
          <cell r="C853" t="str">
            <v>292</v>
          </cell>
          <cell r="D853" t="str">
            <v>Камера горячего копч</v>
          </cell>
          <cell r="E853" t="str">
            <v>ения</v>
          </cell>
          <cell r="G853" t="str">
            <v>01</v>
          </cell>
          <cell r="H853">
            <v>289321</v>
          </cell>
          <cell r="I853">
            <v>41662.32</v>
          </cell>
          <cell r="J853">
            <v>0</v>
          </cell>
          <cell r="K853">
            <v>1</v>
          </cell>
          <cell r="L853" t="str">
            <v>88/4</v>
          </cell>
          <cell r="M853" t="str">
            <v>45102</v>
          </cell>
          <cell r="N853" t="str">
            <v>142925101</v>
          </cell>
          <cell r="P853">
            <v>15.4</v>
          </cell>
          <cell r="Q853">
            <v>0</v>
          </cell>
          <cell r="R853" t="str">
            <v>1</v>
          </cell>
          <cell r="S853" t="str">
            <v>45</v>
          </cell>
          <cell r="T853">
            <v>94</v>
          </cell>
          <cell r="U853">
            <v>6</v>
          </cell>
          <cell r="V853">
            <v>97</v>
          </cell>
          <cell r="W853">
            <v>6</v>
          </cell>
          <cell r="X853">
            <v>97</v>
          </cell>
          <cell r="Y853">
            <v>0</v>
          </cell>
          <cell r="Z853">
            <v>0</v>
          </cell>
          <cell r="AD853" t="str">
            <v>0</v>
          </cell>
          <cell r="AE853" t="str">
            <v>0</v>
          </cell>
          <cell r="AF853" t="str">
            <v>19</v>
          </cell>
          <cell r="AI853">
            <v>0</v>
          </cell>
          <cell r="AJ853">
            <v>0</v>
          </cell>
        </row>
        <row r="854">
          <cell r="A854" t="str">
            <v>19</v>
          </cell>
          <cell r="B854" t="str">
            <v>19</v>
          </cell>
          <cell r="C854" t="str">
            <v>293</v>
          </cell>
          <cell r="D854" t="str">
            <v>Камера горячего копч</v>
          </cell>
          <cell r="E854" t="str">
            <v>ения</v>
          </cell>
          <cell r="G854" t="str">
            <v>01</v>
          </cell>
          <cell r="H854">
            <v>289321</v>
          </cell>
          <cell r="I854">
            <v>41662.32</v>
          </cell>
          <cell r="J854">
            <v>0</v>
          </cell>
          <cell r="K854">
            <v>1</v>
          </cell>
          <cell r="L854" t="str">
            <v>88/4</v>
          </cell>
          <cell r="M854" t="str">
            <v>45102</v>
          </cell>
          <cell r="N854" t="str">
            <v>142925101</v>
          </cell>
          <cell r="P854">
            <v>15.4</v>
          </cell>
          <cell r="Q854">
            <v>0</v>
          </cell>
          <cell r="R854" t="str">
            <v>1</v>
          </cell>
          <cell r="S854" t="str">
            <v>45</v>
          </cell>
          <cell r="T854">
            <v>94</v>
          </cell>
          <cell r="U854">
            <v>6</v>
          </cell>
          <cell r="V854">
            <v>97</v>
          </cell>
          <cell r="W854">
            <v>6</v>
          </cell>
          <cell r="X854">
            <v>97</v>
          </cell>
          <cell r="Y854">
            <v>0</v>
          </cell>
          <cell r="Z854">
            <v>0</v>
          </cell>
          <cell r="AD854" t="str">
            <v>0</v>
          </cell>
          <cell r="AE854" t="str">
            <v>0</v>
          </cell>
          <cell r="AF854" t="str">
            <v>19</v>
          </cell>
          <cell r="AI854">
            <v>0</v>
          </cell>
          <cell r="AJ854">
            <v>0</v>
          </cell>
        </row>
        <row r="855">
          <cell r="A855" t="str">
            <v>19</v>
          </cell>
          <cell r="B855" t="str">
            <v>19</v>
          </cell>
          <cell r="C855" t="str">
            <v>294</v>
          </cell>
          <cell r="D855" t="str">
            <v>Камера холодного коп</v>
          </cell>
          <cell r="E855" t="str">
            <v>чения</v>
          </cell>
          <cell r="G855" t="str">
            <v>01</v>
          </cell>
          <cell r="H855">
            <v>289321</v>
          </cell>
          <cell r="I855">
            <v>41499.949999999997</v>
          </cell>
          <cell r="J855">
            <v>0</v>
          </cell>
          <cell r="K855">
            <v>1</v>
          </cell>
          <cell r="L855" t="str">
            <v>88/4</v>
          </cell>
          <cell r="M855" t="str">
            <v>45102</v>
          </cell>
          <cell r="N855" t="str">
            <v>142925101</v>
          </cell>
          <cell r="P855">
            <v>15.4</v>
          </cell>
          <cell r="Q855">
            <v>0</v>
          </cell>
          <cell r="R855" t="str">
            <v>1</v>
          </cell>
          <cell r="S855" t="str">
            <v>45</v>
          </cell>
          <cell r="T855">
            <v>94</v>
          </cell>
          <cell r="U855">
            <v>6</v>
          </cell>
          <cell r="V855">
            <v>97</v>
          </cell>
          <cell r="W855">
            <v>6</v>
          </cell>
          <cell r="X855">
            <v>97</v>
          </cell>
          <cell r="Y855">
            <v>0</v>
          </cell>
          <cell r="Z855">
            <v>0</v>
          </cell>
          <cell r="AD855" t="str">
            <v>0</v>
          </cell>
          <cell r="AE855" t="str">
            <v>0</v>
          </cell>
          <cell r="AF855" t="str">
            <v>19</v>
          </cell>
          <cell r="AI855">
            <v>0</v>
          </cell>
          <cell r="AJ855">
            <v>0</v>
          </cell>
        </row>
        <row r="856">
          <cell r="A856" t="str">
            <v>19</v>
          </cell>
          <cell r="B856" t="str">
            <v>19</v>
          </cell>
          <cell r="C856" t="str">
            <v>295</v>
          </cell>
          <cell r="D856" t="str">
            <v>Козлы для съемки шку</v>
          </cell>
          <cell r="E856" t="str">
            <v>р</v>
          </cell>
          <cell r="G856" t="str">
            <v>01</v>
          </cell>
          <cell r="H856">
            <v>8124</v>
          </cell>
          <cell r="I856">
            <v>1169.73</v>
          </cell>
          <cell r="J856">
            <v>0</v>
          </cell>
          <cell r="K856">
            <v>1</v>
          </cell>
          <cell r="L856" t="str">
            <v>88/4</v>
          </cell>
          <cell r="M856" t="str">
            <v>45102</v>
          </cell>
          <cell r="N856" t="str">
            <v>142925101</v>
          </cell>
          <cell r="P856">
            <v>15.4</v>
          </cell>
          <cell r="Q856">
            <v>0</v>
          </cell>
          <cell r="R856" t="str">
            <v>1</v>
          </cell>
          <cell r="S856" t="str">
            <v>45</v>
          </cell>
          <cell r="T856">
            <v>94</v>
          </cell>
          <cell r="U856">
            <v>6</v>
          </cell>
          <cell r="V856">
            <v>97</v>
          </cell>
          <cell r="W856">
            <v>6</v>
          </cell>
          <cell r="X856">
            <v>97</v>
          </cell>
          <cell r="Y856">
            <v>0</v>
          </cell>
          <cell r="Z856">
            <v>0</v>
          </cell>
          <cell r="AD856" t="str">
            <v>0</v>
          </cell>
          <cell r="AE856" t="str">
            <v>0</v>
          </cell>
          <cell r="AF856" t="str">
            <v>19</v>
          </cell>
          <cell r="AI856">
            <v>0</v>
          </cell>
          <cell r="AJ856">
            <v>0</v>
          </cell>
        </row>
        <row r="857">
          <cell r="A857" t="str">
            <v>19</v>
          </cell>
          <cell r="B857" t="str">
            <v>19</v>
          </cell>
          <cell r="C857" t="str">
            <v>296</v>
          </cell>
          <cell r="D857" t="str">
            <v>Конструкции бокса</v>
          </cell>
          <cell r="G857" t="str">
            <v>01</v>
          </cell>
          <cell r="H857">
            <v>45198.239999999998</v>
          </cell>
          <cell r="I857">
            <v>6508.49</v>
          </cell>
          <cell r="J857">
            <v>0</v>
          </cell>
          <cell r="K857">
            <v>1</v>
          </cell>
          <cell r="L857" t="str">
            <v>88/4</v>
          </cell>
          <cell r="M857" t="str">
            <v>45102</v>
          </cell>
          <cell r="N857" t="str">
            <v>142925101</v>
          </cell>
          <cell r="P857">
            <v>15.4</v>
          </cell>
          <cell r="Q857">
            <v>0</v>
          </cell>
          <cell r="R857" t="str">
            <v>1</v>
          </cell>
          <cell r="S857" t="str">
            <v>45</v>
          </cell>
          <cell r="T857">
            <v>94</v>
          </cell>
          <cell r="U857">
            <v>6</v>
          </cell>
          <cell r="V857">
            <v>97</v>
          </cell>
          <cell r="W857">
            <v>6</v>
          </cell>
          <cell r="X857">
            <v>97</v>
          </cell>
          <cell r="Y857">
            <v>0</v>
          </cell>
          <cell r="Z857">
            <v>0</v>
          </cell>
          <cell r="AD857" t="str">
            <v>0</v>
          </cell>
          <cell r="AE857" t="str">
            <v>0</v>
          </cell>
          <cell r="AF857" t="str">
            <v>19</v>
          </cell>
          <cell r="AI857">
            <v>0</v>
          </cell>
          <cell r="AJ857">
            <v>0</v>
          </cell>
        </row>
        <row r="858">
          <cell r="A858" t="str">
            <v>19</v>
          </cell>
          <cell r="B858" t="str">
            <v>19</v>
          </cell>
          <cell r="C858" t="str">
            <v>297</v>
          </cell>
          <cell r="D858" t="str">
            <v>Машина для очистки</v>
          </cell>
          <cell r="E858" t="str">
            <v>кишок</v>
          </cell>
          <cell r="G858" t="str">
            <v>01</v>
          </cell>
          <cell r="H858">
            <v>85700</v>
          </cell>
          <cell r="I858">
            <v>12340.87</v>
          </cell>
          <cell r="J858">
            <v>0</v>
          </cell>
          <cell r="K858">
            <v>1</v>
          </cell>
          <cell r="L858" t="str">
            <v>88/4</v>
          </cell>
          <cell r="M858" t="str">
            <v>45102</v>
          </cell>
          <cell r="N858" t="str">
            <v>142925101</v>
          </cell>
          <cell r="P858">
            <v>15.4</v>
          </cell>
          <cell r="Q858">
            <v>0</v>
          </cell>
          <cell r="R858" t="str">
            <v>1</v>
          </cell>
          <cell r="S858" t="str">
            <v>45</v>
          </cell>
          <cell r="T858">
            <v>94</v>
          </cell>
          <cell r="U858">
            <v>6</v>
          </cell>
          <cell r="V858">
            <v>97</v>
          </cell>
          <cell r="W858">
            <v>6</v>
          </cell>
          <cell r="X858">
            <v>97</v>
          </cell>
          <cell r="Y858">
            <v>0</v>
          </cell>
          <cell r="Z858">
            <v>0</v>
          </cell>
          <cell r="AD858" t="str">
            <v>0</v>
          </cell>
          <cell r="AE858" t="str">
            <v>0</v>
          </cell>
          <cell r="AF858" t="str">
            <v>19</v>
          </cell>
          <cell r="AI858">
            <v>0</v>
          </cell>
          <cell r="AJ858">
            <v>0</v>
          </cell>
        </row>
        <row r="859">
          <cell r="A859" t="str">
            <v>19</v>
          </cell>
          <cell r="B859" t="str">
            <v>19</v>
          </cell>
          <cell r="C859" t="str">
            <v>298</v>
          </cell>
          <cell r="D859" t="str">
            <v>Машина для производс</v>
          </cell>
          <cell r="E859" t="str">
            <v>тва льда</v>
          </cell>
          <cell r="G859" t="str">
            <v>01</v>
          </cell>
          <cell r="H859">
            <v>28418.85</v>
          </cell>
          <cell r="I859">
            <v>4091.81</v>
          </cell>
          <cell r="J859">
            <v>0</v>
          </cell>
          <cell r="K859">
            <v>1</v>
          </cell>
          <cell r="L859" t="str">
            <v>88/4</v>
          </cell>
          <cell r="M859" t="str">
            <v>45102</v>
          </cell>
          <cell r="N859" t="str">
            <v>142925101</v>
          </cell>
          <cell r="P859">
            <v>15.4</v>
          </cell>
          <cell r="Q859">
            <v>0</v>
          </cell>
          <cell r="R859" t="str">
            <v>1</v>
          </cell>
          <cell r="S859" t="str">
            <v>45</v>
          </cell>
          <cell r="T859">
            <v>94</v>
          </cell>
          <cell r="U859">
            <v>6</v>
          </cell>
          <cell r="V859">
            <v>97</v>
          </cell>
          <cell r="W859">
            <v>6</v>
          </cell>
          <cell r="X859">
            <v>97</v>
          </cell>
          <cell r="Y859">
            <v>0</v>
          </cell>
          <cell r="Z859">
            <v>0</v>
          </cell>
          <cell r="AD859" t="str">
            <v>0</v>
          </cell>
          <cell r="AE859" t="str">
            <v>0</v>
          </cell>
          <cell r="AF859" t="str">
            <v>19</v>
          </cell>
          <cell r="AI859">
            <v>0</v>
          </cell>
          <cell r="AJ859">
            <v>0</v>
          </cell>
        </row>
        <row r="860">
          <cell r="A860" t="str">
            <v>19</v>
          </cell>
          <cell r="B860" t="str">
            <v>19</v>
          </cell>
          <cell r="C860" t="str">
            <v>299</v>
          </cell>
          <cell r="D860" t="str">
            <v>Машина для произврдс</v>
          </cell>
          <cell r="E860" t="str">
            <v>тва фарша</v>
          </cell>
          <cell r="G860" t="str">
            <v>01</v>
          </cell>
          <cell r="H860">
            <v>320000</v>
          </cell>
          <cell r="I860">
            <v>46080.14</v>
          </cell>
          <cell r="J860">
            <v>0</v>
          </cell>
          <cell r="K860">
            <v>1</v>
          </cell>
          <cell r="L860" t="str">
            <v>88/4</v>
          </cell>
          <cell r="M860" t="str">
            <v>45102</v>
          </cell>
          <cell r="N860" t="str">
            <v>142925101</v>
          </cell>
          <cell r="P860">
            <v>15.4</v>
          </cell>
          <cell r="Q860">
            <v>0</v>
          </cell>
          <cell r="R860" t="str">
            <v>1</v>
          </cell>
          <cell r="S860" t="str">
            <v>45</v>
          </cell>
          <cell r="T860">
            <v>94</v>
          </cell>
          <cell r="U860">
            <v>6</v>
          </cell>
          <cell r="V860">
            <v>97</v>
          </cell>
          <cell r="W860">
            <v>6</v>
          </cell>
          <cell r="X860">
            <v>97</v>
          </cell>
          <cell r="Y860">
            <v>0</v>
          </cell>
          <cell r="Z860">
            <v>0</v>
          </cell>
          <cell r="AD860" t="str">
            <v>0</v>
          </cell>
          <cell r="AE860" t="str">
            <v>0</v>
          </cell>
          <cell r="AF860" t="str">
            <v>19</v>
          </cell>
          <cell r="AI860">
            <v>0</v>
          </cell>
          <cell r="AJ860">
            <v>0</v>
          </cell>
        </row>
        <row r="861">
          <cell r="A861" t="str">
            <v>19</v>
          </cell>
          <cell r="B861" t="str">
            <v>19</v>
          </cell>
          <cell r="C861" t="str">
            <v>300</v>
          </cell>
          <cell r="D861" t="str">
            <v>Машина для производс</v>
          </cell>
          <cell r="E861" t="str">
            <v>тва фарша</v>
          </cell>
          <cell r="G861" t="str">
            <v>01</v>
          </cell>
          <cell r="H861">
            <v>320000</v>
          </cell>
          <cell r="I861">
            <v>46080.14</v>
          </cell>
          <cell r="J861">
            <v>0</v>
          </cell>
          <cell r="K861">
            <v>1</v>
          </cell>
          <cell r="L861" t="str">
            <v>88/4</v>
          </cell>
          <cell r="M861" t="str">
            <v>45102</v>
          </cell>
          <cell r="N861" t="str">
            <v>142925101</v>
          </cell>
          <cell r="P861">
            <v>15.4</v>
          </cell>
          <cell r="Q861">
            <v>0</v>
          </cell>
          <cell r="R861" t="str">
            <v>1</v>
          </cell>
          <cell r="S861" t="str">
            <v>45</v>
          </cell>
          <cell r="T861">
            <v>94</v>
          </cell>
          <cell r="U861">
            <v>6</v>
          </cell>
          <cell r="V861">
            <v>97</v>
          </cell>
          <cell r="W861">
            <v>6</v>
          </cell>
          <cell r="X861">
            <v>97</v>
          </cell>
          <cell r="Y861">
            <v>0</v>
          </cell>
          <cell r="Z861">
            <v>0</v>
          </cell>
          <cell r="AD861" t="str">
            <v>0</v>
          </cell>
          <cell r="AE861" t="str">
            <v>0</v>
          </cell>
          <cell r="AF861" t="str">
            <v>19</v>
          </cell>
          <cell r="AI861">
            <v>0</v>
          </cell>
          <cell r="AJ861">
            <v>0</v>
          </cell>
        </row>
        <row r="862">
          <cell r="A862" t="str">
            <v>19</v>
          </cell>
          <cell r="B862" t="str">
            <v>19</v>
          </cell>
          <cell r="C862" t="str">
            <v>301</v>
          </cell>
          <cell r="D862" t="str">
            <v>Машина для снятия ко</v>
          </cell>
          <cell r="E862" t="str">
            <v>жи</v>
          </cell>
          <cell r="G862" t="str">
            <v>01</v>
          </cell>
          <cell r="H862">
            <v>84600</v>
          </cell>
          <cell r="I862">
            <v>12182.4</v>
          </cell>
          <cell r="J862">
            <v>0</v>
          </cell>
          <cell r="K862">
            <v>1</v>
          </cell>
          <cell r="L862" t="str">
            <v>88/4</v>
          </cell>
          <cell r="M862" t="str">
            <v>45102</v>
          </cell>
          <cell r="N862" t="str">
            <v>142925101</v>
          </cell>
          <cell r="P862">
            <v>15.4</v>
          </cell>
          <cell r="Q862">
            <v>0</v>
          </cell>
          <cell r="R862" t="str">
            <v>1</v>
          </cell>
          <cell r="S862" t="str">
            <v>45</v>
          </cell>
          <cell r="T862">
            <v>94</v>
          </cell>
          <cell r="U862">
            <v>6</v>
          </cell>
          <cell r="V862">
            <v>97</v>
          </cell>
          <cell r="W862">
            <v>6</v>
          </cell>
          <cell r="X862">
            <v>97</v>
          </cell>
          <cell r="Y862">
            <v>0</v>
          </cell>
          <cell r="Z862">
            <v>0</v>
          </cell>
          <cell r="AD862" t="str">
            <v>0</v>
          </cell>
          <cell r="AE862" t="str">
            <v>0</v>
          </cell>
          <cell r="AF862" t="str">
            <v>19</v>
          </cell>
          <cell r="AI862">
            <v>0</v>
          </cell>
          <cell r="AJ862">
            <v>0</v>
          </cell>
        </row>
        <row r="863">
          <cell r="A863" t="str">
            <v>19</v>
          </cell>
          <cell r="B863" t="str">
            <v>19</v>
          </cell>
          <cell r="C863" t="str">
            <v>302</v>
          </cell>
          <cell r="D863" t="str">
            <v>Оборудование терм.об</v>
          </cell>
          <cell r="E863" t="str">
            <v>работки</v>
          </cell>
          <cell r="G863" t="str">
            <v>01</v>
          </cell>
          <cell r="H863">
            <v>32400</v>
          </cell>
          <cell r="I863">
            <v>4665.3599999999997</v>
          </cell>
          <cell r="J863">
            <v>0</v>
          </cell>
          <cell r="K863">
            <v>1</v>
          </cell>
          <cell r="L863" t="str">
            <v>88/4</v>
          </cell>
          <cell r="M863" t="str">
            <v>45102</v>
          </cell>
          <cell r="N863" t="str">
            <v>142925101</v>
          </cell>
          <cell r="P863">
            <v>15.4</v>
          </cell>
          <cell r="Q863">
            <v>0</v>
          </cell>
          <cell r="R863" t="str">
            <v>1</v>
          </cell>
          <cell r="S863" t="str">
            <v>45</v>
          </cell>
          <cell r="T863">
            <v>94</v>
          </cell>
          <cell r="U863">
            <v>6</v>
          </cell>
          <cell r="V863">
            <v>97</v>
          </cell>
          <cell r="W863">
            <v>6</v>
          </cell>
          <cell r="X863">
            <v>97</v>
          </cell>
          <cell r="Y863">
            <v>0</v>
          </cell>
          <cell r="Z863">
            <v>0</v>
          </cell>
          <cell r="AD863" t="str">
            <v>0</v>
          </cell>
          <cell r="AE863" t="str">
            <v>0</v>
          </cell>
          <cell r="AF863" t="str">
            <v>19</v>
          </cell>
          <cell r="AI863">
            <v>0</v>
          </cell>
          <cell r="AJ863">
            <v>0</v>
          </cell>
        </row>
        <row r="864">
          <cell r="A864" t="str">
            <v>19</v>
          </cell>
          <cell r="B864" t="str">
            <v>19</v>
          </cell>
          <cell r="C864" t="str">
            <v>303</v>
          </cell>
          <cell r="D864" t="str">
            <v>Очистные сооружения</v>
          </cell>
          <cell r="G864" t="str">
            <v>01</v>
          </cell>
          <cell r="H864">
            <v>379305.29</v>
          </cell>
          <cell r="I864">
            <v>49677.919999999998</v>
          </cell>
          <cell r="J864">
            <v>0</v>
          </cell>
          <cell r="K864">
            <v>1</v>
          </cell>
          <cell r="L864" t="str">
            <v>88/4</v>
          </cell>
          <cell r="M864" t="str">
            <v>45102</v>
          </cell>
          <cell r="N864" t="str">
            <v>12 4527371</v>
          </cell>
          <cell r="P864">
            <v>15.4</v>
          </cell>
          <cell r="Q864">
            <v>0</v>
          </cell>
          <cell r="R864" t="str">
            <v>1</v>
          </cell>
          <cell r="S864" t="str">
            <v>45</v>
          </cell>
          <cell r="T864">
            <v>94</v>
          </cell>
          <cell r="U864">
            <v>6</v>
          </cell>
          <cell r="V864">
            <v>97</v>
          </cell>
          <cell r="W864">
            <v>6</v>
          </cell>
          <cell r="X864">
            <v>97</v>
          </cell>
          <cell r="Y864">
            <v>0</v>
          </cell>
          <cell r="Z864">
            <v>0</v>
          </cell>
          <cell r="AD864" t="str">
            <v>0</v>
          </cell>
          <cell r="AE864" t="str">
            <v>0</v>
          </cell>
          <cell r="AF864" t="str">
            <v>19</v>
          </cell>
          <cell r="AI864">
            <v>0</v>
          </cell>
          <cell r="AJ864">
            <v>0</v>
          </cell>
        </row>
        <row r="865">
          <cell r="A865" t="str">
            <v>19</v>
          </cell>
          <cell r="B865" t="str">
            <v>19</v>
          </cell>
          <cell r="C865" t="str">
            <v>304</v>
          </cell>
          <cell r="D865" t="str">
            <v>Пила ленточная для р</v>
          </cell>
          <cell r="E865" t="str">
            <v>азреза костей</v>
          </cell>
          <cell r="G865" t="str">
            <v>01</v>
          </cell>
          <cell r="H865">
            <v>28000</v>
          </cell>
          <cell r="I865">
            <v>4031.92</v>
          </cell>
          <cell r="J865">
            <v>0</v>
          </cell>
          <cell r="K865">
            <v>1</v>
          </cell>
          <cell r="L865" t="str">
            <v>88/4</v>
          </cell>
          <cell r="M865" t="str">
            <v>45102</v>
          </cell>
          <cell r="N865" t="str">
            <v>142925101</v>
          </cell>
          <cell r="P865">
            <v>15.4</v>
          </cell>
          <cell r="Q865">
            <v>0</v>
          </cell>
          <cell r="R865" t="str">
            <v>1</v>
          </cell>
          <cell r="S865" t="str">
            <v>45</v>
          </cell>
          <cell r="T865">
            <v>94</v>
          </cell>
          <cell r="U865">
            <v>6</v>
          </cell>
          <cell r="V865">
            <v>97</v>
          </cell>
          <cell r="W865">
            <v>6</v>
          </cell>
          <cell r="X865">
            <v>97</v>
          </cell>
          <cell r="Y865">
            <v>0</v>
          </cell>
          <cell r="Z865">
            <v>0</v>
          </cell>
          <cell r="AD865" t="str">
            <v>0</v>
          </cell>
          <cell r="AE865" t="str">
            <v>0</v>
          </cell>
          <cell r="AF865" t="str">
            <v>19</v>
          </cell>
          <cell r="AI865">
            <v>0</v>
          </cell>
          <cell r="AJ865">
            <v>0</v>
          </cell>
        </row>
        <row r="866">
          <cell r="A866" t="str">
            <v>19</v>
          </cell>
          <cell r="B866" t="str">
            <v>19</v>
          </cell>
          <cell r="C866" t="str">
            <v>305</v>
          </cell>
          <cell r="D866" t="str">
            <v>Пила эл.для разделки</v>
          </cell>
          <cell r="G866" t="str">
            <v>01</v>
          </cell>
          <cell r="H866">
            <v>20000</v>
          </cell>
          <cell r="I866">
            <v>2880.35</v>
          </cell>
          <cell r="J866">
            <v>0</v>
          </cell>
          <cell r="K866">
            <v>1</v>
          </cell>
          <cell r="L866" t="str">
            <v>88/4</v>
          </cell>
          <cell r="M866" t="str">
            <v>45102</v>
          </cell>
          <cell r="N866" t="str">
            <v>142925101</v>
          </cell>
          <cell r="P866">
            <v>15.4</v>
          </cell>
          <cell r="Q866">
            <v>0</v>
          </cell>
          <cell r="R866" t="str">
            <v>1</v>
          </cell>
          <cell r="S866" t="str">
            <v>45</v>
          </cell>
          <cell r="T866">
            <v>94</v>
          </cell>
          <cell r="U866">
            <v>6</v>
          </cell>
          <cell r="V866">
            <v>97</v>
          </cell>
          <cell r="W866">
            <v>6</v>
          </cell>
          <cell r="X866">
            <v>97</v>
          </cell>
          <cell r="Y866">
            <v>0</v>
          </cell>
          <cell r="Z866">
            <v>0</v>
          </cell>
          <cell r="AD866" t="str">
            <v>0</v>
          </cell>
          <cell r="AE866" t="str">
            <v>0</v>
          </cell>
          <cell r="AF866" t="str">
            <v>19</v>
          </cell>
          <cell r="AI866">
            <v>0</v>
          </cell>
          <cell r="AJ866">
            <v>0</v>
          </cell>
        </row>
        <row r="867">
          <cell r="A867" t="str">
            <v>19</v>
          </cell>
          <cell r="B867" t="str">
            <v>19</v>
          </cell>
          <cell r="C867" t="str">
            <v>306</v>
          </cell>
          <cell r="D867" t="str">
            <v>Пистолет для глушени</v>
          </cell>
          <cell r="E867" t="str">
            <v>я КРС</v>
          </cell>
          <cell r="G867" t="str">
            <v>01</v>
          </cell>
          <cell r="H867">
            <v>5783</v>
          </cell>
          <cell r="I867">
            <v>832.83</v>
          </cell>
          <cell r="J867">
            <v>0</v>
          </cell>
          <cell r="K867">
            <v>1</v>
          </cell>
          <cell r="L867" t="str">
            <v>88/4</v>
          </cell>
          <cell r="M867" t="str">
            <v>45102</v>
          </cell>
          <cell r="N867" t="str">
            <v>142925101</v>
          </cell>
          <cell r="P867">
            <v>15.4</v>
          </cell>
          <cell r="Q867">
            <v>0</v>
          </cell>
          <cell r="R867" t="str">
            <v>1</v>
          </cell>
          <cell r="S867" t="str">
            <v>45</v>
          </cell>
          <cell r="T867">
            <v>94</v>
          </cell>
          <cell r="U867">
            <v>6</v>
          </cell>
          <cell r="V867">
            <v>97</v>
          </cell>
          <cell r="W867">
            <v>6</v>
          </cell>
          <cell r="X867">
            <v>97</v>
          </cell>
          <cell r="Y867">
            <v>0</v>
          </cell>
          <cell r="Z867">
            <v>0</v>
          </cell>
          <cell r="AD867" t="str">
            <v>0</v>
          </cell>
          <cell r="AE867" t="str">
            <v>0</v>
          </cell>
          <cell r="AF867" t="str">
            <v>19</v>
          </cell>
          <cell r="AI867">
            <v>0</v>
          </cell>
          <cell r="AJ867">
            <v>0</v>
          </cell>
        </row>
        <row r="868">
          <cell r="A868" t="str">
            <v>19</v>
          </cell>
          <cell r="B868" t="str">
            <v>19</v>
          </cell>
          <cell r="C868" t="str">
            <v>307</v>
          </cell>
          <cell r="D868" t="str">
            <v>Пистолет электр.для</v>
          </cell>
          <cell r="E868" t="str">
            <v>глушения скота</v>
          </cell>
          <cell r="G868" t="str">
            <v>01</v>
          </cell>
          <cell r="H868">
            <v>9230</v>
          </cell>
          <cell r="I868">
            <v>1181.52</v>
          </cell>
          <cell r="J868">
            <v>0</v>
          </cell>
          <cell r="K868">
            <v>1</v>
          </cell>
          <cell r="L868" t="str">
            <v>88/4</v>
          </cell>
          <cell r="M868" t="str">
            <v>45102</v>
          </cell>
          <cell r="N868" t="str">
            <v>142925101</v>
          </cell>
          <cell r="P868">
            <v>15.4</v>
          </cell>
          <cell r="Q868">
            <v>0</v>
          </cell>
          <cell r="R868" t="str">
            <v>1</v>
          </cell>
          <cell r="S868" t="str">
            <v>45</v>
          </cell>
          <cell r="T868">
            <v>94</v>
          </cell>
          <cell r="U868">
            <v>6</v>
          </cell>
          <cell r="V868">
            <v>97</v>
          </cell>
          <cell r="W868">
            <v>6</v>
          </cell>
          <cell r="X868">
            <v>97</v>
          </cell>
          <cell r="Y868">
            <v>0</v>
          </cell>
          <cell r="Z868">
            <v>0</v>
          </cell>
          <cell r="AD868" t="str">
            <v>0</v>
          </cell>
          <cell r="AE868" t="str">
            <v>0</v>
          </cell>
          <cell r="AF868" t="str">
            <v>19</v>
          </cell>
          <cell r="AI868">
            <v>0</v>
          </cell>
          <cell r="AJ868">
            <v>0</v>
          </cell>
        </row>
        <row r="869">
          <cell r="A869" t="str">
            <v>19</v>
          </cell>
          <cell r="B869" t="str">
            <v>19</v>
          </cell>
          <cell r="C869" t="str">
            <v>308</v>
          </cell>
          <cell r="D869" t="str">
            <v>Площадка для распило</v>
          </cell>
          <cell r="E869" t="str">
            <v>вки туш</v>
          </cell>
          <cell r="G869" t="str">
            <v>01</v>
          </cell>
          <cell r="H869">
            <v>29000</v>
          </cell>
          <cell r="I869">
            <v>3712.03</v>
          </cell>
          <cell r="J869">
            <v>0</v>
          </cell>
          <cell r="K869">
            <v>1</v>
          </cell>
          <cell r="L869" t="str">
            <v>88/4</v>
          </cell>
          <cell r="M869" t="str">
            <v>45102</v>
          </cell>
          <cell r="N869" t="str">
            <v>142925101</v>
          </cell>
          <cell r="P869">
            <v>15.4</v>
          </cell>
          <cell r="Q869">
            <v>0</v>
          </cell>
          <cell r="R869" t="str">
            <v>1</v>
          </cell>
          <cell r="S869" t="str">
            <v>45</v>
          </cell>
          <cell r="T869">
            <v>94</v>
          </cell>
          <cell r="U869">
            <v>6</v>
          </cell>
          <cell r="V869">
            <v>97</v>
          </cell>
          <cell r="W869">
            <v>6</v>
          </cell>
          <cell r="X869">
            <v>97</v>
          </cell>
          <cell r="Y869">
            <v>0</v>
          </cell>
          <cell r="Z869">
            <v>0</v>
          </cell>
          <cell r="AD869" t="str">
            <v>0</v>
          </cell>
          <cell r="AE869" t="str">
            <v>0</v>
          </cell>
          <cell r="AF869" t="str">
            <v>19</v>
          </cell>
          <cell r="AI869">
            <v>0</v>
          </cell>
          <cell r="AJ869">
            <v>0</v>
          </cell>
        </row>
        <row r="870">
          <cell r="A870" t="str">
            <v>19</v>
          </cell>
          <cell r="B870" t="str">
            <v>19</v>
          </cell>
          <cell r="C870" t="str">
            <v>309</v>
          </cell>
          <cell r="D870" t="str">
            <v>Площадка для удалени</v>
          </cell>
          <cell r="E870" t="str">
            <v>я кишок</v>
          </cell>
          <cell r="G870" t="str">
            <v>01</v>
          </cell>
          <cell r="H870">
            <v>29000</v>
          </cell>
          <cell r="I870">
            <v>3712.03</v>
          </cell>
          <cell r="J870">
            <v>0</v>
          </cell>
          <cell r="K870">
            <v>1</v>
          </cell>
          <cell r="L870" t="str">
            <v>88/4</v>
          </cell>
          <cell r="M870" t="str">
            <v>45102</v>
          </cell>
          <cell r="N870" t="str">
            <v>142925101</v>
          </cell>
          <cell r="P870">
            <v>15.4</v>
          </cell>
          <cell r="Q870">
            <v>0</v>
          </cell>
          <cell r="R870" t="str">
            <v>1</v>
          </cell>
          <cell r="S870" t="str">
            <v>45</v>
          </cell>
          <cell r="T870">
            <v>94</v>
          </cell>
          <cell r="U870">
            <v>6</v>
          </cell>
          <cell r="V870">
            <v>97</v>
          </cell>
          <cell r="W870">
            <v>6</v>
          </cell>
          <cell r="X870">
            <v>97</v>
          </cell>
          <cell r="Y870">
            <v>0</v>
          </cell>
          <cell r="Z870">
            <v>0</v>
          </cell>
          <cell r="AD870" t="str">
            <v>0</v>
          </cell>
          <cell r="AE870" t="str">
            <v>0</v>
          </cell>
          <cell r="AF870" t="str">
            <v>19</v>
          </cell>
          <cell r="AI870">
            <v>0</v>
          </cell>
          <cell r="AJ870">
            <v>0</v>
          </cell>
        </row>
        <row r="871">
          <cell r="A871" t="str">
            <v>19</v>
          </cell>
          <cell r="B871" t="str">
            <v>19</v>
          </cell>
          <cell r="C871" t="str">
            <v>310</v>
          </cell>
          <cell r="D871" t="str">
            <v>Подъемник вагона</v>
          </cell>
          <cell r="G871" t="str">
            <v>01</v>
          </cell>
          <cell r="H871">
            <v>23600</v>
          </cell>
          <cell r="I871">
            <v>3020.94</v>
          </cell>
          <cell r="J871">
            <v>0</v>
          </cell>
          <cell r="K871">
            <v>1</v>
          </cell>
          <cell r="L871" t="str">
            <v>88/4</v>
          </cell>
          <cell r="M871" t="str">
            <v>45102</v>
          </cell>
          <cell r="N871" t="str">
            <v>142925101</v>
          </cell>
          <cell r="P871">
            <v>15.4</v>
          </cell>
          <cell r="Q871">
            <v>0</v>
          </cell>
          <cell r="R871" t="str">
            <v>1</v>
          </cell>
          <cell r="S871" t="str">
            <v>45</v>
          </cell>
          <cell r="T871">
            <v>94</v>
          </cell>
          <cell r="U871">
            <v>6</v>
          </cell>
          <cell r="V871">
            <v>97</v>
          </cell>
          <cell r="W871">
            <v>6</v>
          </cell>
          <cell r="X871">
            <v>97</v>
          </cell>
          <cell r="Y871">
            <v>0</v>
          </cell>
          <cell r="Z871">
            <v>0</v>
          </cell>
          <cell r="AD871" t="str">
            <v>0</v>
          </cell>
          <cell r="AE871" t="str">
            <v>0</v>
          </cell>
          <cell r="AF871" t="str">
            <v>19</v>
          </cell>
          <cell r="AI871">
            <v>0</v>
          </cell>
          <cell r="AJ871">
            <v>0</v>
          </cell>
        </row>
        <row r="872">
          <cell r="A872" t="str">
            <v>19</v>
          </cell>
          <cell r="B872" t="str">
            <v>19</v>
          </cell>
          <cell r="C872" t="str">
            <v>311</v>
          </cell>
          <cell r="D872" t="str">
            <v>Промывной шланг с на</v>
          </cell>
          <cell r="E872" t="str">
            <v>садкой</v>
          </cell>
          <cell r="G872" t="str">
            <v>01</v>
          </cell>
          <cell r="H872">
            <v>1300</v>
          </cell>
          <cell r="I872">
            <v>165.93</v>
          </cell>
          <cell r="J872">
            <v>0</v>
          </cell>
          <cell r="K872">
            <v>1</v>
          </cell>
          <cell r="L872" t="str">
            <v>88/4</v>
          </cell>
          <cell r="M872" t="str">
            <v>45102</v>
          </cell>
          <cell r="N872" t="str">
            <v>142925101</v>
          </cell>
          <cell r="P872">
            <v>15.4</v>
          </cell>
          <cell r="Q872">
            <v>0</v>
          </cell>
          <cell r="R872" t="str">
            <v>1</v>
          </cell>
          <cell r="S872" t="str">
            <v>45</v>
          </cell>
          <cell r="T872">
            <v>94</v>
          </cell>
          <cell r="U872">
            <v>6</v>
          </cell>
          <cell r="V872">
            <v>97</v>
          </cell>
          <cell r="W872">
            <v>6</v>
          </cell>
          <cell r="X872">
            <v>97</v>
          </cell>
          <cell r="Y872">
            <v>0</v>
          </cell>
          <cell r="Z872">
            <v>0</v>
          </cell>
          <cell r="AD872" t="str">
            <v>0</v>
          </cell>
          <cell r="AE872" t="str">
            <v>0</v>
          </cell>
          <cell r="AF872" t="str">
            <v>19</v>
          </cell>
          <cell r="AI872">
            <v>0</v>
          </cell>
          <cell r="AJ872">
            <v>0</v>
          </cell>
        </row>
        <row r="873">
          <cell r="A873" t="str">
            <v>19</v>
          </cell>
          <cell r="B873" t="str">
            <v>19</v>
          </cell>
          <cell r="C873" t="str">
            <v>312</v>
          </cell>
          <cell r="D873" t="str">
            <v>Путь убойно-подвесно</v>
          </cell>
          <cell r="E873" t="str">
            <v>й</v>
          </cell>
          <cell r="G873" t="str">
            <v>01</v>
          </cell>
          <cell r="H873">
            <v>22000</v>
          </cell>
          <cell r="I873">
            <v>2815.82</v>
          </cell>
          <cell r="J873">
            <v>0</v>
          </cell>
          <cell r="K873">
            <v>1</v>
          </cell>
          <cell r="L873" t="str">
            <v>88/4</v>
          </cell>
          <cell r="M873" t="str">
            <v>45102</v>
          </cell>
          <cell r="N873" t="str">
            <v>142925101</v>
          </cell>
          <cell r="P873">
            <v>15.4</v>
          </cell>
          <cell r="Q873">
            <v>0</v>
          </cell>
          <cell r="R873" t="str">
            <v>1</v>
          </cell>
          <cell r="S873" t="str">
            <v>45</v>
          </cell>
          <cell r="T873">
            <v>94</v>
          </cell>
          <cell r="U873">
            <v>6</v>
          </cell>
          <cell r="V873">
            <v>97</v>
          </cell>
          <cell r="W873">
            <v>6</v>
          </cell>
          <cell r="X873">
            <v>97</v>
          </cell>
          <cell r="Y873">
            <v>0</v>
          </cell>
          <cell r="Z873">
            <v>0</v>
          </cell>
          <cell r="AD873" t="str">
            <v>0</v>
          </cell>
          <cell r="AE873" t="str">
            <v>0</v>
          </cell>
          <cell r="AF873" t="str">
            <v>19</v>
          </cell>
          <cell r="AI873">
            <v>0</v>
          </cell>
          <cell r="AJ873">
            <v>0</v>
          </cell>
        </row>
        <row r="874">
          <cell r="A874" t="str">
            <v>19</v>
          </cell>
          <cell r="B874" t="str">
            <v>19</v>
          </cell>
          <cell r="C874" t="str">
            <v>313</v>
          </cell>
          <cell r="D874" t="str">
            <v>Путь убойно-подвесно</v>
          </cell>
          <cell r="E874" t="str">
            <v>й</v>
          </cell>
          <cell r="G874" t="str">
            <v>01</v>
          </cell>
          <cell r="H874">
            <v>37000</v>
          </cell>
          <cell r="I874">
            <v>4736.09</v>
          </cell>
          <cell r="J874">
            <v>0</v>
          </cell>
          <cell r="K874">
            <v>1</v>
          </cell>
          <cell r="L874" t="str">
            <v>88/4</v>
          </cell>
          <cell r="M874" t="str">
            <v>45102</v>
          </cell>
          <cell r="N874" t="str">
            <v>142925101</v>
          </cell>
          <cell r="P874">
            <v>15.4</v>
          </cell>
          <cell r="Q874">
            <v>0</v>
          </cell>
          <cell r="R874" t="str">
            <v>1</v>
          </cell>
          <cell r="S874" t="str">
            <v>45</v>
          </cell>
          <cell r="T874">
            <v>94</v>
          </cell>
          <cell r="U874">
            <v>6</v>
          </cell>
          <cell r="V874">
            <v>97</v>
          </cell>
          <cell r="W874">
            <v>6</v>
          </cell>
          <cell r="X874">
            <v>97</v>
          </cell>
          <cell r="Y874">
            <v>0</v>
          </cell>
          <cell r="Z874">
            <v>0</v>
          </cell>
          <cell r="AD874" t="str">
            <v>0</v>
          </cell>
          <cell r="AE874" t="str">
            <v>0</v>
          </cell>
          <cell r="AF874" t="str">
            <v>19</v>
          </cell>
          <cell r="AI874">
            <v>0</v>
          </cell>
          <cell r="AJ874">
            <v>0</v>
          </cell>
        </row>
        <row r="875">
          <cell r="A875" t="str">
            <v>19</v>
          </cell>
          <cell r="B875" t="str">
            <v>19</v>
          </cell>
          <cell r="C875" t="str">
            <v>314</v>
          </cell>
          <cell r="D875" t="str">
            <v>Стол-тележка для обд</v>
          </cell>
          <cell r="E875" t="str">
            <v>ирки шкур</v>
          </cell>
          <cell r="G875" t="str">
            <v>01</v>
          </cell>
          <cell r="H875">
            <v>8124</v>
          </cell>
          <cell r="I875">
            <v>1039.5</v>
          </cell>
          <cell r="J875">
            <v>0</v>
          </cell>
          <cell r="K875">
            <v>1</v>
          </cell>
          <cell r="L875" t="str">
            <v>88/4</v>
          </cell>
          <cell r="M875" t="str">
            <v>45102</v>
          </cell>
          <cell r="N875" t="str">
            <v>142925101</v>
          </cell>
          <cell r="P875">
            <v>15.4</v>
          </cell>
          <cell r="Q875">
            <v>0</v>
          </cell>
          <cell r="R875" t="str">
            <v>1</v>
          </cell>
          <cell r="S875" t="str">
            <v>45</v>
          </cell>
          <cell r="T875">
            <v>94</v>
          </cell>
          <cell r="U875">
            <v>6</v>
          </cell>
          <cell r="V875">
            <v>97</v>
          </cell>
          <cell r="W875">
            <v>6</v>
          </cell>
          <cell r="X875">
            <v>97</v>
          </cell>
          <cell r="Y875">
            <v>0</v>
          </cell>
          <cell r="Z875">
            <v>0</v>
          </cell>
          <cell r="AD875" t="str">
            <v>0</v>
          </cell>
          <cell r="AE875" t="str">
            <v>0</v>
          </cell>
          <cell r="AF875" t="str">
            <v>19</v>
          </cell>
          <cell r="AI875">
            <v>0</v>
          </cell>
          <cell r="AJ875">
            <v>0</v>
          </cell>
        </row>
        <row r="876">
          <cell r="A876" t="str">
            <v>19</v>
          </cell>
          <cell r="B876" t="str">
            <v>19</v>
          </cell>
          <cell r="C876" t="str">
            <v>315</v>
          </cell>
          <cell r="D876" t="str">
            <v>Стол для засолки</v>
          </cell>
          <cell r="G876" t="str">
            <v>01</v>
          </cell>
          <cell r="H876">
            <v>6120</v>
          </cell>
          <cell r="I876">
            <v>783.7</v>
          </cell>
          <cell r="J876">
            <v>0</v>
          </cell>
          <cell r="K876">
            <v>1</v>
          </cell>
          <cell r="L876" t="str">
            <v>88/4</v>
          </cell>
          <cell r="M876" t="str">
            <v>45102</v>
          </cell>
          <cell r="N876" t="str">
            <v>142925101</v>
          </cell>
          <cell r="P876">
            <v>15.4</v>
          </cell>
          <cell r="Q876">
            <v>0</v>
          </cell>
          <cell r="R876" t="str">
            <v>1</v>
          </cell>
          <cell r="S876" t="str">
            <v>45</v>
          </cell>
          <cell r="T876">
            <v>94</v>
          </cell>
          <cell r="U876">
            <v>6</v>
          </cell>
          <cell r="V876">
            <v>97</v>
          </cell>
          <cell r="W876">
            <v>6</v>
          </cell>
          <cell r="X876">
            <v>97</v>
          </cell>
          <cell r="Y876">
            <v>0</v>
          </cell>
          <cell r="Z876">
            <v>0</v>
          </cell>
          <cell r="AD876" t="str">
            <v>0</v>
          </cell>
          <cell r="AE876" t="str">
            <v>0</v>
          </cell>
          <cell r="AF876" t="str">
            <v>19</v>
          </cell>
          <cell r="AI876">
            <v>0</v>
          </cell>
          <cell r="AJ876">
            <v>0</v>
          </cell>
        </row>
        <row r="877">
          <cell r="A877" t="str">
            <v>19</v>
          </cell>
          <cell r="B877" t="str">
            <v>19</v>
          </cell>
          <cell r="C877" t="str">
            <v>316</v>
          </cell>
          <cell r="D877" t="str">
            <v>Стол для накопления</v>
          </cell>
          <cell r="E877" t="str">
            <v>колбас</v>
          </cell>
          <cell r="G877" t="str">
            <v>01</v>
          </cell>
          <cell r="H877">
            <v>6450</v>
          </cell>
          <cell r="I877">
            <v>825.73</v>
          </cell>
          <cell r="J877">
            <v>0</v>
          </cell>
          <cell r="K877">
            <v>1</v>
          </cell>
          <cell r="L877" t="str">
            <v>88/4</v>
          </cell>
          <cell r="M877" t="str">
            <v>45102</v>
          </cell>
          <cell r="N877" t="str">
            <v>142925101</v>
          </cell>
          <cell r="P877">
            <v>15.4</v>
          </cell>
          <cell r="Q877">
            <v>0</v>
          </cell>
          <cell r="R877" t="str">
            <v>1</v>
          </cell>
          <cell r="S877" t="str">
            <v>45</v>
          </cell>
          <cell r="T877">
            <v>94</v>
          </cell>
          <cell r="U877">
            <v>6</v>
          </cell>
          <cell r="V877">
            <v>97</v>
          </cell>
          <cell r="W877">
            <v>6</v>
          </cell>
          <cell r="X877">
            <v>97</v>
          </cell>
          <cell r="Y877">
            <v>0</v>
          </cell>
          <cell r="Z877">
            <v>0</v>
          </cell>
          <cell r="AD877" t="str">
            <v>0</v>
          </cell>
          <cell r="AE877" t="str">
            <v>0</v>
          </cell>
          <cell r="AF877" t="str">
            <v>19</v>
          </cell>
          <cell r="AI877">
            <v>0</v>
          </cell>
          <cell r="AJ877">
            <v>0</v>
          </cell>
        </row>
        <row r="878">
          <cell r="A878" t="str">
            <v>19</v>
          </cell>
          <cell r="B878" t="str">
            <v>19</v>
          </cell>
          <cell r="C878" t="str">
            <v>317</v>
          </cell>
          <cell r="D878" t="str">
            <v>Стол для обрезки</v>
          </cell>
          <cell r="G878" t="str">
            <v>01</v>
          </cell>
          <cell r="H878">
            <v>6450</v>
          </cell>
          <cell r="I878">
            <v>825.73</v>
          </cell>
          <cell r="J878">
            <v>0</v>
          </cell>
          <cell r="K878">
            <v>1</v>
          </cell>
          <cell r="L878" t="str">
            <v>88/4</v>
          </cell>
          <cell r="M878" t="str">
            <v>45102</v>
          </cell>
          <cell r="N878" t="str">
            <v>142925101</v>
          </cell>
          <cell r="P878">
            <v>15.4</v>
          </cell>
          <cell r="Q878">
            <v>0</v>
          </cell>
          <cell r="R878" t="str">
            <v>1</v>
          </cell>
          <cell r="S878" t="str">
            <v>45</v>
          </cell>
          <cell r="T878">
            <v>94</v>
          </cell>
          <cell r="U878">
            <v>6</v>
          </cell>
          <cell r="V878">
            <v>97</v>
          </cell>
          <cell r="W878">
            <v>6</v>
          </cell>
          <cell r="X878">
            <v>97</v>
          </cell>
          <cell r="Y878">
            <v>0</v>
          </cell>
          <cell r="Z878">
            <v>0</v>
          </cell>
          <cell r="AD878" t="str">
            <v>0</v>
          </cell>
          <cell r="AE878" t="str">
            <v>0</v>
          </cell>
          <cell r="AF878" t="str">
            <v>19</v>
          </cell>
          <cell r="AI878">
            <v>0</v>
          </cell>
          <cell r="AJ878">
            <v>0</v>
          </cell>
        </row>
        <row r="879">
          <cell r="A879" t="str">
            <v>19</v>
          </cell>
          <cell r="B879" t="str">
            <v>19</v>
          </cell>
          <cell r="C879" t="str">
            <v>318</v>
          </cell>
          <cell r="D879" t="str">
            <v>Стол для обрезки киш</v>
          </cell>
          <cell r="E879" t="str">
            <v>ок</v>
          </cell>
          <cell r="G879" t="str">
            <v>01</v>
          </cell>
          <cell r="H879">
            <v>8260</v>
          </cell>
          <cell r="I879">
            <v>1056.96</v>
          </cell>
          <cell r="J879">
            <v>0</v>
          </cell>
          <cell r="K879">
            <v>1</v>
          </cell>
          <cell r="L879" t="str">
            <v>88/4</v>
          </cell>
          <cell r="M879" t="str">
            <v>45102</v>
          </cell>
          <cell r="N879" t="str">
            <v>142925101</v>
          </cell>
          <cell r="P879">
            <v>15.4</v>
          </cell>
          <cell r="Q879">
            <v>0</v>
          </cell>
          <cell r="R879" t="str">
            <v>1</v>
          </cell>
          <cell r="S879" t="str">
            <v>45</v>
          </cell>
          <cell r="T879">
            <v>94</v>
          </cell>
          <cell r="U879">
            <v>6</v>
          </cell>
          <cell r="V879">
            <v>97</v>
          </cell>
          <cell r="W879">
            <v>6</v>
          </cell>
          <cell r="X879">
            <v>97</v>
          </cell>
          <cell r="Y879">
            <v>0</v>
          </cell>
          <cell r="Z879">
            <v>0</v>
          </cell>
          <cell r="AD879" t="str">
            <v>0</v>
          </cell>
          <cell r="AE879" t="str">
            <v>0</v>
          </cell>
          <cell r="AF879" t="str">
            <v>19</v>
          </cell>
          <cell r="AI879">
            <v>0</v>
          </cell>
          <cell r="AJ879">
            <v>0</v>
          </cell>
        </row>
        <row r="880">
          <cell r="A880" t="str">
            <v>19</v>
          </cell>
          <cell r="B880" t="str">
            <v>19</v>
          </cell>
          <cell r="C880" t="str">
            <v>319</v>
          </cell>
          <cell r="D880" t="str">
            <v>Стол для разделки</v>
          </cell>
          <cell r="G880" t="str">
            <v>01</v>
          </cell>
          <cell r="H880">
            <v>8260</v>
          </cell>
          <cell r="I880">
            <v>1056.76</v>
          </cell>
          <cell r="J880">
            <v>0</v>
          </cell>
          <cell r="K880">
            <v>1</v>
          </cell>
          <cell r="L880" t="str">
            <v>88/4</v>
          </cell>
          <cell r="M880" t="str">
            <v>45102</v>
          </cell>
          <cell r="N880" t="str">
            <v>142925101</v>
          </cell>
          <cell r="P880">
            <v>15.4</v>
          </cell>
          <cell r="Q880">
            <v>0</v>
          </cell>
          <cell r="R880" t="str">
            <v>1</v>
          </cell>
          <cell r="S880" t="str">
            <v>45</v>
          </cell>
          <cell r="T880">
            <v>94</v>
          </cell>
          <cell r="U880">
            <v>6</v>
          </cell>
          <cell r="V880">
            <v>97</v>
          </cell>
          <cell r="W880">
            <v>6</v>
          </cell>
          <cell r="X880">
            <v>97</v>
          </cell>
          <cell r="Y880">
            <v>0</v>
          </cell>
          <cell r="Z880">
            <v>0</v>
          </cell>
          <cell r="AD880" t="str">
            <v>0</v>
          </cell>
          <cell r="AE880" t="str">
            <v>0</v>
          </cell>
          <cell r="AF880" t="str">
            <v>19</v>
          </cell>
          <cell r="AI880">
            <v>0</v>
          </cell>
          <cell r="AJ880">
            <v>0</v>
          </cell>
        </row>
        <row r="881">
          <cell r="A881" t="str">
            <v>19</v>
          </cell>
          <cell r="B881" t="str">
            <v>19</v>
          </cell>
          <cell r="C881" t="str">
            <v>320</v>
          </cell>
          <cell r="D881" t="str">
            <v>Стол для упаковки</v>
          </cell>
          <cell r="G881" t="str">
            <v>01</v>
          </cell>
          <cell r="H881">
            <v>7500</v>
          </cell>
          <cell r="I881">
            <v>959.91</v>
          </cell>
          <cell r="J881">
            <v>0</v>
          </cell>
          <cell r="K881">
            <v>1</v>
          </cell>
          <cell r="L881" t="str">
            <v>88/4</v>
          </cell>
          <cell r="M881" t="str">
            <v>45102</v>
          </cell>
          <cell r="N881" t="str">
            <v>142925101</v>
          </cell>
          <cell r="P881">
            <v>15.4</v>
          </cell>
          <cell r="Q881">
            <v>0</v>
          </cell>
          <cell r="R881" t="str">
            <v>1</v>
          </cell>
          <cell r="S881" t="str">
            <v>45</v>
          </cell>
          <cell r="T881">
            <v>94</v>
          </cell>
          <cell r="U881">
            <v>6</v>
          </cell>
          <cell r="V881">
            <v>97</v>
          </cell>
          <cell r="W881">
            <v>6</v>
          </cell>
          <cell r="X881">
            <v>97</v>
          </cell>
          <cell r="Y881">
            <v>0</v>
          </cell>
          <cell r="Z881">
            <v>0</v>
          </cell>
          <cell r="AD881" t="str">
            <v>0</v>
          </cell>
          <cell r="AE881" t="str">
            <v>0</v>
          </cell>
          <cell r="AF881" t="str">
            <v>19</v>
          </cell>
          <cell r="AI881">
            <v>0</v>
          </cell>
          <cell r="AJ881">
            <v>0</v>
          </cell>
        </row>
        <row r="882">
          <cell r="A882" t="str">
            <v>19</v>
          </cell>
          <cell r="B882" t="str">
            <v>19</v>
          </cell>
          <cell r="C882" t="str">
            <v>321</v>
          </cell>
          <cell r="D882" t="str">
            <v>Тележка-ванна</v>
          </cell>
          <cell r="G882" t="str">
            <v>01</v>
          </cell>
          <cell r="H882">
            <v>12000</v>
          </cell>
          <cell r="I882">
            <v>1535.79</v>
          </cell>
          <cell r="J882">
            <v>0</v>
          </cell>
          <cell r="K882">
            <v>1</v>
          </cell>
          <cell r="L882" t="str">
            <v>88/4</v>
          </cell>
          <cell r="M882" t="str">
            <v>45102</v>
          </cell>
          <cell r="N882" t="str">
            <v>142925101</v>
          </cell>
          <cell r="P882">
            <v>15.4</v>
          </cell>
          <cell r="Q882">
            <v>0</v>
          </cell>
          <cell r="R882" t="str">
            <v>1</v>
          </cell>
          <cell r="S882" t="str">
            <v>45</v>
          </cell>
          <cell r="T882">
            <v>94</v>
          </cell>
          <cell r="U882">
            <v>6</v>
          </cell>
          <cell r="V882">
            <v>97</v>
          </cell>
          <cell r="W882">
            <v>6</v>
          </cell>
          <cell r="X882">
            <v>97</v>
          </cell>
          <cell r="Y882">
            <v>0</v>
          </cell>
          <cell r="Z882">
            <v>0</v>
          </cell>
          <cell r="AD882" t="str">
            <v>0</v>
          </cell>
          <cell r="AE882" t="str">
            <v>0</v>
          </cell>
          <cell r="AF882" t="str">
            <v>19</v>
          </cell>
          <cell r="AI882">
            <v>0</v>
          </cell>
          <cell r="AJ882">
            <v>0</v>
          </cell>
        </row>
        <row r="883">
          <cell r="A883" t="str">
            <v>19</v>
          </cell>
          <cell r="B883" t="str">
            <v>19</v>
          </cell>
          <cell r="C883" t="str">
            <v>322</v>
          </cell>
          <cell r="D883" t="str">
            <v>Тележка для колбасы</v>
          </cell>
          <cell r="G883" t="str">
            <v>01</v>
          </cell>
          <cell r="H883">
            <v>64800</v>
          </cell>
          <cell r="I883">
            <v>8294.2999999999993</v>
          </cell>
          <cell r="J883">
            <v>0</v>
          </cell>
          <cell r="K883">
            <v>1</v>
          </cell>
          <cell r="L883" t="str">
            <v>88/4</v>
          </cell>
          <cell r="M883" t="str">
            <v>45102</v>
          </cell>
          <cell r="N883" t="str">
            <v>142925101</v>
          </cell>
          <cell r="P883">
            <v>15.4</v>
          </cell>
          <cell r="Q883">
            <v>0</v>
          </cell>
          <cell r="R883" t="str">
            <v>1</v>
          </cell>
          <cell r="S883" t="str">
            <v>45</v>
          </cell>
          <cell r="T883">
            <v>94</v>
          </cell>
          <cell r="U883">
            <v>6</v>
          </cell>
          <cell r="V883">
            <v>97</v>
          </cell>
          <cell r="W883">
            <v>6</v>
          </cell>
          <cell r="X883">
            <v>97</v>
          </cell>
          <cell r="Y883">
            <v>0</v>
          </cell>
          <cell r="Z883">
            <v>0</v>
          </cell>
          <cell r="AD883" t="str">
            <v>0</v>
          </cell>
          <cell r="AE883" t="str">
            <v>0</v>
          </cell>
          <cell r="AF883" t="str">
            <v>19</v>
          </cell>
          <cell r="AI883">
            <v>0</v>
          </cell>
          <cell r="AJ883">
            <v>0</v>
          </cell>
        </row>
        <row r="884">
          <cell r="A884" t="str">
            <v>19</v>
          </cell>
          <cell r="B884" t="str">
            <v>19</v>
          </cell>
          <cell r="C884" t="str">
            <v>323</v>
          </cell>
          <cell r="D884" t="str">
            <v>Тележка для крюков</v>
          </cell>
          <cell r="G884" t="str">
            <v>01</v>
          </cell>
          <cell r="H884">
            <v>9760</v>
          </cell>
          <cell r="I884">
            <v>1248.94</v>
          </cell>
          <cell r="J884">
            <v>0</v>
          </cell>
          <cell r="K884">
            <v>1</v>
          </cell>
          <cell r="L884" t="str">
            <v>88/4</v>
          </cell>
          <cell r="M884" t="str">
            <v>45102</v>
          </cell>
          <cell r="N884" t="str">
            <v>142925101</v>
          </cell>
          <cell r="P884">
            <v>15.4</v>
          </cell>
          <cell r="Q884">
            <v>0</v>
          </cell>
          <cell r="R884" t="str">
            <v>1</v>
          </cell>
          <cell r="S884" t="str">
            <v>45</v>
          </cell>
          <cell r="T884">
            <v>94</v>
          </cell>
          <cell r="U884">
            <v>6</v>
          </cell>
          <cell r="V884">
            <v>97</v>
          </cell>
          <cell r="W884">
            <v>6</v>
          </cell>
          <cell r="X884">
            <v>97</v>
          </cell>
          <cell r="Y884">
            <v>0</v>
          </cell>
          <cell r="Z884">
            <v>0</v>
          </cell>
          <cell r="AD884" t="str">
            <v>0</v>
          </cell>
          <cell r="AE884" t="str">
            <v>0</v>
          </cell>
          <cell r="AF884" t="str">
            <v>19</v>
          </cell>
          <cell r="AI884">
            <v>0</v>
          </cell>
          <cell r="AJ884">
            <v>0</v>
          </cell>
        </row>
        <row r="885">
          <cell r="A885" t="str">
            <v>19</v>
          </cell>
          <cell r="B885" t="str">
            <v>19</v>
          </cell>
          <cell r="C885" t="str">
            <v>324</v>
          </cell>
          <cell r="D885" t="str">
            <v>Тележка для реек</v>
          </cell>
          <cell r="G885" t="str">
            <v>01</v>
          </cell>
          <cell r="H885">
            <v>5320</v>
          </cell>
          <cell r="I885">
            <v>681.3</v>
          </cell>
          <cell r="J885">
            <v>0</v>
          </cell>
          <cell r="K885">
            <v>1</v>
          </cell>
          <cell r="L885" t="str">
            <v>88/4</v>
          </cell>
          <cell r="M885" t="str">
            <v>45102</v>
          </cell>
          <cell r="N885" t="str">
            <v>142925101</v>
          </cell>
          <cell r="P885">
            <v>15.4</v>
          </cell>
          <cell r="Q885">
            <v>0</v>
          </cell>
          <cell r="R885" t="str">
            <v>1</v>
          </cell>
          <cell r="S885" t="str">
            <v>45</v>
          </cell>
          <cell r="T885">
            <v>94</v>
          </cell>
          <cell r="U885">
            <v>6</v>
          </cell>
          <cell r="V885">
            <v>97</v>
          </cell>
          <cell r="W885">
            <v>6</v>
          </cell>
          <cell r="X885">
            <v>97</v>
          </cell>
          <cell r="Y885">
            <v>0</v>
          </cell>
          <cell r="Z885">
            <v>0</v>
          </cell>
          <cell r="AD885" t="str">
            <v>0</v>
          </cell>
          <cell r="AE885" t="str">
            <v>0</v>
          </cell>
          <cell r="AF885" t="str">
            <v>19</v>
          </cell>
          <cell r="AI885">
            <v>0</v>
          </cell>
          <cell r="AJ885">
            <v>0</v>
          </cell>
        </row>
        <row r="886">
          <cell r="A886" t="str">
            <v>19</v>
          </cell>
          <cell r="B886" t="str">
            <v>19</v>
          </cell>
          <cell r="C886" t="str">
            <v>325</v>
          </cell>
          <cell r="D886" t="str">
            <v>Здание теплоцентрали</v>
          </cell>
          <cell r="G886" t="str">
            <v>01</v>
          </cell>
          <cell r="H886">
            <v>35976.449999999997</v>
          </cell>
          <cell r="I886">
            <v>5096.66</v>
          </cell>
          <cell r="J886">
            <v>0</v>
          </cell>
          <cell r="K886">
            <v>1</v>
          </cell>
          <cell r="L886" t="str">
            <v>88/4</v>
          </cell>
          <cell r="M886" t="str">
            <v>10005</v>
          </cell>
          <cell r="N886" t="str">
            <v>142914000</v>
          </cell>
          <cell r="P886">
            <v>5</v>
          </cell>
          <cell r="Q886">
            <v>0</v>
          </cell>
          <cell r="R886" t="str">
            <v>1</v>
          </cell>
          <cell r="S886" t="str">
            <v>45</v>
          </cell>
          <cell r="T886">
            <v>94</v>
          </cell>
          <cell r="U886">
            <v>6</v>
          </cell>
          <cell r="V886">
            <v>97</v>
          </cell>
          <cell r="W886">
            <v>6</v>
          </cell>
          <cell r="X886">
            <v>97</v>
          </cell>
          <cell r="Y886">
            <v>0</v>
          </cell>
          <cell r="Z886">
            <v>0</v>
          </cell>
          <cell r="AD886" t="str">
            <v>0</v>
          </cell>
          <cell r="AE886" t="str">
            <v>0</v>
          </cell>
          <cell r="AF886" t="str">
            <v>19</v>
          </cell>
          <cell r="AI886">
            <v>0</v>
          </cell>
          <cell r="AJ886">
            <v>0</v>
          </cell>
        </row>
        <row r="887">
          <cell r="A887" t="str">
            <v>19</v>
          </cell>
          <cell r="B887" t="str">
            <v>19</v>
          </cell>
          <cell r="C887" t="str">
            <v>326</v>
          </cell>
          <cell r="D887" t="str">
            <v>Устр-во для закрепле</v>
          </cell>
          <cell r="E887" t="str">
            <v>ния колбас</v>
          </cell>
          <cell r="G887" t="str">
            <v>01</v>
          </cell>
          <cell r="H887">
            <v>10700</v>
          </cell>
          <cell r="I887">
            <v>1369.01</v>
          </cell>
          <cell r="J887">
            <v>0</v>
          </cell>
          <cell r="K887">
            <v>1</v>
          </cell>
          <cell r="L887" t="str">
            <v>88/4</v>
          </cell>
          <cell r="M887" t="str">
            <v>45102</v>
          </cell>
          <cell r="N887" t="str">
            <v>142925101</v>
          </cell>
          <cell r="P887">
            <v>15.4</v>
          </cell>
          <cell r="Q887">
            <v>0</v>
          </cell>
          <cell r="R887" t="str">
            <v>1</v>
          </cell>
          <cell r="S887" t="str">
            <v>45</v>
          </cell>
          <cell r="T887">
            <v>94</v>
          </cell>
          <cell r="U887">
            <v>6</v>
          </cell>
          <cell r="V887">
            <v>97</v>
          </cell>
          <cell r="W887">
            <v>6</v>
          </cell>
          <cell r="X887">
            <v>97</v>
          </cell>
          <cell r="Y887">
            <v>0</v>
          </cell>
          <cell r="Z887">
            <v>0</v>
          </cell>
          <cell r="AD887" t="str">
            <v>0</v>
          </cell>
          <cell r="AE887" t="str">
            <v>0</v>
          </cell>
          <cell r="AF887" t="str">
            <v>19</v>
          </cell>
          <cell r="AI887">
            <v>0</v>
          </cell>
          <cell r="AJ887">
            <v>0</v>
          </cell>
        </row>
        <row r="888">
          <cell r="A888" t="str">
            <v>19</v>
          </cell>
          <cell r="B888" t="str">
            <v>19</v>
          </cell>
          <cell r="C888" t="str">
            <v>327</v>
          </cell>
          <cell r="D888" t="str">
            <v>Устройство подъемное</v>
          </cell>
          <cell r="G888" t="str">
            <v>01</v>
          </cell>
          <cell r="H888">
            <v>9800</v>
          </cell>
          <cell r="I888">
            <v>1254.0999999999999</v>
          </cell>
          <cell r="J888">
            <v>0</v>
          </cell>
          <cell r="K888">
            <v>1</v>
          </cell>
          <cell r="L888" t="str">
            <v>88/4</v>
          </cell>
          <cell r="M888" t="str">
            <v>45102</v>
          </cell>
          <cell r="N888" t="str">
            <v>142925101</v>
          </cell>
          <cell r="P888">
            <v>15.4</v>
          </cell>
          <cell r="Q888">
            <v>0</v>
          </cell>
          <cell r="R888" t="str">
            <v>1</v>
          </cell>
          <cell r="S888" t="str">
            <v>45</v>
          </cell>
          <cell r="T888">
            <v>94</v>
          </cell>
          <cell r="U888">
            <v>6</v>
          </cell>
          <cell r="V888">
            <v>97</v>
          </cell>
          <cell r="W888">
            <v>6</v>
          </cell>
          <cell r="X888">
            <v>97</v>
          </cell>
          <cell r="Y888">
            <v>0</v>
          </cell>
          <cell r="Z888">
            <v>0</v>
          </cell>
          <cell r="AD888" t="str">
            <v>0</v>
          </cell>
          <cell r="AE888" t="str">
            <v>0</v>
          </cell>
          <cell r="AF888" t="str">
            <v>19</v>
          </cell>
          <cell r="AI888">
            <v>0</v>
          </cell>
          <cell r="AJ888">
            <v>0</v>
          </cell>
        </row>
        <row r="889">
          <cell r="A889" t="str">
            <v>19</v>
          </cell>
          <cell r="B889" t="str">
            <v>19</v>
          </cell>
          <cell r="C889" t="str">
            <v>328</v>
          </cell>
          <cell r="D889" t="str">
            <v>Устройство подъемное</v>
          </cell>
          <cell r="E889" t="str">
            <v>/труба/</v>
          </cell>
          <cell r="G889" t="str">
            <v>01</v>
          </cell>
          <cell r="H889">
            <v>24224.84</v>
          </cell>
          <cell r="I889">
            <v>3100.66</v>
          </cell>
          <cell r="J889">
            <v>0</v>
          </cell>
          <cell r="K889">
            <v>1</v>
          </cell>
          <cell r="L889" t="str">
            <v>88/4</v>
          </cell>
          <cell r="M889" t="str">
            <v>45102</v>
          </cell>
          <cell r="N889" t="str">
            <v>142925101</v>
          </cell>
          <cell r="P889">
            <v>15.4</v>
          </cell>
          <cell r="Q889">
            <v>0</v>
          </cell>
          <cell r="R889" t="str">
            <v>1</v>
          </cell>
          <cell r="S889" t="str">
            <v>45</v>
          </cell>
          <cell r="T889">
            <v>94</v>
          </cell>
          <cell r="U889">
            <v>6</v>
          </cell>
          <cell r="V889">
            <v>97</v>
          </cell>
          <cell r="W889">
            <v>6</v>
          </cell>
          <cell r="X889">
            <v>97</v>
          </cell>
          <cell r="Y889">
            <v>0</v>
          </cell>
          <cell r="Z889">
            <v>0</v>
          </cell>
          <cell r="AD889" t="str">
            <v>0</v>
          </cell>
          <cell r="AE889" t="str">
            <v>0</v>
          </cell>
          <cell r="AF889" t="str">
            <v>19</v>
          </cell>
          <cell r="AI889">
            <v>0</v>
          </cell>
          <cell r="AJ889">
            <v>0</v>
          </cell>
        </row>
        <row r="890">
          <cell r="A890" t="str">
            <v>19</v>
          </cell>
          <cell r="B890" t="str">
            <v>19</v>
          </cell>
          <cell r="C890" t="str">
            <v>329</v>
          </cell>
          <cell r="D890" t="str">
            <v>Устр-во эл.подъемное</v>
          </cell>
          <cell r="E890" t="str">
            <v>0.5 т</v>
          </cell>
          <cell r="G890" t="str">
            <v>01</v>
          </cell>
          <cell r="H890">
            <v>22000</v>
          </cell>
          <cell r="I890">
            <v>2815.3</v>
          </cell>
          <cell r="J890">
            <v>0</v>
          </cell>
          <cell r="K890">
            <v>1</v>
          </cell>
          <cell r="L890" t="str">
            <v>88/4</v>
          </cell>
          <cell r="M890" t="str">
            <v>45102</v>
          </cell>
          <cell r="N890" t="str">
            <v>142925101</v>
          </cell>
          <cell r="P890">
            <v>15.4</v>
          </cell>
          <cell r="Q890">
            <v>0</v>
          </cell>
          <cell r="R890" t="str">
            <v>1</v>
          </cell>
          <cell r="S890" t="str">
            <v>45</v>
          </cell>
          <cell r="T890">
            <v>94</v>
          </cell>
          <cell r="U890">
            <v>6</v>
          </cell>
          <cell r="V890">
            <v>97</v>
          </cell>
          <cell r="W890">
            <v>6</v>
          </cell>
          <cell r="X890">
            <v>97</v>
          </cell>
          <cell r="Y890">
            <v>0</v>
          </cell>
          <cell r="Z890">
            <v>0</v>
          </cell>
          <cell r="AD890" t="str">
            <v>0</v>
          </cell>
          <cell r="AE890" t="str">
            <v>0</v>
          </cell>
          <cell r="AF890" t="str">
            <v>19</v>
          </cell>
          <cell r="AI890">
            <v>0</v>
          </cell>
          <cell r="AJ890">
            <v>0</v>
          </cell>
        </row>
        <row r="891">
          <cell r="A891" t="str">
            <v>19</v>
          </cell>
          <cell r="B891" t="str">
            <v>19</v>
          </cell>
          <cell r="C891" t="str">
            <v>330</v>
          </cell>
          <cell r="D891" t="str">
            <v>Устр-во эл.подъемное</v>
          </cell>
          <cell r="E891" t="str">
            <v>1 тн</v>
          </cell>
          <cell r="G891" t="str">
            <v>01</v>
          </cell>
          <cell r="H891">
            <v>17100</v>
          </cell>
          <cell r="I891">
            <v>2188.59</v>
          </cell>
          <cell r="J891">
            <v>0</v>
          </cell>
          <cell r="K891">
            <v>1</v>
          </cell>
          <cell r="L891" t="str">
            <v>88/4</v>
          </cell>
          <cell r="M891" t="str">
            <v>45102</v>
          </cell>
          <cell r="N891" t="str">
            <v>142925101</v>
          </cell>
          <cell r="P891">
            <v>15.4</v>
          </cell>
          <cell r="Q891">
            <v>0</v>
          </cell>
          <cell r="R891" t="str">
            <v>1</v>
          </cell>
          <cell r="S891" t="str">
            <v>45</v>
          </cell>
          <cell r="T891">
            <v>94</v>
          </cell>
          <cell r="U891">
            <v>6</v>
          </cell>
          <cell r="V891">
            <v>97</v>
          </cell>
          <cell r="W891">
            <v>6</v>
          </cell>
          <cell r="X891">
            <v>97</v>
          </cell>
          <cell r="Y891">
            <v>0</v>
          </cell>
          <cell r="Z891">
            <v>0</v>
          </cell>
          <cell r="AD891" t="str">
            <v>0</v>
          </cell>
          <cell r="AE891" t="str">
            <v>0</v>
          </cell>
          <cell r="AF891" t="str">
            <v>19</v>
          </cell>
          <cell r="AI891">
            <v>0</v>
          </cell>
          <cell r="AJ891">
            <v>0</v>
          </cell>
        </row>
        <row r="892">
          <cell r="A892" t="str">
            <v>19</v>
          </cell>
          <cell r="B892" t="str">
            <v>19</v>
          </cell>
          <cell r="C892" t="str">
            <v>331</v>
          </cell>
          <cell r="D892" t="str">
            <v>Устр-во эл.подъемное</v>
          </cell>
          <cell r="E892" t="str">
            <v>1 тн</v>
          </cell>
          <cell r="G892" t="str">
            <v>01</v>
          </cell>
          <cell r="H892">
            <v>17100</v>
          </cell>
          <cell r="I892">
            <v>2188.59</v>
          </cell>
          <cell r="J892">
            <v>0</v>
          </cell>
          <cell r="K892">
            <v>1</v>
          </cell>
          <cell r="L892" t="str">
            <v>88/4</v>
          </cell>
          <cell r="M892" t="str">
            <v>45102</v>
          </cell>
          <cell r="N892" t="str">
            <v>142925101</v>
          </cell>
          <cell r="P892">
            <v>15.4</v>
          </cell>
          <cell r="Q892">
            <v>0</v>
          </cell>
          <cell r="R892" t="str">
            <v>1</v>
          </cell>
          <cell r="S892" t="str">
            <v>45</v>
          </cell>
          <cell r="T892">
            <v>94</v>
          </cell>
          <cell r="U892">
            <v>6</v>
          </cell>
          <cell r="V892">
            <v>97</v>
          </cell>
          <cell r="W892">
            <v>6</v>
          </cell>
          <cell r="X892">
            <v>97</v>
          </cell>
          <cell r="Y892">
            <v>0</v>
          </cell>
          <cell r="Z892">
            <v>0</v>
          </cell>
          <cell r="AD892" t="str">
            <v>0</v>
          </cell>
          <cell r="AE892" t="str">
            <v>0</v>
          </cell>
          <cell r="AF892" t="str">
            <v>19</v>
          </cell>
          <cell r="AI892">
            <v>0</v>
          </cell>
          <cell r="AJ892">
            <v>0</v>
          </cell>
        </row>
        <row r="893">
          <cell r="A893" t="str">
            <v>19</v>
          </cell>
          <cell r="B893" t="str">
            <v>19</v>
          </cell>
          <cell r="C893" t="str">
            <v>332</v>
          </cell>
          <cell r="D893" t="str">
            <v>Хллодильное оборудов</v>
          </cell>
          <cell r="E893" t="str">
            <v>ание</v>
          </cell>
          <cell r="G893" t="str">
            <v>01</v>
          </cell>
          <cell r="H893">
            <v>258827.89</v>
          </cell>
          <cell r="I893">
            <v>33129.699999999997</v>
          </cell>
          <cell r="J893">
            <v>0</v>
          </cell>
          <cell r="K893">
            <v>1</v>
          </cell>
          <cell r="L893" t="str">
            <v>88/4</v>
          </cell>
          <cell r="M893" t="str">
            <v>45102</v>
          </cell>
          <cell r="N893" t="str">
            <v>162930011</v>
          </cell>
          <cell r="P893">
            <v>15.4</v>
          </cell>
          <cell r="Q893">
            <v>0</v>
          </cell>
          <cell r="R893" t="str">
            <v>1</v>
          </cell>
          <cell r="S893" t="str">
            <v>45</v>
          </cell>
          <cell r="T893">
            <v>94</v>
          </cell>
          <cell r="U893">
            <v>6</v>
          </cell>
          <cell r="V893">
            <v>97</v>
          </cell>
          <cell r="W893">
            <v>6</v>
          </cell>
          <cell r="X893">
            <v>97</v>
          </cell>
          <cell r="Y893">
            <v>0</v>
          </cell>
          <cell r="Z893">
            <v>0</v>
          </cell>
          <cell r="AD893" t="str">
            <v>0</v>
          </cell>
          <cell r="AE893" t="str">
            <v>0</v>
          </cell>
          <cell r="AF893" t="str">
            <v>19</v>
          </cell>
          <cell r="AI893">
            <v>0</v>
          </cell>
          <cell r="AJ893">
            <v>0</v>
          </cell>
        </row>
        <row r="894">
          <cell r="A894" t="str">
            <v>19</v>
          </cell>
          <cell r="B894" t="str">
            <v>19</v>
          </cell>
          <cell r="C894" t="str">
            <v>333</v>
          </cell>
          <cell r="D894" t="str">
            <v>Цепной крюк</v>
          </cell>
          <cell r="G894" t="str">
            <v>01</v>
          </cell>
          <cell r="H894">
            <v>2800</v>
          </cell>
          <cell r="I894">
            <v>358.99</v>
          </cell>
          <cell r="J894">
            <v>0</v>
          </cell>
          <cell r="K894">
            <v>1</v>
          </cell>
          <cell r="L894" t="str">
            <v>88/4</v>
          </cell>
          <cell r="M894" t="str">
            <v>45102</v>
          </cell>
          <cell r="N894" t="str">
            <v>142925101</v>
          </cell>
          <cell r="P894">
            <v>15.4</v>
          </cell>
          <cell r="Q894">
            <v>0</v>
          </cell>
          <cell r="R894" t="str">
            <v>1</v>
          </cell>
          <cell r="S894" t="str">
            <v>45</v>
          </cell>
          <cell r="T894">
            <v>94</v>
          </cell>
          <cell r="U894">
            <v>6</v>
          </cell>
          <cell r="V894">
            <v>97</v>
          </cell>
          <cell r="W894">
            <v>6</v>
          </cell>
          <cell r="X894">
            <v>97</v>
          </cell>
          <cell r="Y894">
            <v>0</v>
          </cell>
          <cell r="Z894">
            <v>0</v>
          </cell>
          <cell r="AD894" t="str">
            <v>0</v>
          </cell>
          <cell r="AE894" t="str">
            <v>0</v>
          </cell>
          <cell r="AF894" t="str">
            <v>19</v>
          </cell>
          <cell r="AI894">
            <v>0</v>
          </cell>
          <cell r="AJ894">
            <v>0</v>
          </cell>
        </row>
        <row r="895">
          <cell r="A895" t="str">
            <v>19</v>
          </cell>
          <cell r="B895" t="str">
            <v>19</v>
          </cell>
          <cell r="C895" t="str">
            <v>334</v>
          </cell>
          <cell r="D895" t="str">
            <v>Чан для кишок</v>
          </cell>
          <cell r="G895" t="str">
            <v>01</v>
          </cell>
          <cell r="H895">
            <v>12710</v>
          </cell>
          <cell r="I895">
            <v>1626.68</v>
          </cell>
          <cell r="J895">
            <v>0</v>
          </cell>
          <cell r="K895">
            <v>1</v>
          </cell>
          <cell r="L895" t="str">
            <v>88/4</v>
          </cell>
          <cell r="M895" t="str">
            <v>45102</v>
          </cell>
          <cell r="N895" t="str">
            <v>142925101</v>
          </cell>
          <cell r="P895">
            <v>15.4</v>
          </cell>
          <cell r="Q895">
            <v>0</v>
          </cell>
          <cell r="R895" t="str">
            <v>1</v>
          </cell>
          <cell r="S895" t="str">
            <v>45</v>
          </cell>
          <cell r="T895">
            <v>94</v>
          </cell>
          <cell r="U895">
            <v>6</v>
          </cell>
          <cell r="V895">
            <v>97</v>
          </cell>
          <cell r="W895">
            <v>6</v>
          </cell>
          <cell r="X895">
            <v>97</v>
          </cell>
          <cell r="Y895">
            <v>0</v>
          </cell>
          <cell r="Z895">
            <v>0</v>
          </cell>
          <cell r="AD895" t="str">
            <v>0</v>
          </cell>
          <cell r="AE895" t="str">
            <v>0</v>
          </cell>
          <cell r="AF895" t="str">
            <v>19</v>
          </cell>
          <cell r="AI895">
            <v>0</v>
          </cell>
          <cell r="AJ895">
            <v>0</v>
          </cell>
        </row>
        <row r="896">
          <cell r="A896" t="str">
            <v>19</v>
          </cell>
          <cell r="B896" t="str">
            <v>19</v>
          </cell>
          <cell r="C896" t="str">
            <v>335</v>
          </cell>
          <cell r="D896" t="str">
            <v>Шкаф распределительн</v>
          </cell>
          <cell r="E896" t="str">
            <v>ый</v>
          </cell>
          <cell r="G896" t="str">
            <v>01</v>
          </cell>
          <cell r="H896">
            <v>1018.49</v>
          </cell>
          <cell r="I896">
            <v>130.35</v>
          </cell>
          <cell r="J896">
            <v>0</v>
          </cell>
          <cell r="K896">
            <v>1</v>
          </cell>
          <cell r="L896" t="str">
            <v>88/4</v>
          </cell>
          <cell r="M896" t="str">
            <v>45102</v>
          </cell>
          <cell r="N896" t="str">
            <v>143120390</v>
          </cell>
          <cell r="P896">
            <v>15.4</v>
          </cell>
          <cell r="Q896">
            <v>0</v>
          </cell>
          <cell r="R896" t="str">
            <v>1</v>
          </cell>
          <cell r="S896" t="str">
            <v>45</v>
          </cell>
          <cell r="T896">
            <v>94</v>
          </cell>
          <cell r="U896">
            <v>6</v>
          </cell>
          <cell r="V896">
            <v>97</v>
          </cell>
          <cell r="W896">
            <v>6</v>
          </cell>
          <cell r="X896">
            <v>97</v>
          </cell>
          <cell r="Y896">
            <v>0</v>
          </cell>
          <cell r="Z896">
            <v>0</v>
          </cell>
          <cell r="AD896" t="str">
            <v>0</v>
          </cell>
          <cell r="AE896" t="str">
            <v>0</v>
          </cell>
          <cell r="AF896" t="str">
            <v>19</v>
          </cell>
          <cell r="AI896">
            <v>0</v>
          </cell>
          <cell r="AJ896">
            <v>0</v>
          </cell>
        </row>
        <row r="897">
          <cell r="A897" t="str">
            <v>19</v>
          </cell>
          <cell r="B897" t="str">
            <v>19</v>
          </cell>
          <cell r="C897" t="str">
            <v>336</v>
          </cell>
          <cell r="D897" t="str">
            <v>Шланг промывочный</v>
          </cell>
          <cell r="G897" t="str">
            <v>01</v>
          </cell>
          <cell r="H897">
            <v>930</v>
          </cell>
          <cell r="I897">
            <v>119.52</v>
          </cell>
          <cell r="J897">
            <v>0</v>
          </cell>
          <cell r="K897">
            <v>1</v>
          </cell>
          <cell r="L897" t="str">
            <v>88/4</v>
          </cell>
          <cell r="M897" t="str">
            <v>45102</v>
          </cell>
          <cell r="N897" t="str">
            <v>142925101</v>
          </cell>
          <cell r="P897">
            <v>15.4</v>
          </cell>
          <cell r="Q897">
            <v>0</v>
          </cell>
          <cell r="R897" t="str">
            <v>1</v>
          </cell>
          <cell r="S897" t="str">
            <v>45</v>
          </cell>
          <cell r="T897">
            <v>94</v>
          </cell>
          <cell r="U897">
            <v>6</v>
          </cell>
          <cell r="V897">
            <v>97</v>
          </cell>
          <cell r="W897">
            <v>6</v>
          </cell>
          <cell r="X897">
            <v>97</v>
          </cell>
          <cell r="Y897">
            <v>0</v>
          </cell>
          <cell r="Z897">
            <v>0</v>
          </cell>
          <cell r="AD897" t="str">
            <v>0</v>
          </cell>
          <cell r="AE897" t="str">
            <v>0</v>
          </cell>
          <cell r="AF897" t="str">
            <v>19</v>
          </cell>
          <cell r="AI897">
            <v>0</v>
          </cell>
          <cell r="AJ897">
            <v>0</v>
          </cell>
        </row>
        <row r="898">
          <cell r="A898" t="str">
            <v>19</v>
          </cell>
          <cell r="B898" t="str">
            <v>19</v>
          </cell>
          <cell r="C898" t="str">
            <v>337</v>
          </cell>
          <cell r="D898" t="str">
            <v>Шланг промывочный</v>
          </cell>
          <cell r="G898" t="str">
            <v>01</v>
          </cell>
          <cell r="H898">
            <v>930</v>
          </cell>
          <cell r="I898">
            <v>119.52</v>
          </cell>
          <cell r="J898">
            <v>0</v>
          </cell>
          <cell r="K898">
            <v>1</v>
          </cell>
          <cell r="L898" t="str">
            <v>88/4</v>
          </cell>
          <cell r="M898" t="str">
            <v>45102</v>
          </cell>
          <cell r="N898" t="str">
            <v>142925101</v>
          </cell>
          <cell r="P898">
            <v>15.4</v>
          </cell>
          <cell r="Q898">
            <v>0</v>
          </cell>
          <cell r="R898" t="str">
            <v>1</v>
          </cell>
          <cell r="S898" t="str">
            <v>45</v>
          </cell>
          <cell r="T898">
            <v>94</v>
          </cell>
          <cell r="U898">
            <v>6</v>
          </cell>
          <cell r="V898">
            <v>97</v>
          </cell>
          <cell r="W898">
            <v>6</v>
          </cell>
          <cell r="X898">
            <v>97</v>
          </cell>
          <cell r="Y898">
            <v>0</v>
          </cell>
          <cell r="Z898">
            <v>0</v>
          </cell>
          <cell r="AD898" t="str">
            <v>0</v>
          </cell>
          <cell r="AE898" t="str">
            <v>0</v>
          </cell>
          <cell r="AF898" t="str">
            <v>19</v>
          </cell>
          <cell r="AI898">
            <v>0</v>
          </cell>
          <cell r="AJ898">
            <v>0</v>
          </cell>
        </row>
        <row r="899">
          <cell r="A899" t="str">
            <v>19</v>
          </cell>
          <cell r="B899" t="str">
            <v>19</v>
          </cell>
          <cell r="C899" t="str">
            <v>338</v>
          </cell>
          <cell r="D899" t="str">
            <v>Шприц вакуумный</v>
          </cell>
          <cell r="G899" t="str">
            <v>01</v>
          </cell>
          <cell r="H899">
            <v>282963</v>
          </cell>
          <cell r="I899">
            <v>36219.25</v>
          </cell>
          <cell r="J899">
            <v>0</v>
          </cell>
          <cell r="K899">
            <v>1</v>
          </cell>
          <cell r="L899" t="str">
            <v>88/4</v>
          </cell>
          <cell r="M899" t="str">
            <v>45102</v>
          </cell>
          <cell r="N899" t="str">
            <v>142925101</v>
          </cell>
          <cell r="P899">
            <v>15.4</v>
          </cell>
          <cell r="Q899">
            <v>0</v>
          </cell>
          <cell r="R899" t="str">
            <v>1</v>
          </cell>
          <cell r="S899" t="str">
            <v>45</v>
          </cell>
          <cell r="T899">
            <v>94</v>
          </cell>
          <cell r="U899">
            <v>6</v>
          </cell>
          <cell r="V899">
            <v>97</v>
          </cell>
          <cell r="W899">
            <v>6</v>
          </cell>
          <cell r="X899">
            <v>97</v>
          </cell>
          <cell r="Y899">
            <v>0</v>
          </cell>
          <cell r="Z899">
            <v>0</v>
          </cell>
          <cell r="AD899" t="str">
            <v>0</v>
          </cell>
          <cell r="AE899" t="str">
            <v>0</v>
          </cell>
          <cell r="AF899" t="str">
            <v>19</v>
          </cell>
          <cell r="AI899">
            <v>0</v>
          </cell>
          <cell r="AJ899">
            <v>0</v>
          </cell>
        </row>
        <row r="900">
          <cell r="A900" t="str">
            <v>19</v>
          </cell>
          <cell r="B900" t="str">
            <v>19</v>
          </cell>
          <cell r="C900" t="str">
            <v>339</v>
          </cell>
          <cell r="D900" t="str">
            <v>Шприц ручной для пос</v>
          </cell>
          <cell r="E900" t="str">
            <v>ола</v>
          </cell>
          <cell r="G900" t="str">
            <v>01</v>
          </cell>
          <cell r="H900">
            <v>5800</v>
          </cell>
          <cell r="I900">
            <v>742.35</v>
          </cell>
          <cell r="J900">
            <v>0</v>
          </cell>
          <cell r="K900">
            <v>1</v>
          </cell>
          <cell r="L900" t="str">
            <v>88/4</v>
          </cell>
          <cell r="M900" t="str">
            <v>45102</v>
          </cell>
          <cell r="N900" t="str">
            <v>142925101</v>
          </cell>
          <cell r="P900">
            <v>15.4</v>
          </cell>
          <cell r="Q900">
            <v>0</v>
          </cell>
          <cell r="R900" t="str">
            <v>1</v>
          </cell>
          <cell r="S900" t="str">
            <v>45</v>
          </cell>
          <cell r="T900">
            <v>94</v>
          </cell>
          <cell r="U900">
            <v>6</v>
          </cell>
          <cell r="V900">
            <v>97</v>
          </cell>
          <cell r="W900">
            <v>6</v>
          </cell>
          <cell r="X900">
            <v>97</v>
          </cell>
          <cell r="Y900">
            <v>0</v>
          </cell>
          <cell r="Z900">
            <v>0</v>
          </cell>
          <cell r="AD900" t="str">
            <v>0</v>
          </cell>
          <cell r="AE900" t="str">
            <v>0</v>
          </cell>
          <cell r="AF900" t="str">
            <v>19</v>
          </cell>
          <cell r="AI900">
            <v>0</v>
          </cell>
          <cell r="AJ900">
            <v>0</v>
          </cell>
        </row>
        <row r="901">
          <cell r="A901" t="str">
            <v>19</v>
          </cell>
          <cell r="B901" t="str">
            <v>19</v>
          </cell>
          <cell r="C901" t="str">
            <v>340</v>
          </cell>
          <cell r="D901" t="str">
            <v>Штык трубчатый</v>
          </cell>
          <cell r="G901" t="str">
            <v>01</v>
          </cell>
          <cell r="H901">
            <v>1500</v>
          </cell>
          <cell r="I901">
            <v>191.55</v>
          </cell>
          <cell r="J901">
            <v>0</v>
          </cell>
          <cell r="K901">
            <v>1</v>
          </cell>
          <cell r="L901" t="str">
            <v>88/4</v>
          </cell>
          <cell r="M901" t="str">
            <v>45102</v>
          </cell>
          <cell r="N901" t="str">
            <v>142925101</v>
          </cell>
          <cell r="P901">
            <v>15.4</v>
          </cell>
          <cell r="Q901">
            <v>0</v>
          </cell>
          <cell r="R901" t="str">
            <v>1</v>
          </cell>
          <cell r="S901" t="str">
            <v>45</v>
          </cell>
          <cell r="T901">
            <v>94</v>
          </cell>
          <cell r="U901">
            <v>6</v>
          </cell>
          <cell r="V901">
            <v>97</v>
          </cell>
          <cell r="W901">
            <v>6</v>
          </cell>
          <cell r="X901">
            <v>97</v>
          </cell>
          <cell r="Y901">
            <v>0</v>
          </cell>
          <cell r="Z901">
            <v>0</v>
          </cell>
          <cell r="AD901" t="str">
            <v>0</v>
          </cell>
          <cell r="AE901" t="str">
            <v>0</v>
          </cell>
          <cell r="AF901" t="str">
            <v>19</v>
          </cell>
          <cell r="AI901">
            <v>0</v>
          </cell>
          <cell r="AJ901">
            <v>0</v>
          </cell>
        </row>
        <row r="902">
          <cell r="A902" t="str">
            <v>19</v>
          </cell>
          <cell r="B902" t="str">
            <v>19</v>
          </cell>
          <cell r="C902" t="str">
            <v>341</v>
          </cell>
          <cell r="D902" t="str">
            <v>Электропоилка лент.</v>
          </cell>
          <cell r="E902" t="str">
            <v>для разделки</v>
          </cell>
          <cell r="G902" t="str">
            <v>01</v>
          </cell>
          <cell r="H902">
            <v>53000</v>
          </cell>
          <cell r="I902">
            <v>675.59</v>
          </cell>
          <cell r="J902">
            <v>0</v>
          </cell>
          <cell r="K902">
            <v>1</v>
          </cell>
          <cell r="L902" t="str">
            <v>88/4</v>
          </cell>
          <cell r="M902" t="str">
            <v>45102</v>
          </cell>
          <cell r="N902" t="str">
            <v>142925101</v>
          </cell>
          <cell r="P902">
            <v>15.4</v>
          </cell>
          <cell r="Q902">
            <v>0</v>
          </cell>
          <cell r="R902" t="str">
            <v>1</v>
          </cell>
          <cell r="S902" t="str">
            <v>45</v>
          </cell>
          <cell r="T902">
            <v>94</v>
          </cell>
          <cell r="U902">
            <v>6</v>
          </cell>
          <cell r="V902">
            <v>97</v>
          </cell>
          <cell r="W902">
            <v>6</v>
          </cell>
          <cell r="X902">
            <v>97</v>
          </cell>
          <cell r="Y902">
            <v>0</v>
          </cell>
          <cell r="Z902">
            <v>0</v>
          </cell>
          <cell r="AD902" t="str">
            <v>0</v>
          </cell>
          <cell r="AE902" t="str">
            <v>0</v>
          </cell>
          <cell r="AF902" t="str">
            <v>19</v>
          </cell>
          <cell r="AI902">
            <v>0</v>
          </cell>
          <cell r="AJ902">
            <v>0</v>
          </cell>
        </row>
        <row r="903">
          <cell r="A903" t="str">
            <v>02</v>
          </cell>
          <cell r="B903" t="str">
            <v>02</v>
          </cell>
          <cell r="C903" t="str">
            <v>342</v>
          </cell>
          <cell r="D903" t="str">
            <v>К-т очист МПП-820М и</v>
          </cell>
          <cell r="E903" t="str">
            <v>изоляц МИ-820М машин</v>
          </cell>
          <cell r="F903" t="str">
            <v>д/труб 720-820 мм</v>
          </cell>
          <cell r="G903" t="str">
            <v>01</v>
          </cell>
          <cell r="H903">
            <v>261720</v>
          </cell>
          <cell r="I903">
            <v>0</v>
          </cell>
          <cell r="J903">
            <v>0</v>
          </cell>
          <cell r="K903">
            <v>1</v>
          </cell>
          <cell r="L903" t="str">
            <v>20</v>
          </cell>
          <cell r="M903" t="str">
            <v>43803</v>
          </cell>
          <cell r="N903" t="str">
            <v>14 2947195</v>
          </cell>
          <cell r="P903">
            <v>33.299999999999997</v>
          </cell>
          <cell r="Q903">
            <v>0</v>
          </cell>
          <cell r="R903" t="str">
            <v>1</v>
          </cell>
          <cell r="S903" t="str">
            <v>43</v>
          </cell>
          <cell r="T903">
            <v>96</v>
          </cell>
          <cell r="U903">
            <v>7</v>
          </cell>
          <cell r="V903">
            <v>97</v>
          </cell>
          <cell r="W903">
            <v>7</v>
          </cell>
          <cell r="X903">
            <v>97</v>
          </cell>
          <cell r="Y903">
            <v>0</v>
          </cell>
          <cell r="Z903">
            <v>0</v>
          </cell>
          <cell r="AD903" t="str">
            <v>0</v>
          </cell>
          <cell r="AE903" t="str">
            <v>0</v>
          </cell>
          <cell r="AF903" t="str">
            <v>00</v>
          </cell>
          <cell r="AI903">
            <v>0</v>
          </cell>
          <cell r="AJ903">
            <v>0</v>
          </cell>
        </row>
        <row r="904">
          <cell r="A904" t="str">
            <v>02</v>
          </cell>
          <cell r="B904" t="str">
            <v>02</v>
          </cell>
          <cell r="C904" t="str">
            <v>343</v>
          </cell>
          <cell r="D904" t="str">
            <v>Подкапывающая машина</v>
          </cell>
          <cell r="G904" t="str">
            <v>01</v>
          </cell>
          <cell r="H904">
            <v>65000</v>
          </cell>
          <cell r="I904">
            <v>0</v>
          </cell>
          <cell r="J904">
            <v>0</v>
          </cell>
          <cell r="K904">
            <v>1</v>
          </cell>
          <cell r="L904" t="str">
            <v>20</v>
          </cell>
          <cell r="M904" t="str">
            <v>43803</v>
          </cell>
          <cell r="N904" t="str">
            <v>14 2947195</v>
          </cell>
          <cell r="P904">
            <v>33.299999999999997</v>
          </cell>
          <cell r="Q904">
            <v>0</v>
          </cell>
          <cell r="R904" t="str">
            <v>1</v>
          </cell>
          <cell r="S904" t="str">
            <v>43</v>
          </cell>
          <cell r="T904">
            <v>96</v>
          </cell>
          <cell r="U904">
            <v>7</v>
          </cell>
          <cell r="V904">
            <v>97</v>
          </cell>
          <cell r="W904">
            <v>7</v>
          </cell>
          <cell r="X904">
            <v>97</v>
          </cell>
          <cell r="Y904">
            <v>0</v>
          </cell>
          <cell r="Z904">
            <v>0</v>
          </cell>
          <cell r="AD904" t="str">
            <v>0</v>
          </cell>
          <cell r="AE904" t="str">
            <v>0</v>
          </cell>
          <cell r="AF904" t="str">
            <v>00</v>
          </cell>
          <cell r="AI904">
            <v>0</v>
          </cell>
          <cell r="AJ904">
            <v>0</v>
          </cell>
        </row>
        <row r="905">
          <cell r="A905" t="str">
            <v>02</v>
          </cell>
          <cell r="B905" t="str">
            <v>80</v>
          </cell>
          <cell r="C905" t="str">
            <v>344</v>
          </cell>
          <cell r="D905" t="str">
            <v>Кондиционер напольны</v>
          </cell>
          <cell r="E905" t="str">
            <v>й  АС-909 2.6 квт</v>
          </cell>
          <cell r="G905" t="str">
            <v>01</v>
          </cell>
          <cell r="H905">
            <v>10400</v>
          </cell>
          <cell r="I905">
            <v>0</v>
          </cell>
          <cell r="J905">
            <v>0</v>
          </cell>
          <cell r="K905">
            <v>1</v>
          </cell>
          <cell r="L905" t="str">
            <v>26</v>
          </cell>
          <cell r="M905" t="str">
            <v>41606</v>
          </cell>
          <cell r="N905" t="str">
            <v>16 3697000</v>
          </cell>
          <cell r="P905">
            <v>11.1</v>
          </cell>
          <cell r="Q905">
            <v>0</v>
          </cell>
          <cell r="R905" t="str">
            <v>1</v>
          </cell>
          <cell r="S905" t="str">
            <v>41</v>
          </cell>
          <cell r="T905">
            <v>96</v>
          </cell>
          <cell r="U905">
            <v>7</v>
          </cell>
          <cell r="V905">
            <v>97</v>
          </cell>
          <cell r="W905">
            <v>7</v>
          </cell>
          <cell r="X905">
            <v>97</v>
          </cell>
          <cell r="Y905">
            <v>0</v>
          </cell>
          <cell r="Z905">
            <v>0</v>
          </cell>
          <cell r="AD905" t="str">
            <v>0</v>
          </cell>
          <cell r="AE905" t="str">
            <v>0</v>
          </cell>
          <cell r="AF905" t="str">
            <v>00</v>
          </cell>
          <cell r="AI905">
            <v>0</v>
          </cell>
          <cell r="AJ905">
            <v>0</v>
          </cell>
        </row>
        <row r="906">
          <cell r="A906" t="str">
            <v>02</v>
          </cell>
          <cell r="B906" t="str">
            <v>90</v>
          </cell>
          <cell r="C906" t="str">
            <v>345</v>
          </cell>
          <cell r="D906" t="str">
            <v>Бетономешалка СБУ100</v>
          </cell>
          <cell r="E906" t="str">
            <v>А зав N б/н гСызрань</v>
          </cell>
          <cell r="F906" t="str">
            <v>136 МЗО</v>
          </cell>
          <cell r="G906" t="str">
            <v>01</v>
          </cell>
          <cell r="H906">
            <v>3900</v>
          </cell>
          <cell r="I906">
            <v>0</v>
          </cell>
          <cell r="J906">
            <v>0</v>
          </cell>
          <cell r="K906">
            <v>1</v>
          </cell>
          <cell r="L906" t="str">
            <v>23</v>
          </cell>
          <cell r="M906" t="str">
            <v>42000</v>
          </cell>
          <cell r="N906" t="str">
            <v>14 2947153</v>
          </cell>
          <cell r="P906">
            <v>12.5</v>
          </cell>
          <cell r="Q906">
            <v>0</v>
          </cell>
          <cell r="R906" t="str">
            <v>1</v>
          </cell>
          <cell r="S906" t="str">
            <v>42</v>
          </cell>
          <cell r="T906">
            <v>97</v>
          </cell>
          <cell r="U906">
            <v>8</v>
          </cell>
          <cell r="V906">
            <v>97</v>
          </cell>
          <cell r="W906">
            <v>8</v>
          </cell>
          <cell r="X906">
            <v>97</v>
          </cell>
          <cell r="Y906">
            <v>0</v>
          </cell>
          <cell r="Z906">
            <v>0</v>
          </cell>
          <cell r="AB906" t="str">
            <v>14</v>
          </cell>
          <cell r="AC906">
            <v>9</v>
          </cell>
          <cell r="AD906" t="str">
            <v>0</v>
          </cell>
          <cell r="AE906" t="str">
            <v>0</v>
          </cell>
          <cell r="AF906" t="str">
            <v>00</v>
          </cell>
          <cell r="AI906">
            <v>0</v>
          </cell>
          <cell r="AJ906">
            <v>0</v>
          </cell>
        </row>
        <row r="907">
          <cell r="A907" t="str">
            <v>02</v>
          </cell>
          <cell r="B907" t="str">
            <v>99</v>
          </cell>
          <cell r="C907" t="str">
            <v>346</v>
          </cell>
          <cell r="D907" t="str">
            <v>Прицепной вагон 3х4</v>
          </cell>
          <cell r="E907" t="str">
            <v>дерево-мет.</v>
          </cell>
          <cell r="G907" t="str">
            <v>01</v>
          </cell>
          <cell r="H907">
            <v>15417</v>
          </cell>
          <cell r="I907">
            <v>0</v>
          </cell>
          <cell r="J907">
            <v>0</v>
          </cell>
          <cell r="K907">
            <v>1</v>
          </cell>
          <cell r="L907" t="str">
            <v>20</v>
          </cell>
          <cell r="M907" t="str">
            <v>10010</v>
          </cell>
          <cell r="N907" t="str">
            <v>13 2022261</v>
          </cell>
          <cell r="P907">
            <v>12.5</v>
          </cell>
          <cell r="Q907">
            <v>0</v>
          </cell>
          <cell r="R907" t="str">
            <v>1</v>
          </cell>
          <cell r="S907" t="str">
            <v>10</v>
          </cell>
          <cell r="T907">
            <v>83</v>
          </cell>
          <cell r="U907">
            <v>8</v>
          </cell>
          <cell r="V907">
            <v>97</v>
          </cell>
          <cell r="W907">
            <v>8</v>
          </cell>
          <cell r="X907">
            <v>97</v>
          </cell>
          <cell r="Y907">
            <v>0</v>
          </cell>
          <cell r="Z907">
            <v>0</v>
          </cell>
          <cell r="AD907" t="str">
            <v>0</v>
          </cell>
          <cell r="AE907" t="str">
            <v>0</v>
          </cell>
          <cell r="AF907" t="str">
            <v>00</v>
          </cell>
          <cell r="AI907">
            <v>0</v>
          </cell>
          <cell r="AJ907">
            <v>0</v>
          </cell>
        </row>
        <row r="908">
          <cell r="A908" t="str">
            <v>02</v>
          </cell>
          <cell r="B908" t="str">
            <v>99</v>
          </cell>
          <cell r="C908" t="str">
            <v>347</v>
          </cell>
          <cell r="D908" t="str">
            <v>Холодильник СТИНОЛ</v>
          </cell>
          <cell r="E908" t="str">
            <v>з-д АОЗТ гЛипецк</v>
          </cell>
          <cell r="F908" t="str">
            <v>зав.N96490789609</v>
          </cell>
          <cell r="G908" t="str">
            <v>01</v>
          </cell>
          <cell r="H908">
            <v>1433.33</v>
          </cell>
          <cell r="I908">
            <v>0</v>
          </cell>
          <cell r="J908">
            <v>0</v>
          </cell>
          <cell r="K908">
            <v>1</v>
          </cell>
          <cell r="L908" t="str">
            <v>20</v>
          </cell>
          <cell r="M908" t="str">
            <v>45800</v>
          </cell>
          <cell r="N908" t="str">
            <v>16 2930100</v>
          </cell>
          <cell r="P908">
            <v>10</v>
          </cell>
          <cell r="Q908">
            <v>0</v>
          </cell>
          <cell r="R908" t="str">
            <v>1</v>
          </cell>
          <cell r="S908" t="str">
            <v>45</v>
          </cell>
          <cell r="T908">
            <v>96</v>
          </cell>
          <cell r="U908">
            <v>8</v>
          </cell>
          <cell r="V908">
            <v>97</v>
          </cell>
          <cell r="W908">
            <v>8</v>
          </cell>
          <cell r="X908">
            <v>97</v>
          </cell>
          <cell r="Y908">
            <v>0</v>
          </cell>
          <cell r="Z908">
            <v>0</v>
          </cell>
          <cell r="AD908" t="str">
            <v>0</v>
          </cell>
          <cell r="AE908" t="str">
            <v>0</v>
          </cell>
          <cell r="AF908" t="str">
            <v>00</v>
          </cell>
          <cell r="AI908">
            <v>0</v>
          </cell>
          <cell r="AJ908">
            <v>0</v>
          </cell>
        </row>
        <row r="909">
          <cell r="A909" t="str">
            <v>02</v>
          </cell>
          <cell r="B909" t="str">
            <v>99</v>
          </cell>
          <cell r="C909" t="str">
            <v>348</v>
          </cell>
          <cell r="D909" t="str">
            <v>Газовая плита БРЕСТ</v>
          </cell>
          <cell r="E909" t="str">
            <v>з-д АО Брестгазоаппа</v>
          </cell>
          <cell r="F909" t="str">
            <v>рат зав.N48993</v>
          </cell>
          <cell r="G909" t="str">
            <v>01</v>
          </cell>
          <cell r="H909">
            <v>775</v>
          </cell>
          <cell r="I909">
            <v>0</v>
          </cell>
          <cell r="J909">
            <v>0</v>
          </cell>
          <cell r="K909">
            <v>1</v>
          </cell>
          <cell r="L909" t="str">
            <v>20</v>
          </cell>
          <cell r="M909" t="str">
            <v>49023</v>
          </cell>
          <cell r="N909" t="str">
            <v>14 2914250</v>
          </cell>
          <cell r="P909">
            <v>9.8000000000000007</v>
          </cell>
          <cell r="Q909">
            <v>0</v>
          </cell>
          <cell r="R909" t="str">
            <v>1</v>
          </cell>
          <cell r="S909" t="str">
            <v>49</v>
          </cell>
          <cell r="T909">
            <v>97</v>
          </cell>
          <cell r="U909">
            <v>8</v>
          </cell>
          <cell r="V909">
            <v>97</v>
          </cell>
          <cell r="W909">
            <v>8</v>
          </cell>
          <cell r="X909">
            <v>97</v>
          </cell>
          <cell r="Y909">
            <v>0</v>
          </cell>
          <cell r="Z909">
            <v>0</v>
          </cell>
          <cell r="AD909" t="str">
            <v>0</v>
          </cell>
          <cell r="AE909" t="str">
            <v>0</v>
          </cell>
          <cell r="AF909" t="str">
            <v>00</v>
          </cell>
          <cell r="AI909">
            <v>0</v>
          </cell>
          <cell r="AJ909">
            <v>0</v>
          </cell>
        </row>
        <row r="910">
          <cell r="A910" t="str">
            <v>19</v>
          </cell>
          <cell r="B910" t="str">
            <v>19</v>
          </cell>
          <cell r="C910" t="str">
            <v>349</v>
          </cell>
          <cell r="D910" t="str">
            <v>Здание проходной мяс</v>
          </cell>
          <cell r="E910" t="str">
            <v>окомбината</v>
          </cell>
          <cell r="G910" t="str">
            <v>01</v>
          </cell>
          <cell r="H910">
            <v>48794.26</v>
          </cell>
          <cell r="I910">
            <v>3049.64</v>
          </cell>
          <cell r="J910">
            <v>0</v>
          </cell>
          <cell r="K910">
            <v>1</v>
          </cell>
          <cell r="L910" t="str">
            <v>88/4</v>
          </cell>
          <cell r="M910" t="str">
            <v>10004</v>
          </cell>
          <cell r="N910" t="str">
            <v>11 4529020</v>
          </cell>
          <cell r="P910">
            <v>2.5</v>
          </cell>
          <cell r="Q910">
            <v>0</v>
          </cell>
          <cell r="R910" t="str">
            <v>1</v>
          </cell>
          <cell r="S910" t="str">
            <v>10</v>
          </cell>
          <cell r="T910">
            <v>94</v>
          </cell>
          <cell r="U910">
            <v>6</v>
          </cell>
          <cell r="V910">
            <v>97</v>
          </cell>
          <cell r="W910">
            <v>6</v>
          </cell>
          <cell r="X910">
            <v>97</v>
          </cell>
          <cell r="Y910">
            <v>0</v>
          </cell>
          <cell r="Z910">
            <v>0</v>
          </cell>
          <cell r="AD910" t="str">
            <v>0</v>
          </cell>
          <cell r="AE910" t="str">
            <v>0</v>
          </cell>
          <cell r="AF910" t="str">
            <v>19</v>
          </cell>
          <cell r="AI910">
            <v>0</v>
          </cell>
          <cell r="AJ910">
            <v>0</v>
          </cell>
        </row>
        <row r="911">
          <cell r="A911" t="str">
            <v>19</v>
          </cell>
          <cell r="B911" t="str">
            <v>19</v>
          </cell>
          <cell r="C911" t="str">
            <v>350</v>
          </cell>
          <cell r="D911" t="str">
            <v>Здание дизельной эл.</v>
          </cell>
          <cell r="E911" t="str">
            <v>станции мясокомбинат</v>
          </cell>
          <cell r="F911" t="str">
            <v>а</v>
          </cell>
          <cell r="G911" t="str">
            <v>01</v>
          </cell>
          <cell r="H911">
            <v>40037.67</v>
          </cell>
          <cell r="I911">
            <v>2502.36</v>
          </cell>
          <cell r="J911">
            <v>0</v>
          </cell>
          <cell r="K911">
            <v>1</v>
          </cell>
          <cell r="L911" t="str">
            <v>88/4</v>
          </cell>
          <cell r="M911" t="str">
            <v>10004</v>
          </cell>
          <cell r="N911" t="str">
            <v>11 4529020</v>
          </cell>
          <cell r="P911">
            <v>2.5</v>
          </cell>
          <cell r="Q911">
            <v>0</v>
          </cell>
          <cell r="R911" t="str">
            <v>1</v>
          </cell>
          <cell r="S911" t="str">
            <v>10</v>
          </cell>
          <cell r="T911">
            <v>94</v>
          </cell>
          <cell r="U911">
            <v>6</v>
          </cell>
          <cell r="V911">
            <v>97</v>
          </cell>
          <cell r="W911">
            <v>6</v>
          </cell>
          <cell r="X911">
            <v>97</v>
          </cell>
          <cell r="Y911">
            <v>0</v>
          </cell>
          <cell r="Z911">
            <v>0</v>
          </cell>
          <cell r="AD911" t="str">
            <v>0</v>
          </cell>
          <cell r="AE911" t="str">
            <v>0</v>
          </cell>
          <cell r="AF911" t="str">
            <v>19</v>
          </cell>
          <cell r="AI911">
            <v>0</v>
          </cell>
          <cell r="AJ911">
            <v>0</v>
          </cell>
        </row>
        <row r="912">
          <cell r="A912" t="str">
            <v>19</v>
          </cell>
          <cell r="B912" t="str">
            <v>19</v>
          </cell>
          <cell r="C912" t="str">
            <v>351</v>
          </cell>
          <cell r="D912" t="str">
            <v>Здание химводоочистк</v>
          </cell>
          <cell r="E912" t="str">
            <v>и мясокомбината</v>
          </cell>
          <cell r="G912" t="str">
            <v>01</v>
          </cell>
          <cell r="H912">
            <v>44384.37</v>
          </cell>
          <cell r="I912">
            <v>7713.17</v>
          </cell>
          <cell r="J912">
            <v>0</v>
          </cell>
          <cell r="K912">
            <v>1</v>
          </cell>
          <cell r="L912" t="str">
            <v>88/4</v>
          </cell>
          <cell r="M912" t="str">
            <v>10004</v>
          </cell>
          <cell r="N912" t="str">
            <v>11 4529020</v>
          </cell>
          <cell r="P912">
            <v>2.5</v>
          </cell>
          <cell r="Q912">
            <v>0</v>
          </cell>
          <cell r="R912" t="str">
            <v>1</v>
          </cell>
          <cell r="S912" t="str">
            <v>10</v>
          </cell>
          <cell r="T912">
            <v>94</v>
          </cell>
          <cell r="U912">
            <v>6</v>
          </cell>
          <cell r="V912">
            <v>97</v>
          </cell>
          <cell r="W912">
            <v>6</v>
          </cell>
          <cell r="X912">
            <v>97</v>
          </cell>
          <cell r="Y912">
            <v>0</v>
          </cell>
          <cell r="Z912">
            <v>0</v>
          </cell>
          <cell r="AD912" t="str">
            <v>0</v>
          </cell>
          <cell r="AE912" t="str">
            <v>0</v>
          </cell>
          <cell r="AF912" t="str">
            <v>19</v>
          </cell>
          <cell r="AI912">
            <v>0</v>
          </cell>
          <cell r="AJ912">
            <v>0</v>
          </cell>
        </row>
        <row r="913">
          <cell r="A913" t="str">
            <v>19</v>
          </cell>
          <cell r="B913" t="str">
            <v>19</v>
          </cell>
          <cell r="C913" t="str">
            <v>352</v>
          </cell>
          <cell r="D913" t="str">
            <v>Здание очистных соор</v>
          </cell>
          <cell r="E913" t="str">
            <v>ужений</v>
          </cell>
          <cell r="G913" t="str">
            <v>01</v>
          </cell>
          <cell r="H913">
            <v>36314.71</v>
          </cell>
          <cell r="I913">
            <v>4539.34</v>
          </cell>
          <cell r="J913">
            <v>0</v>
          </cell>
          <cell r="K913">
            <v>1</v>
          </cell>
          <cell r="L913" t="str">
            <v>88/4</v>
          </cell>
          <cell r="M913" t="str">
            <v>10008</v>
          </cell>
          <cell r="N913" t="str">
            <v>11 4524351</v>
          </cell>
          <cell r="P913">
            <v>5</v>
          </cell>
          <cell r="Q913">
            <v>0</v>
          </cell>
          <cell r="R913" t="str">
            <v>1</v>
          </cell>
          <cell r="S913" t="str">
            <v>10</v>
          </cell>
          <cell r="T913">
            <v>94</v>
          </cell>
          <cell r="U913">
            <v>6</v>
          </cell>
          <cell r="V913">
            <v>97</v>
          </cell>
          <cell r="W913">
            <v>6</v>
          </cell>
          <cell r="X913">
            <v>97</v>
          </cell>
          <cell r="Y913">
            <v>0</v>
          </cell>
          <cell r="Z913">
            <v>0</v>
          </cell>
          <cell r="AD913" t="str">
            <v>0</v>
          </cell>
          <cell r="AE913" t="str">
            <v>0</v>
          </cell>
          <cell r="AF913" t="str">
            <v>19</v>
          </cell>
          <cell r="AI913">
            <v>0</v>
          </cell>
          <cell r="AJ913">
            <v>0</v>
          </cell>
        </row>
        <row r="914">
          <cell r="A914" t="str">
            <v>19</v>
          </cell>
          <cell r="B914" t="str">
            <v>19</v>
          </cell>
          <cell r="C914" t="str">
            <v>353</v>
          </cell>
          <cell r="D914" t="str">
            <v>Дымовая труба здания</v>
          </cell>
          <cell r="E914" t="str">
            <v xml:space="preserve"> теплоцентрали</v>
          </cell>
          <cell r="G914" t="str">
            <v>01</v>
          </cell>
          <cell r="H914">
            <v>14610.64</v>
          </cell>
          <cell r="I914">
            <v>1655.87</v>
          </cell>
          <cell r="J914">
            <v>0</v>
          </cell>
          <cell r="K914">
            <v>1</v>
          </cell>
          <cell r="L914" t="str">
            <v>88/4</v>
          </cell>
          <cell r="M914" t="str">
            <v>20326</v>
          </cell>
          <cell r="N914" t="str">
            <v>12 2811284</v>
          </cell>
          <cell r="P914">
            <v>4</v>
          </cell>
          <cell r="Q914">
            <v>0</v>
          </cell>
          <cell r="R914" t="str">
            <v>1</v>
          </cell>
          <cell r="S914" t="str">
            <v>20</v>
          </cell>
          <cell r="T914">
            <v>94</v>
          </cell>
          <cell r="U914">
            <v>6</v>
          </cell>
          <cell r="V914">
            <v>97</v>
          </cell>
          <cell r="W914">
            <v>6</v>
          </cell>
          <cell r="X914">
            <v>97</v>
          </cell>
          <cell r="Y914">
            <v>0</v>
          </cell>
          <cell r="Z914">
            <v>0</v>
          </cell>
          <cell r="AD914" t="str">
            <v>0</v>
          </cell>
          <cell r="AE914" t="str">
            <v>0</v>
          </cell>
          <cell r="AF914" t="str">
            <v>19</v>
          </cell>
          <cell r="AI914">
            <v>0</v>
          </cell>
          <cell r="AJ914">
            <v>0</v>
          </cell>
        </row>
        <row r="915">
          <cell r="A915" t="str">
            <v>19</v>
          </cell>
          <cell r="B915" t="str">
            <v>19</v>
          </cell>
          <cell r="C915" t="str">
            <v>354</v>
          </cell>
          <cell r="D915" t="str">
            <v>Топливный бак теплоц</v>
          </cell>
          <cell r="E915" t="str">
            <v>ентрали</v>
          </cell>
          <cell r="G915" t="str">
            <v>01</v>
          </cell>
          <cell r="H915">
            <v>22514.21</v>
          </cell>
          <cell r="I915">
            <v>2881.78</v>
          </cell>
          <cell r="J915">
            <v>0</v>
          </cell>
          <cell r="K915">
            <v>1</v>
          </cell>
          <cell r="L915" t="str">
            <v>88/4</v>
          </cell>
          <cell r="M915" t="str">
            <v>20238</v>
          </cell>
          <cell r="N915" t="str">
            <v>12 2811000</v>
          </cell>
          <cell r="P915">
            <v>5</v>
          </cell>
          <cell r="Q915">
            <v>0</v>
          </cell>
          <cell r="R915" t="str">
            <v>1</v>
          </cell>
          <cell r="S915" t="str">
            <v>20</v>
          </cell>
          <cell r="T915">
            <v>94</v>
          </cell>
          <cell r="U915">
            <v>6</v>
          </cell>
          <cell r="V915">
            <v>97</v>
          </cell>
          <cell r="W915">
            <v>6</v>
          </cell>
          <cell r="X915">
            <v>97</v>
          </cell>
          <cell r="Y915">
            <v>0</v>
          </cell>
          <cell r="Z915">
            <v>0</v>
          </cell>
          <cell r="AD915" t="str">
            <v>0</v>
          </cell>
          <cell r="AE915" t="str">
            <v>0</v>
          </cell>
          <cell r="AF915" t="str">
            <v>19</v>
          </cell>
          <cell r="AI915">
            <v>0</v>
          </cell>
          <cell r="AJ915">
            <v>0</v>
          </cell>
        </row>
        <row r="916">
          <cell r="A916" t="str">
            <v>19</v>
          </cell>
          <cell r="B916" t="str">
            <v>19</v>
          </cell>
          <cell r="C916" t="str">
            <v>355</v>
          </cell>
          <cell r="D916" t="str">
            <v>Котел с принадлежнос</v>
          </cell>
          <cell r="E916" t="str">
            <v>тями /теплоцентраль/</v>
          </cell>
          <cell r="G916" t="str">
            <v>01</v>
          </cell>
          <cell r="H916">
            <v>379198.7</v>
          </cell>
          <cell r="I916">
            <v>48536.68</v>
          </cell>
          <cell r="J916">
            <v>0</v>
          </cell>
          <cell r="K916">
            <v>1</v>
          </cell>
          <cell r="L916" t="str">
            <v>88/4</v>
          </cell>
          <cell r="M916" t="str">
            <v>40002</v>
          </cell>
          <cell r="N916" t="str">
            <v>14 2813101</v>
          </cell>
          <cell r="P916">
            <v>5</v>
          </cell>
          <cell r="Q916">
            <v>0</v>
          </cell>
          <cell r="R916" t="str">
            <v>1</v>
          </cell>
          <cell r="S916" t="str">
            <v>40</v>
          </cell>
          <cell r="T916">
            <v>94</v>
          </cell>
          <cell r="U916">
            <v>6</v>
          </cell>
          <cell r="V916">
            <v>97</v>
          </cell>
          <cell r="W916">
            <v>6</v>
          </cell>
          <cell r="X916">
            <v>97</v>
          </cell>
          <cell r="Y916">
            <v>0</v>
          </cell>
          <cell r="Z916">
            <v>0</v>
          </cell>
          <cell r="AD916" t="str">
            <v>0</v>
          </cell>
          <cell r="AE916" t="str">
            <v>0</v>
          </cell>
          <cell r="AF916" t="str">
            <v>19</v>
          </cell>
          <cell r="AI916">
            <v>0</v>
          </cell>
          <cell r="AJ916">
            <v>0</v>
          </cell>
        </row>
        <row r="917">
          <cell r="A917" t="str">
            <v>02</v>
          </cell>
          <cell r="B917" t="str">
            <v>04</v>
          </cell>
          <cell r="C917" t="str">
            <v>356</v>
          </cell>
          <cell r="D917" t="str">
            <v>Трансформаторная под</v>
          </cell>
          <cell r="E917" t="str">
            <v>станция КТП-160-10</v>
          </cell>
          <cell r="G917" t="str">
            <v>01</v>
          </cell>
          <cell r="H917">
            <v>14261.05</v>
          </cell>
          <cell r="I917">
            <v>0</v>
          </cell>
          <cell r="J917">
            <v>0</v>
          </cell>
          <cell r="K917">
            <v>1</v>
          </cell>
          <cell r="L917" t="str">
            <v>23</v>
          </cell>
          <cell r="M917" t="str">
            <v>40702</v>
          </cell>
          <cell r="N917" t="str">
            <v>14 3115202</v>
          </cell>
          <cell r="P917">
            <v>9.1</v>
          </cell>
          <cell r="Q917">
            <v>0</v>
          </cell>
          <cell r="R917" t="str">
            <v>1</v>
          </cell>
          <cell r="S917" t="str">
            <v>40</v>
          </cell>
          <cell r="T917">
            <v>0</v>
          </cell>
          <cell r="U917">
            <v>8</v>
          </cell>
          <cell r="V917">
            <v>97</v>
          </cell>
          <cell r="W917">
            <v>8</v>
          </cell>
          <cell r="X917">
            <v>97</v>
          </cell>
          <cell r="Y917">
            <v>0</v>
          </cell>
          <cell r="Z917">
            <v>0</v>
          </cell>
          <cell r="AD917" t="str">
            <v>0</v>
          </cell>
          <cell r="AE917" t="str">
            <v>0</v>
          </cell>
          <cell r="AF917" t="str">
            <v>00</v>
          </cell>
          <cell r="AI917">
            <v>0</v>
          </cell>
          <cell r="AJ917">
            <v>0</v>
          </cell>
        </row>
        <row r="918">
          <cell r="A918" t="str">
            <v>02</v>
          </cell>
          <cell r="B918" t="str">
            <v>71</v>
          </cell>
          <cell r="C918" t="str">
            <v>357</v>
          </cell>
          <cell r="D918" t="str">
            <v>Станок токарно-шлифо</v>
          </cell>
          <cell r="E918" t="str">
            <v>вальный ЗС-2</v>
          </cell>
          <cell r="G918" t="str">
            <v>01</v>
          </cell>
          <cell r="H918">
            <v>2239</v>
          </cell>
          <cell r="I918">
            <v>0</v>
          </cell>
          <cell r="J918">
            <v>0</v>
          </cell>
          <cell r="K918">
            <v>1</v>
          </cell>
          <cell r="L918" t="str">
            <v>23</v>
          </cell>
          <cell r="M918" t="str">
            <v>41000</v>
          </cell>
          <cell r="N918" t="str">
            <v>14 2922111</v>
          </cell>
          <cell r="P918">
            <v>3.5</v>
          </cell>
          <cell r="Q918">
            <v>0</v>
          </cell>
          <cell r="R918" t="str">
            <v>1</v>
          </cell>
          <cell r="S918" t="str">
            <v>40</v>
          </cell>
          <cell r="T918">
            <v>0</v>
          </cell>
          <cell r="U918">
            <v>8</v>
          </cell>
          <cell r="V918">
            <v>97</v>
          </cell>
          <cell r="W918">
            <v>8</v>
          </cell>
          <cell r="X918">
            <v>97</v>
          </cell>
          <cell r="Y918">
            <v>0</v>
          </cell>
          <cell r="Z918">
            <v>0</v>
          </cell>
          <cell r="AD918" t="str">
            <v>0</v>
          </cell>
          <cell r="AE918" t="str">
            <v>0</v>
          </cell>
          <cell r="AF918" t="str">
            <v>00</v>
          </cell>
          <cell r="AI918">
            <v>0</v>
          </cell>
          <cell r="AJ918">
            <v>0</v>
          </cell>
        </row>
        <row r="919">
          <cell r="A919" t="str">
            <v>02</v>
          </cell>
          <cell r="B919" t="str">
            <v>05</v>
          </cell>
          <cell r="C919" t="str">
            <v>358</v>
          </cell>
          <cell r="D919" t="str">
            <v>Машина для резки тру</v>
          </cell>
          <cell r="E919" t="str">
            <v>б ФАЙН</v>
          </cell>
          <cell r="G919" t="str">
            <v>01</v>
          </cell>
          <cell r="H919">
            <v>262866.51</v>
          </cell>
          <cell r="I919">
            <v>0</v>
          </cell>
          <cell r="J919">
            <v>0</v>
          </cell>
          <cell r="K919">
            <v>1</v>
          </cell>
          <cell r="L919" t="str">
            <v>20</v>
          </cell>
          <cell r="M919" t="str">
            <v>43802</v>
          </cell>
          <cell r="N919" t="str">
            <v>14 2918423</v>
          </cell>
          <cell r="P919">
            <v>15.4</v>
          </cell>
          <cell r="Q919">
            <v>0</v>
          </cell>
          <cell r="R919" t="str">
            <v>1</v>
          </cell>
          <cell r="S919" t="str">
            <v>43</v>
          </cell>
          <cell r="T919">
            <v>0</v>
          </cell>
          <cell r="U919">
            <v>8</v>
          </cell>
          <cell r="V919">
            <v>97</v>
          </cell>
          <cell r="W919">
            <v>8</v>
          </cell>
          <cell r="X919">
            <v>97</v>
          </cell>
          <cell r="Y919">
            <v>0</v>
          </cell>
          <cell r="Z919">
            <v>0</v>
          </cell>
          <cell r="AD919" t="str">
            <v>0</v>
          </cell>
          <cell r="AE919" t="str">
            <v>0</v>
          </cell>
          <cell r="AF919" t="str">
            <v>00</v>
          </cell>
          <cell r="AI919">
            <v>0</v>
          </cell>
          <cell r="AJ919">
            <v>0</v>
          </cell>
        </row>
        <row r="920">
          <cell r="A920" t="str">
            <v>02</v>
          </cell>
          <cell r="B920" t="str">
            <v>05</v>
          </cell>
          <cell r="C920" t="str">
            <v>359</v>
          </cell>
          <cell r="D920" t="str">
            <v>Машина для резки тру</v>
          </cell>
          <cell r="E920" t="str">
            <v>б ФАЙН</v>
          </cell>
          <cell r="G920" t="str">
            <v>01</v>
          </cell>
          <cell r="H920">
            <v>262866.51</v>
          </cell>
          <cell r="I920">
            <v>0</v>
          </cell>
          <cell r="J920">
            <v>0</v>
          </cell>
          <cell r="K920">
            <v>1</v>
          </cell>
          <cell r="L920" t="str">
            <v>20</v>
          </cell>
          <cell r="M920" t="str">
            <v>43802</v>
          </cell>
          <cell r="N920" t="str">
            <v>14 2918423</v>
          </cell>
          <cell r="P920">
            <v>15.4</v>
          </cell>
          <cell r="Q920">
            <v>0</v>
          </cell>
          <cell r="R920" t="str">
            <v>1</v>
          </cell>
          <cell r="S920" t="str">
            <v>43</v>
          </cell>
          <cell r="T920">
            <v>0</v>
          </cell>
          <cell r="U920">
            <v>8</v>
          </cell>
          <cell r="V920">
            <v>97</v>
          </cell>
          <cell r="W920">
            <v>8</v>
          </cell>
          <cell r="X920">
            <v>97</v>
          </cell>
          <cell r="Y920">
            <v>0</v>
          </cell>
          <cell r="Z920">
            <v>0</v>
          </cell>
          <cell r="AD920" t="str">
            <v>0</v>
          </cell>
          <cell r="AE920" t="str">
            <v>0</v>
          </cell>
          <cell r="AF920" t="str">
            <v>00</v>
          </cell>
          <cell r="AI920">
            <v>0</v>
          </cell>
          <cell r="AJ920">
            <v>0</v>
          </cell>
        </row>
        <row r="921">
          <cell r="A921" t="str">
            <v>02</v>
          </cell>
          <cell r="B921" t="str">
            <v>05</v>
          </cell>
          <cell r="C921" t="str">
            <v>360</v>
          </cell>
          <cell r="D921" t="str">
            <v>Машина для резки тру</v>
          </cell>
          <cell r="E921" t="str">
            <v>б ФАЙН</v>
          </cell>
          <cell r="G921" t="str">
            <v>01</v>
          </cell>
          <cell r="H921">
            <v>262866.51</v>
          </cell>
          <cell r="I921">
            <v>0</v>
          </cell>
          <cell r="J921">
            <v>0</v>
          </cell>
          <cell r="K921">
            <v>1</v>
          </cell>
          <cell r="L921" t="str">
            <v>20</v>
          </cell>
          <cell r="M921" t="str">
            <v>43802</v>
          </cell>
          <cell r="N921" t="str">
            <v>14 2918423</v>
          </cell>
          <cell r="P921">
            <v>15.4</v>
          </cell>
          <cell r="Q921">
            <v>0</v>
          </cell>
          <cell r="R921" t="str">
            <v>1</v>
          </cell>
          <cell r="S921" t="str">
            <v>43</v>
          </cell>
          <cell r="T921">
            <v>0</v>
          </cell>
          <cell r="U921">
            <v>8</v>
          </cell>
          <cell r="V921">
            <v>97</v>
          </cell>
          <cell r="W921">
            <v>8</v>
          </cell>
          <cell r="X921">
            <v>97</v>
          </cell>
          <cell r="Y921">
            <v>0</v>
          </cell>
          <cell r="Z921">
            <v>0</v>
          </cell>
          <cell r="AD921" t="str">
            <v>0</v>
          </cell>
          <cell r="AE921" t="str">
            <v>0</v>
          </cell>
          <cell r="AF921" t="str">
            <v>00</v>
          </cell>
          <cell r="AI921">
            <v>0</v>
          </cell>
          <cell r="AJ921">
            <v>0</v>
          </cell>
        </row>
        <row r="922">
          <cell r="A922" t="str">
            <v>02</v>
          </cell>
          <cell r="B922" t="str">
            <v>71</v>
          </cell>
          <cell r="C922" t="str">
            <v>361</v>
          </cell>
          <cell r="D922" t="str">
            <v>Машина для резки тру</v>
          </cell>
          <cell r="E922" t="str">
            <v>б ФАЙН</v>
          </cell>
          <cell r="G922" t="str">
            <v>01</v>
          </cell>
          <cell r="H922">
            <v>262866.51</v>
          </cell>
          <cell r="I922">
            <v>0</v>
          </cell>
          <cell r="J922">
            <v>0</v>
          </cell>
          <cell r="K922">
            <v>1</v>
          </cell>
          <cell r="L922" t="str">
            <v>23</v>
          </cell>
          <cell r="M922" t="str">
            <v>43802</v>
          </cell>
          <cell r="N922" t="str">
            <v>14 2918423</v>
          </cell>
          <cell r="P922">
            <v>15.4</v>
          </cell>
          <cell r="Q922">
            <v>0</v>
          </cell>
          <cell r="R922" t="str">
            <v>1</v>
          </cell>
          <cell r="S922" t="str">
            <v>43</v>
          </cell>
          <cell r="T922">
            <v>0</v>
          </cell>
          <cell r="U922">
            <v>8</v>
          </cell>
          <cell r="V922">
            <v>97</v>
          </cell>
          <cell r="W922">
            <v>8</v>
          </cell>
          <cell r="X922">
            <v>97</v>
          </cell>
          <cell r="Y922">
            <v>0</v>
          </cell>
          <cell r="Z922">
            <v>0</v>
          </cell>
          <cell r="AB922" t="str">
            <v>14</v>
          </cell>
          <cell r="AC922">
            <v>10</v>
          </cell>
          <cell r="AD922" t="str">
            <v>0</v>
          </cell>
          <cell r="AE922" t="str">
            <v>0</v>
          </cell>
          <cell r="AF922" t="str">
            <v>00</v>
          </cell>
          <cell r="AI922">
            <v>0</v>
          </cell>
          <cell r="AJ922">
            <v>0</v>
          </cell>
        </row>
        <row r="923">
          <cell r="A923" t="str">
            <v>02</v>
          </cell>
          <cell r="B923" t="str">
            <v>71</v>
          </cell>
          <cell r="C923" t="str">
            <v>362</v>
          </cell>
          <cell r="D923" t="str">
            <v>Станок токарно-винто</v>
          </cell>
          <cell r="E923" t="str">
            <v>резный 166.16К</v>
          </cell>
          <cell r="G923" t="str">
            <v>01</v>
          </cell>
          <cell r="H923">
            <v>45700</v>
          </cell>
          <cell r="I923">
            <v>0</v>
          </cell>
          <cell r="J923">
            <v>0</v>
          </cell>
          <cell r="K923">
            <v>1</v>
          </cell>
          <cell r="L923" t="str">
            <v>23</v>
          </cell>
          <cell r="M923" t="str">
            <v>41000</v>
          </cell>
          <cell r="N923" t="str">
            <v>14 2922111</v>
          </cell>
          <cell r="P923">
            <v>3.5</v>
          </cell>
          <cell r="Q923">
            <v>0</v>
          </cell>
          <cell r="R923" t="str">
            <v>1</v>
          </cell>
          <cell r="S923" t="str">
            <v>41</v>
          </cell>
          <cell r="T923">
            <v>0</v>
          </cell>
          <cell r="U923">
            <v>8</v>
          </cell>
          <cell r="V923">
            <v>97</v>
          </cell>
          <cell r="W923">
            <v>8</v>
          </cell>
          <cell r="X923">
            <v>97</v>
          </cell>
          <cell r="Y923">
            <v>0</v>
          </cell>
          <cell r="Z923">
            <v>0</v>
          </cell>
          <cell r="AD923" t="str">
            <v>0</v>
          </cell>
          <cell r="AE923" t="str">
            <v>0</v>
          </cell>
          <cell r="AF923" t="str">
            <v>00</v>
          </cell>
          <cell r="AI923">
            <v>0</v>
          </cell>
          <cell r="AJ923">
            <v>0</v>
          </cell>
        </row>
        <row r="924">
          <cell r="A924" t="str">
            <v>02</v>
          </cell>
          <cell r="B924" t="str">
            <v>02</v>
          </cell>
          <cell r="C924" t="str">
            <v>363</v>
          </cell>
          <cell r="D924" t="str">
            <v>Полотенце ПМ-524</v>
          </cell>
          <cell r="G924" t="str">
            <v>01</v>
          </cell>
          <cell r="H924">
            <v>3456</v>
          </cell>
          <cell r="I924">
            <v>0</v>
          </cell>
          <cell r="J924">
            <v>0</v>
          </cell>
          <cell r="K924">
            <v>1</v>
          </cell>
          <cell r="L924" t="str">
            <v>20</v>
          </cell>
          <cell r="M924" t="str">
            <v>43815</v>
          </cell>
          <cell r="N924" t="str">
            <v>14 2915319</v>
          </cell>
          <cell r="P924">
            <v>50</v>
          </cell>
          <cell r="Q924">
            <v>0</v>
          </cell>
          <cell r="R924" t="str">
            <v>1</v>
          </cell>
          <cell r="S924" t="str">
            <v>43</v>
          </cell>
          <cell r="T924">
            <v>0</v>
          </cell>
          <cell r="U924">
            <v>8</v>
          </cell>
          <cell r="V924">
            <v>97</v>
          </cell>
          <cell r="W924">
            <v>8</v>
          </cell>
          <cell r="X924">
            <v>97</v>
          </cell>
          <cell r="Y924">
            <v>0</v>
          </cell>
          <cell r="Z924">
            <v>0</v>
          </cell>
          <cell r="AD924" t="str">
            <v>0</v>
          </cell>
          <cell r="AE924" t="str">
            <v>0</v>
          </cell>
          <cell r="AF924" t="str">
            <v>00</v>
          </cell>
          <cell r="AI924">
            <v>0</v>
          </cell>
          <cell r="AJ924">
            <v>0</v>
          </cell>
        </row>
        <row r="925">
          <cell r="A925" t="str">
            <v>02</v>
          </cell>
          <cell r="B925" t="str">
            <v>02</v>
          </cell>
          <cell r="C925" t="str">
            <v>364</v>
          </cell>
          <cell r="D925" t="str">
            <v>Полотенце ПМ-524</v>
          </cell>
          <cell r="G925" t="str">
            <v>01</v>
          </cell>
          <cell r="H925">
            <v>3456</v>
          </cell>
          <cell r="I925">
            <v>0</v>
          </cell>
          <cell r="J925">
            <v>0</v>
          </cell>
          <cell r="K925">
            <v>1</v>
          </cell>
          <cell r="L925" t="str">
            <v>20</v>
          </cell>
          <cell r="M925" t="str">
            <v>43815</v>
          </cell>
          <cell r="N925" t="str">
            <v>14 2915319</v>
          </cell>
          <cell r="P925">
            <v>50</v>
          </cell>
          <cell r="Q925">
            <v>0</v>
          </cell>
          <cell r="R925" t="str">
            <v>1</v>
          </cell>
          <cell r="S925" t="str">
            <v>43</v>
          </cell>
          <cell r="T925">
            <v>0</v>
          </cell>
          <cell r="U925">
            <v>8</v>
          </cell>
          <cell r="V925">
            <v>97</v>
          </cell>
          <cell r="W925">
            <v>8</v>
          </cell>
          <cell r="X925">
            <v>97</v>
          </cell>
          <cell r="Y925">
            <v>0</v>
          </cell>
          <cell r="Z925">
            <v>0</v>
          </cell>
          <cell r="AD925" t="str">
            <v>0</v>
          </cell>
          <cell r="AE925" t="str">
            <v>0</v>
          </cell>
          <cell r="AF925" t="str">
            <v>00</v>
          </cell>
          <cell r="AI925">
            <v>0</v>
          </cell>
          <cell r="AJ925">
            <v>0</v>
          </cell>
        </row>
        <row r="926">
          <cell r="A926" t="str">
            <v>02</v>
          </cell>
          <cell r="B926" t="str">
            <v>02</v>
          </cell>
          <cell r="C926" t="str">
            <v>365</v>
          </cell>
          <cell r="D926" t="str">
            <v>Полотенце ПМ-524</v>
          </cell>
          <cell r="G926" t="str">
            <v>01</v>
          </cell>
          <cell r="H926">
            <v>3456</v>
          </cell>
          <cell r="I926">
            <v>0</v>
          </cell>
          <cell r="J926">
            <v>0</v>
          </cell>
          <cell r="K926">
            <v>1</v>
          </cell>
          <cell r="L926" t="str">
            <v>20</v>
          </cell>
          <cell r="M926" t="str">
            <v>43815</v>
          </cell>
          <cell r="N926" t="str">
            <v>14 2915319</v>
          </cell>
          <cell r="P926">
            <v>50</v>
          </cell>
          <cell r="Q926">
            <v>0</v>
          </cell>
          <cell r="R926" t="str">
            <v>1</v>
          </cell>
          <cell r="S926" t="str">
            <v>43</v>
          </cell>
          <cell r="T926">
            <v>0</v>
          </cell>
          <cell r="U926">
            <v>8</v>
          </cell>
          <cell r="V926">
            <v>97</v>
          </cell>
          <cell r="W926">
            <v>8</v>
          </cell>
          <cell r="X926">
            <v>97</v>
          </cell>
          <cell r="Y926">
            <v>0</v>
          </cell>
          <cell r="Z926">
            <v>0</v>
          </cell>
          <cell r="AD926" t="str">
            <v>0</v>
          </cell>
          <cell r="AE926" t="str">
            <v>0</v>
          </cell>
          <cell r="AF926" t="str">
            <v>00</v>
          </cell>
          <cell r="AI926">
            <v>0</v>
          </cell>
          <cell r="AJ926">
            <v>0</v>
          </cell>
        </row>
        <row r="927">
          <cell r="A927" t="str">
            <v>02</v>
          </cell>
          <cell r="B927" t="str">
            <v>02</v>
          </cell>
          <cell r="C927" t="str">
            <v>366</v>
          </cell>
          <cell r="D927" t="str">
            <v>Полотенце ПМ-524</v>
          </cell>
          <cell r="G927" t="str">
            <v>01</v>
          </cell>
          <cell r="H927">
            <v>3456</v>
          </cell>
          <cell r="I927">
            <v>0</v>
          </cell>
          <cell r="J927">
            <v>0</v>
          </cell>
          <cell r="K927">
            <v>1</v>
          </cell>
          <cell r="L927" t="str">
            <v>20</v>
          </cell>
          <cell r="M927" t="str">
            <v>43815</v>
          </cell>
          <cell r="N927" t="str">
            <v>14 2915319</v>
          </cell>
          <cell r="P927">
            <v>50</v>
          </cell>
          <cell r="Q927">
            <v>0</v>
          </cell>
          <cell r="R927" t="str">
            <v>1</v>
          </cell>
          <cell r="S927" t="str">
            <v>43</v>
          </cell>
          <cell r="T927">
            <v>0</v>
          </cell>
          <cell r="U927">
            <v>8</v>
          </cell>
          <cell r="V927">
            <v>97</v>
          </cell>
          <cell r="W927">
            <v>8</v>
          </cell>
          <cell r="X927">
            <v>97</v>
          </cell>
          <cell r="Y927">
            <v>0</v>
          </cell>
          <cell r="Z927">
            <v>0</v>
          </cell>
          <cell r="AD927" t="str">
            <v>0</v>
          </cell>
          <cell r="AE927" t="str">
            <v>0</v>
          </cell>
          <cell r="AF927" t="str">
            <v>00</v>
          </cell>
          <cell r="AI927">
            <v>0</v>
          </cell>
          <cell r="AJ927">
            <v>0</v>
          </cell>
        </row>
        <row r="928">
          <cell r="A928" t="str">
            <v>02</v>
          </cell>
          <cell r="B928" t="str">
            <v>11</v>
          </cell>
          <cell r="C928" t="str">
            <v>367</v>
          </cell>
          <cell r="D928" t="str">
            <v>Вибропресс автомат В</v>
          </cell>
          <cell r="E928" t="str">
            <v>ЦП-6</v>
          </cell>
          <cell r="G928" t="str">
            <v>01</v>
          </cell>
          <cell r="H928">
            <v>6407</v>
          </cell>
          <cell r="I928">
            <v>0</v>
          </cell>
          <cell r="J928">
            <v>0</v>
          </cell>
          <cell r="K928">
            <v>1</v>
          </cell>
          <cell r="L928" t="str">
            <v>20</v>
          </cell>
          <cell r="M928" t="str">
            <v>44107</v>
          </cell>
          <cell r="N928" t="str">
            <v>14 2947131</v>
          </cell>
          <cell r="P928">
            <v>5.5</v>
          </cell>
          <cell r="Q928">
            <v>0</v>
          </cell>
          <cell r="R928" t="str">
            <v>1</v>
          </cell>
          <cell r="S928" t="str">
            <v>44</v>
          </cell>
          <cell r="T928">
            <v>0</v>
          </cell>
          <cell r="U928">
            <v>8</v>
          </cell>
          <cell r="V928">
            <v>97</v>
          </cell>
          <cell r="W928">
            <v>8</v>
          </cell>
          <cell r="X928">
            <v>97</v>
          </cell>
          <cell r="Y928">
            <v>0</v>
          </cell>
          <cell r="Z928">
            <v>0</v>
          </cell>
          <cell r="AD928" t="str">
            <v>2</v>
          </cell>
          <cell r="AE928" t="str">
            <v>0</v>
          </cell>
          <cell r="AF928" t="str">
            <v>00</v>
          </cell>
          <cell r="AI928">
            <v>0</v>
          </cell>
          <cell r="AJ928">
            <v>0</v>
          </cell>
        </row>
        <row r="929">
          <cell r="A929" t="str">
            <v>02</v>
          </cell>
          <cell r="B929" t="str">
            <v>10</v>
          </cell>
          <cell r="C929" t="str">
            <v>369</v>
          </cell>
          <cell r="D929" t="str">
            <v>Емкость 25м3</v>
          </cell>
          <cell r="G929" t="str">
            <v>01</v>
          </cell>
          <cell r="H929">
            <v>16500</v>
          </cell>
          <cell r="I929">
            <v>0</v>
          </cell>
          <cell r="J929">
            <v>0</v>
          </cell>
          <cell r="K929">
            <v>1</v>
          </cell>
          <cell r="L929" t="str">
            <v>20</v>
          </cell>
          <cell r="M929" t="str">
            <v>20236</v>
          </cell>
          <cell r="N929" t="str">
            <v>12 2812152</v>
          </cell>
          <cell r="P929">
            <v>2.8</v>
          </cell>
          <cell r="Q929">
            <v>0</v>
          </cell>
          <cell r="R929" t="str">
            <v>1</v>
          </cell>
          <cell r="S929" t="str">
            <v>20</v>
          </cell>
          <cell r="T929">
            <v>0</v>
          </cell>
          <cell r="U929">
            <v>8</v>
          </cell>
          <cell r="V929">
            <v>97</v>
          </cell>
          <cell r="W929">
            <v>8</v>
          </cell>
          <cell r="X929">
            <v>97</v>
          </cell>
          <cell r="Y929">
            <v>0</v>
          </cell>
          <cell r="Z929">
            <v>0</v>
          </cell>
          <cell r="AB929" t="str">
            <v>14</v>
          </cell>
          <cell r="AC929">
            <v>9</v>
          </cell>
          <cell r="AD929" t="str">
            <v>0</v>
          </cell>
          <cell r="AE929" t="str">
            <v>0</v>
          </cell>
          <cell r="AF929" t="str">
            <v>00</v>
          </cell>
          <cell r="AI929">
            <v>0</v>
          </cell>
          <cell r="AJ929">
            <v>0</v>
          </cell>
        </row>
        <row r="930">
          <cell r="A930" t="str">
            <v>02</v>
          </cell>
          <cell r="B930" t="str">
            <v>10</v>
          </cell>
          <cell r="C930" t="str">
            <v>370</v>
          </cell>
          <cell r="D930" t="str">
            <v>Емкость 25м3</v>
          </cell>
          <cell r="G930" t="str">
            <v>01</v>
          </cell>
          <cell r="H930">
            <v>16500</v>
          </cell>
          <cell r="I930">
            <v>0</v>
          </cell>
          <cell r="J930">
            <v>0</v>
          </cell>
          <cell r="K930">
            <v>1</v>
          </cell>
          <cell r="L930" t="str">
            <v>20</v>
          </cell>
          <cell r="M930" t="str">
            <v>20236</v>
          </cell>
          <cell r="N930" t="str">
            <v>12 2812152</v>
          </cell>
          <cell r="P930">
            <v>2.8</v>
          </cell>
          <cell r="Q930">
            <v>0</v>
          </cell>
          <cell r="R930" t="str">
            <v>1</v>
          </cell>
          <cell r="S930" t="str">
            <v>20</v>
          </cell>
          <cell r="T930">
            <v>0</v>
          </cell>
          <cell r="U930">
            <v>8</v>
          </cell>
          <cell r="V930">
            <v>97</v>
          </cell>
          <cell r="W930">
            <v>8</v>
          </cell>
          <cell r="X930">
            <v>97</v>
          </cell>
          <cell r="Y930">
            <v>0</v>
          </cell>
          <cell r="Z930">
            <v>0</v>
          </cell>
          <cell r="AB930" t="str">
            <v>14</v>
          </cell>
          <cell r="AC930">
            <v>9</v>
          </cell>
          <cell r="AD930" t="str">
            <v>0</v>
          </cell>
          <cell r="AE930" t="str">
            <v>0</v>
          </cell>
          <cell r="AF930" t="str">
            <v>00</v>
          </cell>
          <cell r="AI930">
            <v>0</v>
          </cell>
          <cell r="AJ930">
            <v>0</v>
          </cell>
        </row>
        <row r="931">
          <cell r="A931" t="str">
            <v>02</v>
          </cell>
          <cell r="B931" t="str">
            <v>71</v>
          </cell>
          <cell r="C931" t="str">
            <v>368</v>
          </cell>
          <cell r="D931" t="str">
            <v>Кран мостовой</v>
          </cell>
          <cell r="G931" t="str">
            <v>01</v>
          </cell>
          <cell r="H931">
            <v>53000</v>
          </cell>
          <cell r="I931">
            <v>0</v>
          </cell>
          <cell r="J931">
            <v>0</v>
          </cell>
          <cell r="K931">
            <v>1</v>
          </cell>
          <cell r="L931" t="str">
            <v>23</v>
          </cell>
          <cell r="M931" t="str">
            <v>41704</v>
          </cell>
          <cell r="N931" t="str">
            <v>14 2915180</v>
          </cell>
          <cell r="P931">
            <v>5</v>
          </cell>
          <cell r="Q931">
            <v>0</v>
          </cell>
          <cell r="R931" t="str">
            <v>1</v>
          </cell>
          <cell r="S931" t="str">
            <v>41</v>
          </cell>
          <cell r="T931">
            <v>0</v>
          </cell>
          <cell r="U931">
            <v>8</v>
          </cell>
          <cell r="V931">
            <v>97</v>
          </cell>
          <cell r="W931">
            <v>8</v>
          </cell>
          <cell r="X931">
            <v>97</v>
          </cell>
          <cell r="Y931">
            <v>0</v>
          </cell>
          <cell r="Z931">
            <v>0</v>
          </cell>
          <cell r="AD931" t="str">
            <v>0</v>
          </cell>
          <cell r="AE931" t="str">
            <v>0</v>
          </cell>
          <cell r="AF931" t="str">
            <v>00</v>
          </cell>
          <cell r="AI931">
            <v>0</v>
          </cell>
          <cell r="AJ931">
            <v>0</v>
          </cell>
        </row>
        <row r="932">
          <cell r="A932" t="str">
            <v>02</v>
          </cell>
          <cell r="B932" t="str">
            <v>11</v>
          </cell>
          <cell r="C932" t="str">
            <v>371</v>
          </cell>
          <cell r="D932" t="str">
            <v>Бетоноукладчик</v>
          </cell>
          <cell r="G932" t="str">
            <v>01</v>
          </cell>
          <cell r="H932">
            <v>114687.11</v>
          </cell>
          <cell r="I932">
            <v>0</v>
          </cell>
          <cell r="J932">
            <v>0</v>
          </cell>
          <cell r="K932">
            <v>1</v>
          </cell>
          <cell r="L932" t="str">
            <v>20</v>
          </cell>
          <cell r="M932" t="str">
            <v>42005</v>
          </cell>
          <cell r="N932" t="str">
            <v>14 2924626</v>
          </cell>
          <cell r="P932">
            <v>20</v>
          </cell>
          <cell r="Q932">
            <v>0</v>
          </cell>
          <cell r="R932" t="str">
            <v>1</v>
          </cell>
          <cell r="S932" t="str">
            <v>42</v>
          </cell>
          <cell r="T932">
            <v>0</v>
          </cell>
          <cell r="U932">
            <v>8</v>
          </cell>
          <cell r="V932">
            <v>97</v>
          </cell>
          <cell r="W932">
            <v>8</v>
          </cell>
          <cell r="X932">
            <v>97</v>
          </cell>
          <cell r="Y932">
            <v>0</v>
          </cell>
          <cell r="Z932">
            <v>0</v>
          </cell>
          <cell r="AD932" t="str">
            <v>2</v>
          </cell>
          <cell r="AE932" t="str">
            <v>0</v>
          </cell>
          <cell r="AF932" t="str">
            <v>00</v>
          </cell>
          <cell r="AI932">
            <v>0</v>
          </cell>
          <cell r="AJ932">
            <v>0</v>
          </cell>
        </row>
        <row r="933">
          <cell r="A933" t="str">
            <v>02</v>
          </cell>
          <cell r="B933" t="str">
            <v>15</v>
          </cell>
          <cell r="C933" t="str">
            <v>372</v>
          </cell>
          <cell r="D933" t="str">
            <v>Оборудование очистки</v>
          </cell>
          <cell r="G933" t="str">
            <v>01</v>
          </cell>
          <cell r="H933">
            <v>13602.4</v>
          </cell>
          <cell r="I933">
            <v>0</v>
          </cell>
          <cell r="J933">
            <v>0</v>
          </cell>
          <cell r="K933">
            <v>1</v>
          </cell>
          <cell r="L933" t="str">
            <v>88/2</v>
          </cell>
          <cell r="M933" t="str">
            <v>41600</v>
          </cell>
          <cell r="N933" t="str">
            <v>14 2920000</v>
          </cell>
          <cell r="P933">
            <v>10</v>
          </cell>
          <cell r="Q933">
            <v>0</v>
          </cell>
          <cell r="R933" t="str">
            <v>1</v>
          </cell>
          <cell r="S933" t="str">
            <v>41</v>
          </cell>
          <cell r="T933">
            <v>0</v>
          </cell>
          <cell r="U933">
            <v>8</v>
          </cell>
          <cell r="V933">
            <v>97</v>
          </cell>
          <cell r="W933">
            <v>8</v>
          </cell>
          <cell r="X933">
            <v>97</v>
          </cell>
          <cell r="Y933">
            <v>0</v>
          </cell>
          <cell r="Z933">
            <v>0</v>
          </cell>
          <cell r="AD933" t="str">
            <v>0</v>
          </cell>
          <cell r="AE933" t="str">
            <v>0</v>
          </cell>
          <cell r="AF933" t="str">
            <v>00</v>
          </cell>
          <cell r="AI933">
            <v>0</v>
          </cell>
          <cell r="AJ933">
            <v>0</v>
          </cell>
        </row>
        <row r="934">
          <cell r="A934" t="str">
            <v>02</v>
          </cell>
          <cell r="B934" t="str">
            <v>05</v>
          </cell>
          <cell r="C934" t="str">
            <v>373</v>
          </cell>
          <cell r="D934" t="str">
            <v>Станок заточный</v>
          </cell>
          <cell r="G934" t="str">
            <v>01</v>
          </cell>
          <cell r="H934">
            <v>1153</v>
          </cell>
          <cell r="I934">
            <v>0</v>
          </cell>
          <cell r="J934">
            <v>0</v>
          </cell>
          <cell r="K934">
            <v>1</v>
          </cell>
          <cell r="L934" t="str">
            <v>20</v>
          </cell>
          <cell r="M934" t="str">
            <v>41000</v>
          </cell>
          <cell r="N934" t="str">
            <v>14 2922139</v>
          </cell>
          <cell r="P934">
            <v>3.5</v>
          </cell>
          <cell r="Q934">
            <v>0</v>
          </cell>
          <cell r="R934" t="str">
            <v>1</v>
          </cell>
          <cell r="S934" t="str">
            <v>41</v>
          </cell>
          <cell r="T934">
            <v>0</v>
          </cell>
          <cell r="U934">
            <v>8</v>
          </cell>
          <cell r="V934">
            <v>97</v>
          </cell>
          <cell r="W934">
            <v>8</v>
          </cell>
          <cell r="X934">
            <v>97</v>
          </cell>
          <cell r="Y934">
            <v>0</v>
          </cell>
          <cell r="Z934">
            <v>0</v>
          </cell>
          <cell r="AD934" t="str">
            <v>0</v>
          </cell>
          <cell r="AE934" t="str">
            <v>0</v>
          </cell>
          <cell r="AF934" t="str">
            <v>00</v>
          </cell>
          <cell r="AI934">
            <v>0</v>
          </cell>
          <cell r="AJ934">
            <v>0</v>
          </cell>
        </row>
        <row r="935">
          <cell r="A935" t="str">
            <v>02</v>
          </cell>
          <cell r="B935" t="str">
            <v>04</v>
          </cell>
          <cell r="C935" t="str">
            <v>374</v>
          </cell>
          <cell r="D935" t="str">
            <v>Шкаф КРУН К-112</v>
          </cell>
          <cell r="G935" t="str">
            <v>01</v>
          </cell>
          <cell r="H935">
            <v>27513.93</v>
          </cell>
          <cell r="I935">
            <v>0</v>
          </cell>
          <cell r="J935">
            <v>0</v>
          </cell>
          <cell r="K935">
            <v>1</v>
          </cell>
          <cell r="L935" t="str">
            <v>23</v>
          </cell>
          <cell r="M935" t="str">
            <v>40702</v>
          </cell>
          <cell r="N935" t="str">
            <v>14 3120390</v>
          </cell>
          <cell r="P935">
            <v>9.1</v>
          </cell>
          <cell r="Q935">
            <v>0</v>
          </cell>
          <cell r="R935" t="str">
            <v>1</v>
          </cell>
          <cell r="S935" t="str">
            <v>40</v>
          </cell>
          <cell r="T935">
            <v>0</v>
          </cell>
          <cell r="U935">
            <v>8</v>
          </cell>
          <cell r="V935">
            <v>97</v>
          </cell>
          <cell r="W935">
            <v>8</v>
          </cell>
          <cell r="X935">
            <v>97</v>
          </cell>
          <cell r="Y935">
            <v>0</v>
          </cell>
          <cell r="Z935">
            <v>0</v>
          </cell>
          <cell r="AD935" t="str">
            <v>0</v>
          </cell>
          <cell r="AE935" t="str">
            <v>0</v>
          </cell>
          <cell r="AF935" t="str">
            <v>00</v>
          </cell>
          <cell r="AI935">
            <v>0</v>
          </cell>
          <cell r="AJ935">
            <v>0</v>
          </cell>
        </row>
        <row r="936">
          <cell r="A936" t="str">
            <v>02</v>
          </cell>
          <cell r="B936" t="str">
            <v>02</v>
          </cell>
          <cell r="C936" t="str">
            <v>378</v>
          </cell>
          <cell r="D936" t="str">
            <v>Переносная машина ОР</v>
          </cell>
          <cell r="E936" t="str">
            <v>БИТА-6М д/резки труб</v>
          </cell>
          <cell r="F936" t="str">
            <v>Кироваканский завод</v>
          </cell>
          <cell r="G936" t="str">
            <v>01</v>
          </cell>
          <cell r="H936">
            <v>9200</v>
          </cell>
          <cell r="I936">
            <v>0</v>
          </cell>
          <cell r="J936">
            <v>0</v>
          </cell>
          <cell r="K936">
            <v>1</v>
          </cell>
          <cell r="L936" t="str">
            <v>20</v>
          </cell>
          <cell r="M936" t="str">
            <v>43802</v>
          </cell>
          <cell r="N936" t="str">
            <v>14 2920000</v>
          </cell>
          <cell r="P936">
            <v>15.4</v>
          </cell>
          <cell r="Q936">
            <v>0</v>
          </cell>
          <cell r="R936" t="str">
            <v>1</v>
          </cell>
          <cell r="S936" t="str">
            <v>43</v>
          </cell>
          <cell r="T936">
            <v>96</v>
          </cell>
          <cell r="U936">
            <v>8</v>
          </cell>
          <cell r="V936">
            <v>97</v>
          </cell>
          <cell r="W936">
            <v>8</v>
          </cell>
          <cell r="X936">
            <v>97</v>
          </cell>
          <cell r="Y936">
            <v>0</v>
          </cell>
          <cell r="Z936">
            <v>0</v>
          </cell>
          <cell r="AD936" t="str">
            <v>0</v>
          </cell>
          <cell r="AE936" t="str">
            <v>1</v>
          </cell>
          <cell r="AF936" t="str">
            <v>00</v>
          </cell>
          <cell r="AI936">
            <v>0</v>
          </cell>
          <cell r="AJ936">
            <v>0</v>
          </cell>
        </row>
        <row r="937">
          <cell r="A937" t="str">
            <v>02</v>
          </cell>
          <cell r="B937" t="str">
            <v>41</v>
          </cell>
          <cell r="C937" t="str">
            <v>379</v>
          </cell>
          <cell r="D937" t="str">
            <v>Дефектоскоп КРОНА-1Р</v>
          </cell>
          <cell r="E937" t="str">
            <v>М зав.N530</v>
          </cell>
          <cell r="G937" t="str">
            <v>01</v>
          </cell>
          <cell r="H937">
            <v>12200</v>
          </cell>
          <cell r="I937">
            <v>0</v>
          </cell>
          <cell r="J937">
            <v>0</v>
          </cell>
          <cell r="K937">
            <v>1</v>
          </cell>
          <cell r="L937" t="str">
            <v>20</v>
          </cell>
          <cell r="M937" t="str">
            <v>47015</v>
          </cell>
          <cell r="N937" t="str">
            <v>14 3313322</v>
          </cell>
          <cell r="P937">
            <v>14.3</v>
          </cell>
          <cell r="Q937">
            <v>0</v>
          </cell>
          <cell r="R937" t="str">
            <v>1</v>
          </cell>
          <cell r="S937" t="str">
            <v>47</v>
          </cell>
          <cell r="T937">
            <v>97</v>
          </cell>
          <cell r="U937">
            <v>8</v>
          </cell>
          <cell r="V937">
            <v>97</v>
          </cell>
          <cell r="W937">
            <v>8</v>
          </cell>
          <cell r="X937">
            <v>97</v>
          </cell>
          <cell r="Y937">
            <v>0</v>
          </cell>
          <cell r="Z937">
            <v>0</v>
          </cell>
          <cell r="AD937" t="str">
            <v>0</v>
          </cell>
          <cell r="AE937" t="str">
            <v>1</v>
          </cell>
          <cell r="AF937" t="str">
            <v>00</v>
          </cell>
          <cell r="AI937">
            <v>0</v>
          </cell>
          <cell r="AJ937">
            <v>0</v>
          </cell>
        </row>
        <row r="938">
          <cell r="A938" t="str">
            <v>02</v>
          </cell>
          <cell r="B938" t="str">
            <v>41</v>
          </cell>
          <cell r="C938" t="str">
            <v>380</v>
          </cell>
          <cell r="D938" t="str">
            <v>Дефектоскоп КРОНА -1</v>
          </cell>
          <cell r="E938" t="str">
            <v>РМ зав.N493</v>
          </cell>
          <cell r="G938" t="str">
            <v>01</v>
          </cell>
          <cell r="H938">
            <v>12200</v>
          </cell>
          <cell r="I938">
            <v>0</v>
          </cell>
          <cell r="J938">
            <v>0</v>
          </cell>
          <cell r="K938">
            <v>1</v>
          </cell>
          <cell r="L938" t="str">
            <v>20</v>
          </cell>
          <cell r="M938" t="str">
            <v>47015</v>
          </cell>
          <cell r="N938" t="str">
            <v>14 3313322</v>
          </cell>
          <cell r="P938">
            <v>14.3</v>
          </cell>
          <cell r="Q938">
            <v>0</v>
          </cell>
          <cell r="R938" t="str">
            <v>1</v>
          </cell>
          <cell r="S938" t="str">
            <v>47</v>
          </cell>
          <cell r="T938">
            <v>97</v>
          </cell>
          <cell r="U938">
            <v>8</v>
          </cell>
          <cell r="V938">
            <v>97</v>
          </cell>
          <cell r="W938">
            <v>8</v>
          </cell>
          <cell r="X938">
            <v>97</v>
          </cell>
          <cell r="Y938">
            <v>0</v>
          </cell>
          <cell r="Z938">
            <v>0</v>
          </cell>
          <cell r="AD938" t="str">
            <v>0</v>
          </cell>
          <cell r="AE938" t="str">
            <v>0</v>
          </cell>
          <cell r="AF938" t="str">
            <v>00</v>
          </cell>
          <cell r="AI938">
            <v>0</v>
          </cell>
          <cell r="AJ938">
            <v>0</v>
          </cell>
        </row>
        <row r="939">
          <cell r="A939" t="str">
            <v>02</v>
          </cell>
          <cell r="B939" t="str">
            <v>41</v>
          </cell>
          <cell r="C939" t="str">
            <v>381</v>
          </cell>
          <cell r="D939" t="str">
            <v>прибор контроля каче</v>
          </cell>
          <cell r="E939" t="str">
            <v>ства АНПИ зав N10703</v>
          </cell>
          <cell r="F939" t="str">
            <v>8</v>
          </cell>
          <cell r="G939" t="str">
            <v>01</v>
          </cell>
          <cell r="H939">
            <v>12200</v>
          </cell>
          <cell r="I939">
            <v>0</v>
          </cell>
          <cell r="J939">
            <v>0</v>
          </cell>
          <cell r="K939">
            <v>1</v>
          </cell>
          <cell r="L939" t="str">
            <v>20</v>
          </cell>
          <cell r="M939" t="str">
            <v>47026</v>
          </cell>
          <cell r="N939" t="str">
            <v>14 3322446</v>
          </cell>
          <cell r="P939">
            <v>8.3000000000000007</v>
          </cell>
          <cell r="Q939">
            <v>0</v>
          </cell>
          <cell r="R939" t="str">
            <v>1</v>
          </cell>
          <cell r="S939" t="str">
            <v>47</v>
          </cell>
          <cell r="T939">
            <v>96</v>
          </cell>
          <cell r="U939">
            <v>8</v>
          </cell>
          <cell r="V939">
            <v>97</v>
          </cell>
          <cell r="W939">
            <v>8</v>
          </cell>
          <cell r="X939">
            <v>97</v>
          </cell>
          <cell r="Y939">
            <v>0</v>
          </cell>
          <cell r="Z939">
            <v>0</v>
          </cell>
          <cell r="AD939" t="str">
            <v>0</v>
          </cell>
          <cell r="AE939" t="str">
            <v>0</v>
          </cell>
          <cell r="AF939" t="str">
            <v>00</v>
          </cell>
          <cell r="AI939">
            <v>0</v>
          </cell>
          <cell r="AJ939">
            <v>0</v>
          </cell>
        </row>
        <row r="940">
          <cell r="A940" t="str">
            <v>02</v>
          </cell>
          <cell r="B940" t="str">
            <v>41</v>
          </cell>
          <cell r="C940" t="str">
            <v>382</v>
          </cell>
          <cell r="D940" t="str">
            <v>Рентгеновский аппара</v>
          </cell>
          <cell r="E940" t="str">
            <v>т ШМЕЛЬ зав.N094</v>
          </cell>
          <cell r="G940" t="str">
            <v>01</v>
          </cell>
          <cell r="H940">
            <v>34000</v>
          </cell>
          <cell r="I940">
            <v>0</v>
          </cell>
          <cell r="J940">
            <v>0</v>
          </cell>
          <cell r="K940">
            <v>1</v>
          </cell>
          <cell r="L940" t="str">
            <v>20</v>
          </cell>
          <cell r="M940" t="str">
            <v>47024</v>
          </cell>
          <cell r="N940" t="str">
            <v>14 3313341</v>
          </cell>
          <cell r="P940">
            <v>10.4</v>
          </cell>
          <cell r="Q940">
            <v>0</v>
          </cell>
          <cell r="R940" t="str">
            <v>1</v>
          </cell>
          <cell r="S940" t="str">
            <v>47</v>
          </cell>
          <cell r="T940">
            <v>97</v>
          </cell>
          <cell r="U940">
            <v>8</v>
          </cell>
          <cell r="V940">
            <v>97</v>
          </cell>
          <cell r="W940">
            <v>8</v>
          </cell>
          <cell r="X940">
            <v>97</v>
          </cell>
          <cell r="Y940">
            <v>0</v>
          </cell>
          <cell r="Z940">
            <v>0</v>
          </cell>
          <cell r="AD940" t="str">
            <v>0</v>
          </cell>
          <cell r="AE940" t="str">
            <v>0</v>
          </cell>
          <cell r="AF940" t="str">
            <v>00</v>
          </cell>
          <cell r="AI940">
            <v>0</v>
          </cell>
          <cell r="AJ940">
            <v>0</v>
          </cell>
        </row>
        <row r="941">
          <cell r="A941" t="str">
            <v>02</v>
          </cell>
          <cell r="B941" t="str">
            <v>04</v>
          </cell>
          <cell r="C941" t="str">
            <v>376</v>
          </cell>
          <cell r="D941" t="str">
            <v>Насос НД-2.5-630-10К</v>
          </cell>
          <cell r="E941" t="str">
            <v>-14А</v>
          </cell>
          <cell r="G941" t="str">
            <v>01</v>
          </cell>
          <cell r="H941">
            <v>12107.38</v>
          </cell>
          <cell r="I941">
            <v>0</v>
          </cell>
          <cell r="J941">
            <v>0</v>
          </cell>
          <cell r="K941">
            <v>1</v>
          </cell>
          <cell r="L941" t="str">
            <v>23</v>
          </cell>
          <cell r="M941" t="str">
            <v>41502</v>
          </cell>
          <cell r="N941" t="str">
            <v>14 2912101</v>
          </cell>
          <cell r="P941">
            <v>12.5</v>
          </cell>
          <cell r="Q941">
            <v>0</v>
          </cell>
          <cell r="R941" t="str">
            <v>1</v>
          </cell>
          <cell r="S941" t="str">
            <v>41</v>
          </cell>
          <cell r="T941">
            <v>0</v>
          </cell>
          <cell r="U941">
            <v>8</v>
          </cell>
          <cell r="V941">
            <v>97</v>
          </cell>
          <cell r="W941">
            <v>8</v>
          </cell>
          <cell r="X941">
            <v>97</v>
          </cell>
          <cell r="Y941">
            <v>0</v>
          </cell>
          <cell r="Z941">
            <v>0</v>
          </cell>
          <cell r="AD941" t="str">
            <v>0</v>
          </cell>
          <cell r="AE941" t="str">
            <v>0</v>
          </cell>
          <cell r="AF941" t="str">
            <v>00</v>
          </cell>
          <cell r="AI941">
            <v>0</v>
          </cell>
          <cell r="AJ941">
            <v>0</v>
          </cell>
        </row>
        <row r="942">
          <cell r="A942" t="str">
            <v>02</v>
          </cell>
          <cell r="B942" t="str">
            <v>10</v>
          </cell>
          <cell r="C942" t="str">
            <v>375</v>
          </cell>
          <cell r="D942" t="str">
            <v>Станок СМЖ-153А с но</v>
          </cell>
          <cell r="E942" t="str">
            <v>жами</v>
          </cell>
          <cell r="G942" t="str">
            <v>01</v>
          </cell>
          <cell r="H942">
            <v>9525</v>
          </cell>
          <cell r="I942">
            <v>0</v>
          </cell>
          <cell r="J942">
            <v>0</v>
          </cell>
          <cell r="K942">
            <v>1</v>
          </cell>
          <cell r="L942" t="str">
            <v>20</v>
          </cell>
          <cell r="M942" t="str">
            <v>41000</v>
          </cell>
          <cell r="N942" t="str">
            <v>14 2922103</v>
          </cell>
          <cell r="P942">
            <v>3.5</v>
          </cell>
          <cell r="Q942">
            <v>0</v>
          </cell>
          <cell r="R942" t="str">
            <v>1</v>
          </cell>
          <cell r="S942" t="str">
            <v>41</v>
          </cell>
          <cell r="T942">
            <v>0</v>
          </cell>
          <cell r="U942">
            <v>8</v>
          </cell>
          <cell r="V942">
            <v>97</v>
          </cell>
          <cell r="W942">
            <v>8</v>
          </cell>
          <cell r="X942">
            <v>97</v>
          </cell>
          <cell r="Y942">
            <v>0</v>
          </cell>
          <cell r="Z942">
            <v>0</v>
          </cell>
          <cell r="AD942" t="str">
            <v>0</v>
          </cell>
          <cell r="AE942" t="str">
            <v>0</v>
          </cell>
          <cell r="AF942" t="str">
            <v>00</v>
          </cell>
          <cell r="AI942">
            <v>0</v>
          </cell>
          <cell r="AJ942">
            <v>0</v>
          </cell>
        </row>
        <row r="943">
          <cell r="A943" t="str">
            <v>02</v>
          </cell>
          <cell r="B943" t="str">
            <v>10</v>
          </cell>
          <cell r="C943" t="str">
            <v>377</v>
          </cell>
          <cell r="D943" t="str">
            <v>Цисцерна</v>
          </cell>
          <cell r="G943" t="str">
            <v>01</v>
          </cell>
          <cell r="H943">
            <v>25725</v>
          </cell>
          <cell r="I943">
            <v>0</v>
          </cell>
          <cell r="J943">
            <v>0</v>
          </cell>
          <cell r="K943">
            <v>1</v>
          </cell>
          <cell r="L943" t="str">
            <v>20</v>
          </cell>
          <cell r="M943" t="str">
            <v>20236</v>
          </cell>
          <cell r="N943" t="str">
            <v>12 2812030</v>
          </cell>
          <cell r="P943">
            <v>2.8</v>
          </cell>
          <cell r="Q943">
            <v>0</v>
          </cell>
          <cell r="R943" t="str">
            <v>1</v>
          </cell>
          <cell r="S943" t="str">
            <v>20</v>
          </cell>
          <cell r="T943">
            <v>0</v>
          </cell>
          <cell r="U943">
            <v>8</v>
          </cell>
          <cell r="V943">
            <v>97</v>
          </cell>
          <cell r="W943">
            <v>8</v>
          </cell>
          <cell r="X943">
            <v>97</v>
          </cell>
          <cell r="Y943">
            <v>0</v>
          </cell>
          <cell r="Z943">
            <v>0</v>
          </cell>
          <cell r="AD943" t="str">
            <v>0</v>
          </cell>
          <cell r="AE943" t="str">
            <v>0</v>
          </cell>
          <cell r="AF943" t="str">
            <v>00</v>
          </cell>
          <cell r="AI943">
            <v>0</v>
          </cell>
          <cell r="AJ943">
            <v>0</v>
          </cell>
        </row>
        <row r="944">
          <cell r="A944" t="str">
            <v>02</v>
          </cell>
          <cell r="B944" t="str">
            <v>03</v>
          </cell>
          <cell r="C944" t="str">
            <v>383</v>
          </cell>
          <cell r="D944" t="str">
            <v>Агрегат герметич ВСЭ</v>
          </cell>
          <cell r="E944" t="str">
            <v>1250/холод аг-т/Ярос</v>
          </cell>
          <cell r="F944" t="str">
            <v>лавский АООТзN002692</v>
          </cell>
          <cell r="G944" t="str">
            <v>01</v>
          </cell>
          <cell r="H944">
            <v>3125</v>
          </cell>
          <cell r="I944">
            <v>0</v>
          </cell>
          <cell r="J944">
            <v>3750</v>
          </cell>
          <cell r="K944">
            <v>1</v>
          </cell>
          <cell r="L944" t="str">
            <v>26</v>
          </cell>
          <cell r="M944" t="str">
            <v>45800</v>
          </cell>
          <cell r="N944" t="str">
            <v>16 2930100</v>
          </cell>
          <cell r="P944">
            <v>10</v>
          </cell>
          <cell r="Q944">
            <v>0</v>
          </cell>
          <cell r="R944" t="str">
            <v>1</v>
          </cell>
          <cell r="S944" t="str">
            <v>45</v>
          </cell>
          <cell r="T944">
            <v>97</v>
          </cell>
          <cell r="U944">
            <v>9</v>
          </cell>
          <cell r="V944">
            <v>97</v>
          </cell>
          <cell r="W944">
            <v>9</v>
          </cell>
          <cell r="X944">
            <v>97</v>
          </cell>
          <cell r="Y944">
            <v>10</v>
          </cell>
          <cell r="Z944">
            <v>97</v>
          </cell>
          <cell r="AB944" t="str">
            <v>14</v>
          </cell>
          <cell r="AC944">
            <v>8</v>
          </cell>
          <cell r="AD944" t="str">
            <v>0</v>
          </cell>
          <cell r="AE944" t="str">
            <v>0</v>
          </cell>
          <cell r="AF944" t="str">
            <v>00</v>
          </cell>
          <cell r="AI944">
            <v>0</v>
          </cell>
          <cell r="AJ944">
            <v>0</v>
          </cell>
        </row>
        <row r="945">
          <cell r="A945" t="str">
            <v>02</v>
          </cell>
          <cell r="B945" t="str">
            <v>80</v>
          </cell>
          <cell r="C945" t="str">
            <v>384</v>
          </cell>
          <cell r="D945" t="str">
            <v>Радиотелефон дальнег</v>
          </cell>
          <cell r="E945" t="str">
            <v>о действ.SENAY-868</v>
          </cell>
          <cell r="G945" t="str">
            <v>01</v>
          </cell>
          <cell r="H945">
            <v>9666.67</v>
          </cell>
          <cell r="I945">
            <v>0</v>
          </cell>
          <cell r="J945">
            <v>0</v>
          </cell>
          <cell r="K945">
            <v>1</v>
          </cell>
          <cell r="L945" t="str">
            <v>26</v>
          </cell>
          <cell r="M945" t="str">
            <v>45620</v>
          </cell>
          <cell r="N945" t="str">
            <v>14 3220000</v>
          </cell>
          <cell r="P945">
            <v>12.5</v>
          </cell>
          <cell r="Q945">
            <v>0</v>
          </cell>
          <cell r="R945" t="str">
            <v>1</v>
          </cell>
          <cell r="S945" t="str">
            <v>45</v>
          </cell>
          <cell r="T945">
            <v>97</v>
          </cell>
          <cell r="U945">
            <v>9</v>
          </cell>
          <cell r="V945">
            <v>97</v>
          </cell>
          <cell r="W945">
            <v>9</v>
          </cell>
          <cell r="X945">
            <v>97</v>
          </cell>
          <cell r="Y945">
            <v>0</v>
          </cell>
          <cell r="Z945">
            <v>0</v>
          </cell>
          <cell r="AD945" t="str">
            <v>0</v>
          </cell>
          <cell r="AE945" t="str">
            <v>0</v>
          </cell>
          <cell r="AF945" t="str">
            <v>00</v>
          </cell>
          <cell r="AI945">
            <v>0</v>
          </cell>
          <cell r="AJ945">
            <v>0</v>
          </cell>
        </row>
        <row r="946">
          <cell r="A946" t="str">
            <v>02</v>
          </cell>
          <cell r="B946" t="str">
            <v>03</v>
          </cell>
          <cell r="C946" t="str">
            <v>385</v>
          </cell>
          <cell r="D946" t="str">
            <v>Машина подкапывающая</v>
          </cell>
          <cell r="G946" t="str">
            <v>01</v>
          </cell>
          <cell r="H946">
            <v>160991.85999999999</v>
          </cell>
          <cell r="I946">
            <v>0</v>
          </cell>
          <cell r="J946">
            <v>162894.06</v>
          </cell>
          <cell r="K946">
            <v>1</v>
          </cell>
          <cell r="L946" t="str">
            <v>26</v>
          </cell>
          <cell r="M946" t="str">
            <v>43803</v>
          </cell>
          <cell r="N946" t="str">
            <v>14 2920000</v>
          </cell>
          <cell r="P946">
            <v>33.299999999999997</v>
          </cell>
          <cell r="Q946">
            <v>0</v>
          </cell>
          <cell r="R946" t="str">
            <v>1</v>
          </cell>
          <cell r="S946" t="str">
            <v>43</v>
          </cell>
          <cell r="T946">
            <v>97</v>
          </cell>
          <cell r="U946">
            <v>9</v>
          </cell>
          <cell r="V946">
            <v>97</v>
          </cell>
          <cell r="W946">
            <v>9</v>
          </cell>
          <cell r="X946">
            <v>97</v>
          </cell>
          <cell r="Y946">
            <v>9</v>
          </cell>
          <cell r="Z946">
            <v>97</v>
          </cell>
          <cell r="AA946" t="str">
            <v>1</v>
          </cell>
          <cell r="AB946" t="str">
            <v>13</v>
          </cell>
          <cell r="AC946">
            <v>6</v>
          </cell>
          <cell r="AD946" t="str">
            <v>0</v>
          </cell>
          <cell r="AE946" t="str">
            <v>0</v>
          </cell>
          <cell r="AF946" t="str">
            <v>00</v>
          </cell>
          <cell r="AI946">
            <v>0</v>
          </cell>
          <cell r="AJ946">
            <v>0</v>
          </cell>
        </row>
        <row r="947">
          <cell r="A947" t="str">
            <v>02</v>
          </cell>
          <cell r="B947" t="str">
            <v>03</v>
          </cell>
          <cell r="C947" t="str">
            <v>386</v>
          </cell>
          <cell r="D947" t="str">
            <v>Машина подкапывающая</v>
          </cell>
          <cell r="G947" t="str">
            <v>01</v>
          </cell>
          <cell r="H947">
            <v>160991.85999999999</v>
          </cell>
          <cell r="I947">
            <v>0</v>
          </cell>
          <cell r="J947">
            <v>162894.06</v>
          </cell>
          <cell r="K947">
            <v>1</v>
          </cell>
          <cell r="L947" t="str">
            <v>26</v>
          </cell>
          <cell r="M947" t="str">
            <v>43803</v>
          </cell>
          <cell r="N947" t="str">
            <v>14 2920000</v>
          </cell>
          <cell r="P947">
            <v>33.299999999999997</v>
          </cell>
          <cell r="Q947">
            <v>0</v>
          </cell>
          <cell r="R947" t="str">
            <v>1</v>
          </cell>
          <cell r="S947" t="str">
            <v>43</v>
          </cell>
          <cell r="T947">
            <v>97</v>
          </cell>
          <cell r="U947">
            <v>9</v>
          </cell>
          <cell r="V947">
            <v>97</v>
          </cell>
          <cell r="W947">
            <v>9</v>
          </cell>
          <cell r="X947">
            <v>97</v>
          </cell>
          <cell r="Y947">
            <v>9</v>
          </cell>
          <cell r="Z947">
            <v>97</v>
          </cell>
          <cell r="AD947" t="str">
            <v>0</v>
          </cell>
          <cell r="AE947" t="str">
            <v>0</v>
          </cell>
          <cell r="AF947" t="str">
            <v>00</v>
          </cell>
          <cell r="AI947">
            <v>0</v>
          </cell>
          <cell r="AJ947">
            <v>0</v>
          </cell>
        </row>
        <row r="948">
          <cell r="A948" t="str">
            <v>02</v>
          </cell>
          <cell r="B948" t="str">
            <v>80</v>
          </cell>
          <cell r="C948" t="str">
            <v>403</v>
          </cell>
          <cell r="D948" t="str">
            <v>Компьютер Р-200.16 1</v>
          </cell>
          <cell r="E948" t="str">
            <v>666 SVGA/Корея/с при</v>
          </cell>
          <cell r="F948" t="str">
            <v>нтером EPSON LX-1050</v>
          </cell>
          <cell r="G948" t="str">
            <v>01</v>
          </cell>
          <cell r="H948">
            <v>12650</v>
          </cell>
          <cell r="I948">
            <v>0</v>
          </cell>
          <cell r="J948">
            <v>0</v>
          </cell>
          <cell r="K948">
            <v>1</v>
          </cell>
          <cell r="L948" t="str">
            <v>26</v>
          </cell>
          <cell r="M948" t="str">
            <v>48008</v>
          </cell>
          <cell r="N948" t="str">
            <v>14 3020203</v>
          </cell>
          <cell r="P948">
            <v>10</v>
          </cell>
          <cell r="Q948">
            <v>0</v>
          </cell>
          <cell r="R948" t="str">
            <v>1</v>
          </cell>
          <cell r="S948" t="str">
            <v>48</v>
          </cell>
          <cell r="T948">
            <v>97</v>
          </cell>
          <cell r="U948">
            <v>10</v>
          </cell>
          <cell r="V948">
            <v>97</v>
          </cell>
          <cell r="W948">
            <v>10</v>
          </cell>
          <cell r="X948">
            <v>97</v>
          </cell>
          <cell r="Y948">
            <v>10</v>
          </cell>
          <cell r="Z948">
            <v>98</v>
          </cell>
          <cell r="AD948" t="str">
            <v>0</v>
          </cell>
          <cell r="AE948" t="str">
            <v>0</v>
          </cell>
          <cell r="AF948" t="str">
            <v>00</v>
          </cell>
          <cell r="AI948">
            <v>0</v>
          </cell>
          <cell r="AJ948">
            <v>0</v>
          </cell>
        </row>
        <row r="949">
          <cell r="A949" t="str">
            <v>02</v>
          </cell>
          <cell r="B949" t="str">
            <v>80</v>
          </cell>
          <cell r="C949" t="str">
            <v>404</v>
          </cell>
          <cell r="D949" t="str">
            <v>Компьютер Р-200.16</v>
          </cell>
          <cell r="E949" t="str">
            <v>1.666SVGA</v>
          </cell>
          <cell r="F949" t="str">
            <v>Корея</v>
          </cell>
          <cell r="G949" t="str">
            <v>01</v>
          </cell>
          <cell r="H949">
            <v>7150</v>
          </cell>
          <cell r="I949">
            <v>0</v>
          </cell>
          <cell r="J949">
            <v>36270</v>
          </cell>
          <cell r="K949">
            <v>1</v>
          </cell>
          <cell r="L949" t="str">
            <v>26</v>
          </cell>
          <cell r="M949" t="str">
            <v>48008</v>
          </cell>
          <cell r="N949" t="str">
            <v>14 3020203</v>
          </cell>
          <cell r="P949">
            <v>10</v>
          </cell>
          <cell r="Q949">
            <v>0</v>
          </cell>
          <cell r="R949" t="str">
            <v>1</v>
          </cell>
          <cell r="S949" t="str">
            <v>48</v>
          </cell>
          <cell r="T949">
            <v>97</v>
          </cell>
          <cell r="U949">
            <v>10</v>
          </cell>
          <cell r="V949">
            <v>97</v>
          </cell>
          <cell r="W949">
            <v>10</v>
          </cell>
          <cell r="X949">
            <v>97</v>
          </cell>
          <cell r="Y949">
            <v>6</v>
          </cell>
          <cell r="Z949">
            <v>99</v>
          </cell>
          <cell r="AD949" t="str">
            <v>0</v>
          </cell>
          <cell r="AE949" t="str">
            <v>0</v>
          </cell>
          <cell r="AF949" t="str">
            <v>00</v>
          </cell>
          <cell r="AI949">
            <v>0</v>
          </cell>
          <cell r="AJ949">
            <v>0</v>
          </cell>
        </row>
        <row r="950">
          <cell r="A950" t="str">
            <v>02</v>
          </cell>
          <cell r="B950" t="str">
            <v>51</v>
          </cell>
          <cell r="C950" t="str">
            <v>405</v>
          </cell>
          <cell r="D950" t="str">
            <v>Вышка сторожевая /ме</v>
          </cell>
          <cell r="E950" t="str">
            <v>таллич/ изгот.ЦБПО</v>
          </cell>
          <cell r="F950" t="str">
            <v>высота 1.5м</v>
          </cell>
          <cell r="G950" t="str">
            <v>01</v>
          </cell>
          <cell r="H950">
            <v>22261.23</v>
          </cell>
          <cell r="I950">
            <v>0</v>
          </cell>
          <cell r="J950">
            <v>0</v>
          </cell>
          <cell r="K950">
            <v>1</v>
          </cell>
          <cell r="L950" t="str">
            <v>20</v>
          </cell>
          <cell r="M950" t="str">
            <v>20372</v>
          </cell>
          <cell r="N950" t="str">
            <v>12 2811000</v>
          </cell>
          <cell r="P950">
            <v>5</v>
          </cell>
          <cell r="Q950">
            <v>0</v>
          </cell>
          <cell r="R950" t="str">
            <v>1</v>
          </cell>
          <cell r="S950" t="str">
            <v>20</v>
          </cell>
          <cell r="T950">
            <v>97</v>
          </cell>
          <cell r="U950">
            <v>11</v>
          </cell>
          <cell r="V950">
            <v>97</v>
          </cell>
          <cell r="W950">
            <v>11</v>
          </cell>
          <cell r="X950">
            <v>97</v>
          </cell>
          <cell r="Y950">
            <v>0</v>
          </cell>
          <cell r="Z950">
            <v>0</v>
          </cell>
          <cell r="AD950" t="str">
            <v>0</v>
          </cell>
          <cell r="AE950" t="str">
            <v>0</v>
          </cell>
          <cell r="AF950" t="str">
            <v>00</v>
          </cell>
          <cell r="AI950">
            <v>0</v>
          </cell>
          <cell r="AJ950">
            <v>0</v>
          </cell>
        </row>
        <row r="951">
          <cell r="A951" t="str">
            <v>02</v>
          </cell>
          <cell r="B951" t="str">
            <v>23</v>
          </cell>
          <cell r="C951" t="str">
            <v>406</v>
          </cell>
          <cell r="D951" t="str">
            <v>Эл.станция 30 кв./Мо</v>
          </cell>
          <cell r="E951" t="str">
            <v>сковский моторный з-</v>
          </cell>
          <cell r="F951" t="str">
            <v>д/ зав.N21954</v>
          </cell>
          <cell r="G951" t="str">
            <v>01</v>
          </cell>
          <cell r="H951">
            <v>22500</v>
          </cell>
          <cell r="I951">
            <v>0</v>
          </cell>
          <cell r="J951">
            <v>0</v>
          </cell>
          <cell r="K951">
            <v>1</v>
          </cell>
          <cell r="L951" t="str">
            <v>23</v>
          </cell>
          <cell r="M951" t="str">
            <v>40307</v>
          </cell>
          <cell r="N951" t="str">
            <v>14 2911101</v>
          </cell>
          <cell r="P951">
            <v>14.3</v>
          </cell>
          <cell r="Q951">
            <v>0</v>
          </cell>
          <cell r="R951" t="str">
            <v>1</v>
          </cell>
          <cell r="S951" t="str">
            <v>40</v>
          </cell>
          <cell r="T951">
            <v>89</v>
          </cell>
          <cell r="U951">
            <v>11</v>
          </cell>
          <cell r="V951">
            <v>97</v>
          </cell>
          <cell r="W951">
            <v>11</v>
          </cell>
          <cell r="X951">
            <v>97</v>
          </cell>
          <cell r="Y951">
            <v>0</v>
          </cell>
          <cell r="Z951">
            <v>0</v>
          </cell>
          <cell r="AD951" t="str">
            <v>0</v>
          </cell>
          <cell r="AE951" t="str">
            <v>0</v>
          </cell>
          <cell r="AF951" t="str">
            <v>00</v>
          </cell>
          <cell r="AI951">
            <v>0</v>
          </cell>
          <cell r="AJ951">
            <v>0</v>
          </cell>
        </row>
        <row r="952">
          <cell r="A952" t="str">
            <v>02</v>
          </cell>
          <cell r="B952" t="str">
            <v>70</v>
          </cell>
          <cell r="C952" t="str">
            <v>407</v>
          </cell>
          <cell r="D952" t="str">
            <v>Выпрямитель сварочны</v>
          </cell>
          <cell r="E952" t="str">
            <v>й</v>
          </cell>
          <cell r="G952" t="str">
            <v>01</v>
          </cell>
          <cell r="H952">
            <v>4400</v>
          </cell>
          <cell r="I952">
            <v>0</v>
          </cell>
          <cell r="J952">
            <v>0</v>
          </cell>
          <cell r="K952">
            <v>1</v>
          </cell>
          <cell r="L952" t="str">
            <v>20</v>
          </cell>
          <cell r="M952" t="str">
            <v>42502</v>
          </cell>
          <cell r="N952" t="str">
            <v>14 2922804</v>
          </cell>
          <cell r="P952">
            <v>16.7</v>
          </cell>
          <cell r="Q952">
            <v>0</v>
          </cell>
          <cell r="R952" t="str">
            <v>1</v>
          </cell>
          <cell r="S952" t="str">
            <v>42</v>
          </cell>
          <cell r="T952">
            <v>97</v>
          </cell>
          <cell r="U952">
            <v>12</v>
          </cell>
          <cell r="V952">
            <v>97</v>
          </cell>
          <cell r="W952">
            <v>12</v>
          </cell>
          <cell r="X952">
            <v>97</v>
          </cell>
          <cell r="Y952">
            <v>0</v>
          </cell>
          <cell r="Z952">
            <v>0</v>
          </cell>
          <cell r="AB952" t="str">
            <v>14</v>
          </cell>
          <cell r="AC952">
            <v>2</v>
          </cell>
          <cell r="AD952" t="str">
            <v>0</v>
          </cell>
          <cell r="AE952" t="str">
            <v>0</v>
          </cell>
          <cell r="AF952" t="str">
            <v>00</v>
          </cell>
          <cell r="AI952">
            <v>0</v>
          </cell>
          <cell r="AJ952">
            <v>0</v>
          </cell>
        </row>
        <row r="953">
          <cell r="A953" t="str">
            <v>02</v>
          </cell>
          <cell r="B953" t="str">
            <v>70</v>
          </cell>
          <cell r="C953" t="str">
            <v>408</v>
          </cell>
          <cell r="D953" t="str">
            <v>Выпрямитель сварочны</v>
          </cell>
          <cell r="E953" t="str">
            <v>й</v>
          </cell>
          <cell r="G953" t="str">
            <v>01</v>
          </cell>
          <cell r="H953">
            <v>4400</v>
          </cell>
          <cell r="I953">
            <v>0</v>
          </cell>
          <cell r="J953">
            <v>0</v>
          </cell>
          <cell r="K953">
            <v>1</v>
          </cell>
          <cell r="L953" t="str">
            <v>20</v>
          </cell>
          <cell r="M953" t="str">
            <v>42502</v>
          </cell>
          <cell r="N953" t="str">
            <v>14 2922804</v>
          </cell>
          <cell r="P953">
            <v>16.7</v>
          </cell>
          <cell r="Q953">
            <v>0</v>
          </cell>
          <cell r="R953" t="str">
            <v>1</v>
          </cell>
          <cell r="S953" t="str">
            <v>42</v>
          </cell>
          <cell r="T953">
            <v>97</v>
          </cell>
          <cell r="U953">
            <v>12</v>
          </cell>
          <cell r="V953">
            <v>97</v>
          </cell>
          <cell r="W953">
            <v>12</v>
          </cell>
          <cell r="X953">
            <v>97</v>
          </cell>
          <cell r="Y953">
            <v>0</v>
          </cell>
          <cell r="Z953">
            <v>0</v>
          </cell>
          <cell r="AB953" t="str">
            <v>14</v>
          </cell>
          <cell r="AC953">
            <v>2</v>
          </cell>
          <cell r="AD953" t="str">
            <v>0</v>
          </cell>
          <cell r="AE953" t="str">
            <v>0</v>
          </cell>
          <cell r="AF953" t="str">
            <v>00</v>
          </cell>
          <cell r="AI953">
            <v>0</v>
          </cell>
          <cell r="AJ953">
            <v>0</v>
          </cell>
        </row>
        <row r="954">
          <cell r="A954" t="str">
            <v>16</v>
          </cell>
          <cell r="B954" t="str">
            <v>06</v>
          </cell>
          <cell r="C954" t="str">
            <v>409</v>
          </cell>
          <cell r="D954" t="str">
            <v>Трансфор.подстанция</v>
          </cell>
          <cell r="E954" t="str">
            <v>КТПК/ВВ/250/10/0.4</v>
          </cell>
          <cell r="F954" t="str">
            <v>/з-дЭлектрощит/Самар</v>
          </cell>
          <cell r="G954" t="str">
            <v>01</v>
          </cell>
          <cell r="H954">
            <v>4636.32</v>
          </cell>
          <cell r="I954">
            <v>0</v>
          </cell>
          <cell r="J954">
            <v>0</v>
          </cell>
          <cell r="K954">
            <v>1</v>
          </cell>
          <cell r="L954" t="str">
            <v>88/1</v>
          </cell>
          <cell r="M954" t="str">
            <v>40702</v>
          </cell>
          <cell r="N954" t="str">
            <v>14 3115202</v>
          </cell>
          <cell r="P954">
            <v>9.1</v>
          </cell>
          <cell r="Q954">
            <v>0</v>
          </cell>
          <cell r="R954" t="str">
            <v>1</v>
          </cell>
          <cell r="S954" t="str">
            <v>40</v>
          </cell>
          <cell r="T954">
            <v>95</v>
          </cell>
          <cell r="U954">
            <v>12</v>
          </cell>
          <cell r="V954">
            <v>97</v>
          </cell>
          <cell r="W954">
            <v>12</v>
          </cell>
          <cell r="X954">
            <v>97</v>
          </cell>
          <cell r="Y954">
            <v>0</v>
          </cell>
          <cell r="Z954">
            <v>0</v>
          </cell>
          <cell r="AB954" t="str">
            <v>14</v>
          </cell>
          <cell r="AC954">
            <v>2</v>
          </cell>
          <cell r="AD954" t="str">
            <v>0</v>
          </cell>
          <cell r="AE954" t="str">
            <v>0</v>
          </cell>
          <cell r="AF954" t="str">
            <v>16</v>
          </cell>
          <cell r="AI954">
            <v>0</v>
          </cell>
          <cell r="AJ954">
            <v>0</v>
          </cell>
        </row>
        <row r="955">
          <cell r="A955" t="str">
            <v>02</v>
          </cell>
          <cell r="B955" t="str">
            <v>99</v>
          </cell>
          <cell r="C955" t="str">
            <v>410</v>
          </cell>
          <cell r="D955" t="str">
            <v>Трубоукладчик-572-G</v>
          </cell>
          <cell r="E955" t="str">
            <v>Катерпиллар</v>
          </cell>
          <cell r="G955" t="str">
            <v>01</v>
          </cell>
          <cell r="H955">
            <v>1034043.53</v>
          </cell>
          <cell r="I955">
            <v>0</v>
          </cell>
          <cell r="J955">
            <v>0</v>
          </cell>
          <cell r="K955">
            <v>1</v>
          </cell>
          <cell r="L955" t="str">
            <v>20</v>
          </cell>
          <cell r="M955" t="str">
            <v>41723</v>
          </cell>
          <cell r="N955" t="str">
            <v>14 2915246</v>
          </cell>
          <cell r="P955">
            <v>10</v>
          </cell>
          <cell r="Q955">
            <v>0</v>
          </cell>
          <cell r="R955" t="str">
            <v>1</v>
          </cell>
          <cell r="S955" t="str">
            <v>41</v>
          </cell>
          <cell r="T955">
            <v>93</v>
          </cell>
          <cell r="U955">
            <v>12</v>
          </cell>
          <cell r="V955">
            <v>97</v>
          </cell>
          <cell r="W955">
            <v>12</v>
          </cell>
          <cell r="X955">
            <v>97</v>
          </cell>
          <cell r="Y955">
            <v>0</v>
          </cell>
          <cell r="Z955">
            <v>0</v>
          </cell>
          <cell r="AD955" t="str">
            <v>0</v>
          </cell>
          <cell r="AE955" t="str">
            <v>0</v>
          </cell>
          <cell r="AF955" t="str">
            <v>00</v>
          </cell>
          <cell r="AI955">
            <v>0</v>
          </cell>
          <cell r="AJ955">
            <v>0</v>
          </cell>
        </row>
        <row r="956">
          <cell r="A956" t="str">
            <v>02</v>
          </cell>
          <cell r="B956" t="str">
            <v>99</v>
          </cell>
          <cell r="C956" t="str">
            <v>411</v>
          </cell>
          <cell r="D956" t="str">
            <v>Трубоукладчик-572-G</v>
          </cell>
          <cell r="E956" t="str">
            <v>Катерпиллар</v>
          </cell>
          <cell r="G956" t="str">
            <v>01</v>
          </cell>
          <cell r="H956">
            <v>1034043.53</v>
          </cell>
          <cell r="I956">
            <v>0</v>
          </cell>
          <cell r="J956">
            <v>0</v>
          </cell>
          <cell r="K956">
            <v>1</v>
          </cell>
          <cell r="L956" t="str">
            <v>20</v>
          </cell>
          <cell r="M956" t="str">
            <v>41723</v>
          </cell>
          <cell r="N956" t="str">
            <v>14 2915246</v>
          </cell>
          <cell r="P956">
            <v>10</v>
          </cell>
          <cell r="Q956">
            <v>0</v>
          </cell>
          <cell r="R956" t="str">
            <v>1</v>
          </cell>
          <cell r="S956" t="str">
            <v>41</v>
          </cell>
          <cell r="T956">
            <v>93</v>
          </cell>
          <cell r="U956">
            <v>12</v>
          </cell>
          <cell r="V956">
            <v>97</v>
          </cell>
          <cell r="W956">
            <v>12</v>
          </cell>
          <cell r="X956">
            <v>97</v>
          </cell>
          <cell r="Y956">
            <v>0</v>
          </cell>
          <cell r="Z956">
            <v>0</v>
          </cell>
          <cell r="AD956" t="str">
            <v>0</v>
          </cell>
          <cell r="AE956" t="str">
            <v>0</v>
          </cell>
          <cell r="AF956" t="str">
            <v>00</v>
          </cell>
          <cell r="AI956">
            <v>0</v>
          </cell>
          <cell r="AJ956">
            <v>0</v>
          </cell>
        </row>
        <row r="957">
          <cell r="A957" t="str">
            <v>20</v>
          </cell>
          <cell r="B957" t="str">
            <v>17</v>
          </cell>
          <cell r="C957" t="str">
            <v>412</v>
          </cell>
          <cell r="D957" t="str">
            <v>Шкаф ШР-11-7.3</v>
          </cell>
          <cell r="G957" t="str">
            <v>01</v>
          </cell>
          <cell r="H957">
            <v>1130.44</v>
          </cell>
          <cell r="I957">
            <v>0</v>
          </cell>
          <cell r="J957">
            <v>0</v>
          </cell>
          <cell r="K957">
            <v>1</v>
          </cell>
          <cell r="L957" t="str">
            <v>88/4</v>
          </cell>
          <cell r="M957" t="str">
            <v>40702</v>
          </cell>
          <cell r="N957" t="str">
            <v>14 3120293</v>
          </cell>
          <cell r="P957">
            <v>9.1</v>
          </cell>
          <cell r="Q957">
            <v>0</v>
          </cell>
          <cell r="R957" t="str">
            <v>1</v>
          </cell>
          <cell r="S957" t="str">
            <v>40</v>
          </cell>
          <cell r="T957">
            <v>97</v>
          </cell>
          <cell r="U957">
            <v>12</v>
          </cell>
          <cell r="V957">
            <v>97</v>
          </cell>
          <cell r="W957">
            <v>12</v>
          </cell>
          <cell r="X957">
            <v>97</v>
          </cell>
          <cell r="Y957">
            <v>0</v>
          </cell>
          <cell r="Z957">
            <v>0</v>
          </cell>
          <cell r="AB957" t="str">
            <v>14</v>
          </cell>
          <cell r="AC957">
            <v>2</v>
          </cell>
          <cell r="AD957" t="str">
            <v>0</v>
          </cell>
          <cell r="AE957" t="str">
            <v>0</v>
          </cell>
          <cell r="AF957" t="str">
            <v>20</v>
          </cell>
          <cell r="AI957">
            <v>0</v>
          </cell>
          <cell r="AJ957">
            <v>0</v>
          </cell>
        </row>
        <row r="958">
          <cell r="A958" t="str">
            <v>20</v>
          </cell>
          <cell r="B958" t="str">
            <v>17</v>
          </cell>
          <cell r="C958" t="str">
            <v>413</v>
          </cell>
          <cell r="D958" t="str">
            <v>Шкаф ШР-11-7.3</v>
          </cell>
          <cell r="G958" t="str">
            <v>01</v>
          </cell>
          <cell r="H958">
            <v>1130.44</v>
          </cell>
          <cell r="I958">
            <v>0</v>
          </cell>
          <cell r="J958">
            <v>0</v>
          </cell>
          <cell r="K958">
            <v>1</v>
          </cell>
          <cell r="L958" t="str">
            <v>88/4</v>
          </cell>
          <cell r="M958" t="str">
            <v>40702</v>
          </cell>
          <cell r="N958" t="str">
            <v>14 3120293</v>
          </cell>
          <cell r="P958">
            <v>9.1</v>
          </cell>
          <cell r="Q958">
            <v>0</v>
          </cell>
          <cell r="R958" t="str">
            <v>1</v>
          </cell>
          <cell r="S958" t="str">
            <v>40</v>
          </cell>
          <cell r="T958">
            <v>97</v>
          </cell>
          <cell r="U958">
            <v>12</v>
          </cell>
          <cell r="V958">
            <v>97</v>
          </cell>
          <cell r="W958">
            <v>12</v>
          </cell>
          <cell r="X958">
            <v>97</v>
          </cell>
          <cell r="Y958">
            <v>0</v>
          </cell>
          <cell r="Z958">
            <v>0</v>
          </cell>
          <cell r="AB958" t="str">
            <v>14</v>
          </cell>
          <cell r="AC958">
            <v>2</v>
          </cell>
          <cell r="AD958" t="str">
            <v>0</v>
          </cell>
          <cell r="AE958" t="str">
            <v>0</v>
          </cell>
          <cell r="AF958" t="str">
            <v>20</v>
          </cell>
          <cell r="AI958">
            <v>0</v>
          </cell>
          <cell r="AJ958">
            <v>0</v>
          </cell>
        </row>
        <row r="959">
          <cell r="A959" t="str">
            <v>20</v>
          </cell>
          <cell r="B959" t="str">
            <v>17</v>
          </cell>
          <cell r="C959" t="str">
            <v>414</v>
          </cell>
          <cell r="D959" t="str">
            <v>Диз-ль генер.д/мол.</v>
          </cell>
          <cell r="E959" t="str">
            <v>комб.</v>
          </cell>
          <cell r="G959" t="str">
            <v>01</v>
          </cell>
          <cell r="H959">
            <v>83089.899999999994</v>
          </cell>
          <cell r="I959">
            <v>0</v>
          </cell>
          <cell r="J959">
            <v>0</v>
          </cell>
          <cell r="K959">
            <v>1</v>
          </cell>
          <cell r="L959" t="str">
            <v>88/4</v>
          </cell>
          <cell r="M959" t="str">
            <v>40202</v>
          </cell>
          <cell r="N959" t="str">
            <v>14 2914180</v>
          </cell>
          <cell r="P959">
            <v>4.2</v>
          </cell>
          <cell r="Q959">
            <v>0</v>
          </cell>
          <cell r="R959" t="str">
            <v>1</v>
          </cell>
          <cell r="S959" t="str">
            <v>40</v>
          </cell>
          <cell r="T959">
            <v>97</v>
          </cell>
          <cell r="U959">
            <v>12</v>
          </cell>
          <cell r="V959">
            <v>97</v>
          </cell>
          <cell r="W959">
            <v>12</v>
          </cell>
          <cell r="X959">
            <v>97</v>
          </cell>
          <cell r="Y959">
            <v>0</v>
          </cell>
          <cell r="Z959">
            <v>0</v>
          </cell>
          <cell r="AB959" t="str">
            <v>14</v>
          </cell>
          <cell r="AC959">
            <v>2</v>
          </cell>
          <cell r="AD959" t="str">
            <v>0</v>
          </cell>
          <cell r="AE959" t="str">
            <v>0</v>
          </cell>
          <cell r="AF959" t="str">
            <v>20</v>
          </cell>
          <cell r="AI959">
            <v>0</v>
          </cell>
          <cell r="AJ959">
            <v>0</v>
          </cell>
        </row>
        <row r="960">
          <cell r="A960" t="str">
            <v>20</v>
          </cell>
          <cell r="B960" t="str">
            <v>17</v>
          </cell>
          <cell r="C960" t="str">
            <v>415</v>
          </cell>
          <cell r="D960" t="str">
            <v>Емкость для хранения</v>
          </cell>
          <cell r="E960" t="str">
            <v xml:space="preserve"> творога</v>
          </cell>
          <cell r="G960" t="str">
            <v>01</v>
          </cell>
          <cell r="H960">
            <v>16788.05</v>
          </cell>
          <cell r="I960">
            <v>0</v>
          </cell>
          <cell r="J960">
            <v>0</v>
          </cell>
          <cell r="K960">
            <v>1</v>
          </cell>
          <cell r="L960" t="str">
            <v>88/4</v>
          </cell>
          <cell r="M960" t="str">
            <v>42907</v>
          </cell>
          <cell r="N960" t="str">
            <v>14 2925110</v>
          </cell>
          <cell r="P960">
            <v>5</v>
          </cell>
          <cell r="Q960">
            <v>0</v>
          </cell>
          <cell r="R960" t="str">
            <v>1</v>
          </cell>
          <cell r="S960" t="str">
            <v>42</v>
          </cell>
          <cell r="T960">
            <v>97</v>
          </cell>
          <cell r="U960">
            <v>12</v>
          </cell>
          <cell r="V960">
            <v>97</v>
          </cell>
          <cell r="W960">
            <v>12</v>
          </cell>
          <cell r="X960">
            <v>97</v>
          </cell>
          <cell r="Y960">
            <v>0</v>
          </cell>
          <cell r="Z960">
            <v>0</v>
          </cell>
          <cell r="AB960" t="str">
            <v>14</v>
          </cell>
          <cell r="AC960">
            <v>2</v>
          </cell>
          <cell r="AD960" t="str">
            <v>0</v>
          </cell>
          <cell r="AE960" t="str">
            <v>0</v>
          </cell>
          <cell r="AF960" t="str">
            <v>20</v>
          </cell>
          <cell r="AI960">
            <v>0</v>
          </cell>
          <cell r="AJ960">
            <v>0</v>
          </cell>
        </row>
        <row r="961">
          <cell r="A961" t="str">
            <v>20</v>
          </cell>
          <cell r="B961" t="str">
            <v>17</v>
          </cell>
          <cell r="C961" t="str">
            <v>416</v>
          </cell>
          <cell r="D961" t="str">
            <v>Бойлер из нерж.стали</v>
          </cell>
          <cell r="E961" t="str">
            <v xml:space="preserve"> в системе теплосети</v>
          </cell>
          <cell r="G961" t="str">
            <v>01</v>
          </cell>
          <cell r="H961">
            <v>11149.89</v>
          </cell>
          <cell r="I961">
            <v>0</v>
          </cell>
          <cell r="J961">
            <v>0</v>
          </cell>
          <cell r="K961">
            <v>1</v>
          </cell>
          <cell r="L961" t="str">
            <v>88/4</v>
          </cell>
          <cell r="M961" t="str">
            <v>40000</v>
          </cell>
          <cell r="N961" t="str">
            <v>12 2811000</v>
          </cell>
          <cell r="P961">
            <v>3.7</v>
          </cell>
          <cell r="Q961">
            <v>0</v>
          </cell>
          <cell r="R961" t="str">
            <v>1</v>
          </cell>
          <cell r="S961" t="str">
            <v>40</v>
          </cell>
          <cell r="T961">
            <v>97</v>
          </cell>
          <cell r="U961">
            <v>12</v>
          </cell>
          <cell r="V961">
            <v>97</v>
          </cell>
          <cell r="W961">
            <v>12</v>
          </cell>
          <cell r="X961">
            <v>97</v>
          </cell>
          <cell r="Y961">
            <v>0</v>
          </cell>
          <cell r="Z961">
            <v>0</v>
          </cell>
          <cell r="AB961" t="str">
            <v>14</v>
          </cell>
          <cell r="AC961">
            <v>2</v>
          </cell>
          <cell r="AD961" t="str">
            <v>0</v>
          </cell>
          <cell r="AE961" t="str">
            <v>0</v>
          </cell>
          <cell r="AF961" t="str">
            <v>20</v>
          </cell>
          <cell r="AI961">
            <v>0</v>
          </cell>
          <cell r="AJ961">
            <v>0</v>
          </cell>
        </row>
        <row r="962">
          <cell r="A962" t="str">
            <v>20</v>
          </cell>
          <cell r="B962" t="str">
            <v>17</v>
          </cell>
          <cell r="C962" t="str">
            <v>417</v>
          </cell>
          <cell r="D962" t="str">
            <v>Шкаф под высоковольт</v>
          </cell>
          <cell r="E962" t="str">
            <v>аппаратуру в системе</v>
          </cell>
          <cell r="F962" t="str">
            <v>наруж.эл.сетей</v>
          </cell>
          <cell r="G962" t="str">
            <v>01</v>
          </cell>
          <cell r="H962">
            <v>1412.43</v>
          </cell>
          <cell r="I962">
            <v>0</v>
          </cell>
          <cell r="J962">
            <v>0</v>
          </cell>
          <cell r="K962">
            <v>1</v>
          </cell>
          <cell r="L962" t="str">
            <v>88/4</v>
          </cell>
          <cell r="M962" t="str">
            <v>40701</v>
          </cell>
          <cell r="N962" t="str">
            <v>14 3120293</v>
          </cell>
          <cell r="P962">
            <v>4.4000000000000004</v>
          </cell>
          <cell r="Q962">
            <v>0</v>
          </cell>
          <cell r="R962" t="str">
            <v>1</v>
          </cell>
          <cell r="S962" t="str">
            <v>40</v>
          </cell>
          <cell r="T962">
            <v>97</v>
          </cell>
          <cell r="U962">
            <v>12</v>
          </cell>
          <cell r="V962">
            <v>97</v>
          </cell>
          <cell r="W962">
            <v>12</v>
          </cell>
          <cell r="X962">
            <v>97</v>
          </cell>
          <cell r="Y962">
            <v>0</v>
          </cell>
          <cell r="Z962">
            <v>0</v>
          </cell>
          <cell r="AB962" t="str">
            <v>14</v>
          </cell>
          <cell r="AC962">
            <v>2</v>
          </cell>
          <cell r="AD962" t="str">
            <v>0</v>
          </cell>
          <cell r="AE962" t="str">
            <v>0</v>
          </cell>
          <cell r="AF962" t="str">
            <v>20</v>
          </cell>
          <cell r="AI962">
            <v>0</v>
          </cell>
          <cell r="AJ962">
            <v>0</v>
          </cell>
        </row>
        <row r="963">
          <cell r="A963" t="str">
            <v>20</v>
          </cell>
          <cell r="B963" t="str">
            <v>17</v>
          </cell>
          <cell r="C963" t="str">
            <v>418</v>
          </cell>
          <cell r="D963" t="str">
            <v>Насос ВК 5/24 в сист</v>
          </cell>
          <cell r="E963" t="str">
            <v>еме наруж.канализаци</v>
          </cell>
          <cell r="F963" t="str">
            <v>и</v>
          </cell>
          <cell r="G963" t="str">
            <v>01</v>
          </cell>
          <cell r="H963">
            <v>3368.46</v>
          </cell>
          <cell r="I963">
            <v>0</v>
          </cell>
          <cell r="J963">
            <v>0</v>
          </cell>
          <cell r="K963">
            <v>1</v>
          </cell>
          <cell r="L963" t="str">
            <v>88/4</v>
          </cell>
          <cell r="M963" t="str">
            <v>41502</v>
          </cell>
          <cell r="N963" t="str">
            <v>14 2912172</v>
          </cell>
          <cell r="P963">
            <v>12.5</v>
          </cell>
          <cell r="Q963">
            <v>0</v>
          </cell>
          <cell r="R963" t="str">
            <v>1</v>
          </cell>
          <cell r="S963" t="str">
            <v>41</v>
          </cell>
          <cell r="T963">
            <v>97</v>
          </cell>
          <cell r="U963">
            <v>12</v>
          </cell>
          <cell r="V963">
            <v>97</v>
          </cell>
          <cell r="W963">
            <v>12</v>
          </cell>
          <cell r="X963">
            <v>97</v>
          </cell>
          <cell r="Y963">
            <v>0</v>
          </cell>
          <cell r="Z963">
            <v>0</v>
          </cell>
          <cell r="AB963" t="str">
            <v>14</v>
          </cell>
          <cell r="AC963">
            <v>2</v>
          </cell>
          <cell r="AD963" t="str">
            <v>0</v>
          </cell>
          <cell r="AE963" t="str">
            <v>0</v>
          </cell>
          <cell r="AF963" t="str">
            <v>20</v>
          </cell>
          <cell r="AI963">
            <v>0</v>
          </cell>
          <cell r="AJ963">
            <v>0</v>
          </cell>
        </row>
        <row r="964">
          <cell r="A964" t="str">
            <v>20</v>
          </cell>
          <cell r="B964" t="str">
            <v>17</v>
          </cell>
          <cell r="C964" t="str">
            <v>419</v>
          </cell>
          <cell r="D964" t="str">
            <v>Насос ВК 20/30 в сис</v>
          </cell>
          <cell r="E964" t="str">
            <v>теме наружной канали</v>
          </cell>
          <cell r="F964" t="str">
            <v>зации</v>
          </cell>
          <cell r="G964" t="str">
            <v>01</v>
          </cell>
          <cell r="H964">
            <v>4057.93</v>
          </cell>
          <cell r="I964">
            <v>0</v>
          </cell>
          <cell r="J964">
            <v>0</v>
          </cell>
          <cell r="K964">
            <v>1</v>
          </cell>
          <cell r="L964" t="str">
            <v>88/4</v>
          </cell>
          <cell r="M964" t="str">
            <v>41502</v>
          </cell>
          <cell r="N964" t="str">
            <v>14 2912172</v>
          </cell>
          <cell r="P964">
            <v>12.5</v>
          </cell>
          <cell r="Q964">
            <v>0</v>
          </cell>
          <cell r="R964" t="str">
            <v>1</v>
          </cell>
          <cell r="S964" t="str">
            <v>41</v>
          </cell>
          <cell r="T964">
            <v>97</v>
          </cell>
          <cell r="U964">
            <v>12</v>
          </cell>
          <cell r="V964">
            <v>97</v>
          </cell>
          <cell r="W964">
            <v>12</v>
          </cell>
          <cell r="X964">
            <v>97</v>
          </cell>
          <cell r="Y964">
            <v>0</v>
          </cell>
          <cell r="Z964">
            <v>0</v>
          </cell>
          <cell r="AB964" t="str">
            <v>14</v>
          </cell>
          <cell r="AC964">
            <v>2</v>
          </cell>
          <cell r="AD964" t="str">
            <v>0</v>
          </cell>
          <cell r="AE964" t="str">
            <v>0</v>
          </cell>
          <cell r="AF964" t="str">
            <v>20</v>
          </cell>
          <cell r="AI964">
            <v>0</v>
          </cell>
          <cell r="AJ964">
            <v>0</v>
          </cell>
        </row>
        <row r="965">
          <cell r="A965" t="str">
            <v>20</v>
          </cell>
          <cell r="B965" t="str">
            <v>17</v>
          </cell>
          <cell r="C965" t="str">
            <v>420</v>
          </cell>
          <cell r="D965" t="str">
            <v>Насос ВК 20/30 в сис</v>
          </cell>
          <cell r="E965" t="str">
            <v>теме наружной канали</v>
          </cell>
          <cell r="F965" t="str">
            <v>зации</v>
          </cell>
          <cell r="G965" t="str">
            <v>01</v>
          </cell>
          <cell r="H965">
            <v>4057.93</v>
          </cell>
          <cell r="I965">
            <v>0</v>
          </cell>
          <cell r="J965">
            <v>0</v>
          </cell>
          <cell r="K965">
            <v>1</v>
          </cell>
          <cell r="L965" t="str">
            <v>88/4</v>
          </cell>
          <cell r="M965" t="str">
            <v>41502</v>
          </cell>
          <cell r="N965" t="str">
            <v>14 2912172</v>
          </cell>
          <cell r="P965">
            <v>12.5</v>
          </cell>
          <cell r="Q965">
            <v>0</v>
          </cell>
          <cell r="R965" t="str">
            <v>1</v>
          </cell>
          <cell r="S965" t="str">
            <v>41</v>
          </cell>
          <cell r="T965">
            <v>97</v>
          </cell>
          <cell r="U965">
            <v>12</v>
          </cell>
          <cell r="V965">
            <v>97</v>
          </cell>
          <cell r="W965">
            <v>12</v>
          </cell>
          <cell r="X965">
            <v>97</v>
          </cell>
          <cell r="Y965">
            <v>0</v>
          </cell>
          <cell r="Z965">
            <v>0</v>
          </cell>
          <cell r="AB965" t="str">
            <v>14</v>
          </cell>
          <cell r="AC965">
            <v>2</v>
          </cell>
          <cell r="AD965" t="str">
            <v>0</v>
          </cell>
          <cell r="AE965" t="str">
            <v>0</v>
          </cell>
          <cell r="AF965" t="str">
            <v>20</v>
          </cell>
          <cell r="AI965">
            <v>0</v>
          </cell>
          <cell r="AJ965">
            <v>0</v>
          </cell>
        </row>
        <row r="966">
          <cell r="A966" t="str">
            <v>20</v>
          </cell>
          <cell r="B966" t="str">
            <v>17</v>
          </cell>
          <cell r="C966" t="str">
            <v>421</v>
          </cell>
          <cell r="D966" t="str">
            <v>Фильтр натрикотионов</v>
          </cell>
          <cell r="E966" t="str">
            <v>ый в системе наружно</v>
          </cell>
          <cell r="F966" t="str">
            <v>й канализации</v>
          </cell>
          <cell r="G966" t="str">
            <v>01</v>
          </cell>
          <cell r="H966">
            <v>8467.3700000000008</v>
          </cell>
          <cell r="I966">
            <v>0</v>
          </cell>
          <cell r="J966">
            <v>0</v>
          </cell>
          <cell r="K966">
            <v>1</v>
          </cell>
          <cell r="L966" t="str">
            <v>88/4</v>
          </cell>
          <cell r="M966" t="str">
            <v>49013</v>
          </cell>
          <cell r="N966" t="str">
            <v>14 2919360</v>
          </cell>
          <cell r="P966">
            <v>6.7</v>
          </cell>
          <cell r="Q966">
            <v>0</v>
          </cell>
          <cell r="R966" t="str">
            <v>1</v>
          </cell>
          <cell r="S966" t="str">
            <v>49</v>
          </cell>
          <cell r="T966">
            <v>97</v>
          </cell>
          <cell r="U966">
            <v>12</v>
          </cell>
          <cell r="V966">
            <v>97</v>
          </cell>
          <cell r="W966">
            <v>12</v>
          </cell>
          <cell r="X966">
            <v>97</v>
          </cell>
          <cell r="Y966">
            <v>0</v>
          </cell>
          <cell r="Z966">
            <v>0</v>
          </cell>
          <cell r="AB966" t="str">
            <v>14</v>
          </cell>
          <cell r="AC966">
            <v>2</v>
          </cell>
          <cell r="AD966" t="str">
            <v>0</v>
          </cell>
          <cell r="AE966" t="str">
            <v>0</v>
          </cell>
          <cell r="AF966" t="str">
            <v>20</v>
          </cell>
          <cell r="AI966">
            <v>0</v>
          </cell>
          <cell r="AJ966">
            <v>0</v>
          </cell>
        </row>
        <row r="967">
          <cell r="A967" t="str">
            <v>20</v>
          </cell>
          <cell r="B967" t="str">
            <v>17</v>
          </cell>
          <cell r="C967" t="str">
            <v>422</v>
          </cell>
          <cell r="D967" t="str">
            <v>Фильтр натрикотионов</v>
          </cell>
          <cell r="E967" t="str">
            <v>ый в системе наружно</v>
          </cell>
          <cell r="F967" t="str">
            <v>й канализации</v>
          </cell>
          <cell r="G967" t="str">
            <v>01</v>
          </cell>
          <cell r="H967">
            <v>8467.3700000000008</v>
          </cell>
          <cell r="I967">
            <v>0</v>
          </cell>
          <cell r="J967">
            <v>0</v>
          </cell>
          <cell r="K967">
            <v>1</v>
          </cell>
          <cell r="L967" t="str">
            <v>88/4</v>
          </cell>
          <cell r="M967" t="str">
            <v>49013</v>
          </cell>
          <cell r="N967" t="str">
            <v>14 2919360</v>
          </cell>
          <cell r="P967">
            <v>6.7</v>
          </cell>
          <cell r="Q967">
            <v>0</v>
          </cell>
          <cell r="R967" t="str">
            <v>1</v>
          </cell>
          <cell r="S967" t="str">
            <v>49</v>
          </cell>
          <cell r="T967">
            <v>97</v>
          </cell>
          <cell r="U967">
            <v>12</v>
          </cell>
          <cell r="V967">
            <v>97</v>
          </cell>
          <cell r="W967">
            <v>12</v>
          </cell>
          <cell r="X967">
            <v>97</v>
          </cell>
          <cell r="Y967">
            <v>0</v>
          </cell>
          <cell r="Z967">
            <v>0</v>
          </cell>
          <cell r="AB967" t="str">
            <v>14</v>
          </cell>
          <cell r="AC967">
            <v>2</v>
          </cell>
          <cell r="AD967" t="str">
            <v>0</v>
          </cell>
          <cell r="AE967" t="str">
            <v>0</v>
          </cell>
          <cell r="AF967" t="str">
            <v>20</v>
          </cell>
          <cell r="AI967">
            <v>0</v>
          </cell>
          <cell r="AJ967">
            <v>0</v>
          </cell>
        </row>
        <row r="968">
          <cell r="A968" t="str">
            <v>20</v>
          </cell>
          <cell r="B968" t="str">
            <v>17</v>
          </cell>
          <cell r="C968" t="str">
            <v>423</v>
          </cell>
          <cell r="D968" t="str">
            <v>Насос ВКС 5-28 в сис</v>
          </cell>
          <cell r="E968" t="str">
            <v>теме наружной канали</v>
          </cell>
          <cell r="F968" t="str">
            <v>зации</v>
          </cell>
          <cell r="G968" t="str">
            <v>01</v>
          </cell>
          <cell r="H968">
            <v>2270.85</v>
          </cell>
          <cell r="I968">
            <v>0</v>
          </cell>
          <cell r="J968">
            <v>0</v>
          </cell>
          <cell r="K968">
            <v>1</v>
          </cell>
          <cell r="L968" t="str">
            <v>88/4</v>
          </cell>
          <cell r="M968" t="str">
            <v>41502</v>
          </cell>
          <cell r="N968" t="str">
            <v>14 2912172</v>
          </cell>
          <cell r="P968">
            <v>12.5</v>
          </cell>
          <cell r="Q968">
            <v>0</v>
          </cell>
          <cell r="R968" t="str">
            <v>1</v>
          </cell>
          <cell r="S968" t="str">
            <v>41</v>
          </cell>
          <cell r="T968">
            <v>97</v>
          </cell>
          <cell r="U968">
            <v>12</v>
          </cell>
          <cell r="V968">
            <v>97</v>
          </cell>
          <cell r="W968">
            <v>12</v>
          </cell>
          <cell r="X968">
            <v>97</v>
          </cell>
          <cell r="Y968">
            <v>0</v>
          </cell>
          <cell r="Z968">
            <v>0</v>
          </cell>
          <cell r="AB968" t="str">
            <v>14</v>
          </cell>
          <cell r="AC968">
            <v>2</v>
          </cell>
          <cell r="AD968" t="str">
            <v>0</v>
          </cell>
          <cell r="AE968" t="str">
            <v>0</v>
          </cell>
          <cell r="AF968" t="str">
            <v>20</v>
          </cell>
          <cell r="AI968">
            <v>0</v>
          </cell>
          <cell r="AJ968">
            <v>0</v>
          </cell>
        </row>
        <row r="969">
          <cell r="A969" t="str">
            <v>20</v>
          </cell>
          <cell r="B969" t="str">
            <v>17</v>
          </cell>
          <cell r="C969" t="str">
            <v>424</v>
          </cell>
          <cell r="D969" t="str">
            <v>Емкость V-2.5м3 в це</v>
          </cell>
          <cell r="E969" t="str">
            <v>хе по переработке мо</v>
          </cell>
          <cell r="F969" t="str">
            <v>лока</v>
          </cell>
          <cell r="G969" t="str">
            <v>01</v>
          </cell>
          <cell r="H969">
            <v>3761.12</v>
          </cell>
          <cell r="I969">
            <v>0</v>
          </cell>
          <cell r="J969">
            <v>0</v>
          </cell>
          <cell r="K969">
            <v>1</v>
          </cell>
          <cell r="L969" t="str">
            <v>88/4</v>
          </cell>
          <cell r="M969" t="str">
            <v>45100</v>
          </cell>
          <cell r="N969" t="str">
            <v>14 2925110</v>
          </cell>
          <cell r="P969">
            <v>11.8</v>
          </cell>
          <cell r="Q969">
            <v>0</v>
          </cell>
          <cell r="R969" t="str">
            <v>1</v>
          </cell>
          <cell r="S969" t="str">
            <v>45</v>
          </cell>
          <cell r="T969">
            <v>97</v>
          </cell>
          <cell r="U969">
            <v>12</v>
          </cell>
          <cell r="V969">
            <v>97</v>
          </cell>
          <cell r="W969">
            <v>12</v>
          </cell>
          <cell r="X969">
            <v>97</v>
          </cell>
          <cell r="Y969">
            <v>0</v>
          </cell>
          <cell r="Z969">
            <v>0</v>
          </cell>
          <cell r="AB969" t="str">
            <v>14</v>
          </cell>
          <cell r="AC969">
            <v>2</v>
          </cell>
          <cell r="AD969" t="str">
            <v>0</v>
          </cell>
          <cell r="AE969" t="str">
            <v>0</v>
          </cell>
          <cell r="AF969" t="str">
            <v>20</v>
          </cell>
          <cell r="AI969">
            <v>0</v>
          </cell>
          <cell r="AJ969">
            <v>0</v>
          </cell>
        </row>
        <row r="970">
          <cell r="A970" t="str">
            <v>20</v>
          </cell>
          <cell r="B970" t="str">
            <v>17</v>
          </cell>
          <cell r="C970" t="str">
            <v>425</v>
          </cell>
          <cell r="D970" t="str">
            <v>Емкость V-5м3 в цехе</v>
          </cell>
          <cell r="E970" t="str">
            <v xml:space="preserve"> по переработке моло</v>
          </cell>
          <cell r="F970" t="str">
            <v>ка</v>
          </cell>
          <cell r="G970" t="str">
            <v>01</v>
          </cell>
          <cell r="H970">
            <v>7356.02</v>
          </cell>
          <cell r="I970">
            <v>0</v>
          </cell>
          <cell r="J970">
            <v>0</v>
          </cell>
          <cell r="K970">
            <v>1</v>
          </cell>
          <cell r="L970" t="str">
            <v>88/4</v>
          </cell>
          <cell r="M970" t="str">
            <v>45100</v>
          </cell>
          <cell r="N970" t="str">
            <v>14 2925110</v>
          </cell>
          <cell r="P970">
            <v>11.8</v>
          </cell>
          <cell r="Q970">
            <v>0</v>
          </cell>
          <cell r="R970" t="str">
            <v>1</v>
          </cell>
          <cell r="S970" t="str">
            <v>45</v>
          </cell>
          <cell r="T970">
            <v>97</v>
          </cell>
          <cell r="U970">
            <v>12</v>
          </cell>
          <cell r="V970">
            <v>97</v>
          </cell>
          <cell r="W970">
            <v>12</v>
          </cell>
          <cell r="X970">
            <v>97</v>
          </cell>
          <cell r="Y970">
            <v>0</v>
          </cell>
          <cell r="Z970">
            <v>0</v>
          </cell>
          <cell r="AB970" t="str">
            <v>14</v>
          </cell>
          <cell r="AC970">
            <v>2</v>
          </cell>
          <cell r="AD970" t="str">
            <v>0</v>
          </cell>
          <cell r="AE970" t="str">
            <v>0</v>
          </cell>
          <cell r="AF970" t="str">
            <v>20</v>
          </cell>
          <cell r="AI970">
            <v>0</v>
          </cell>
          <cell r="AJ970">
            <v>0</v>
          </cell>
        </row>
        <row r="971">
          <cell r="A971" t="str">
            <v>20</v>
          </cell>
          <cell r="B971" t="str">
            <v>17</v>
          </cell>
          <cell r="C971" t="str">
            <v>426</v>
          </cell>
          <cell r="D971" t="str">
            <v>Емкость V-6м3 в цехе</v>
          </cell>
          <cell r="E971" t="str">
            <v xml:space="preserve"> по переработке моло</v>
          </cell>
          <cell r="F971" t="str">
            <v>ка</v>
          </cell>
          <cell r="G971" t="str">
            <v>01</v>
          </cell>
          <cell r="H971">
            <v>8729.2900000000009</v>
          </cell>
          <cell r="I971">
            <v>0</v>
          </cell>
          <cell r="J971">
            <v>0</v>
          </cell>
          <cell r="K971">
            <v>1</v>
          </cell>
          <cell r="L971" t="str">
            <v>88/4</v>
          </cell>
          <cell r="M971" t="str">
            <v>45100</v>
          </cell>
          <cell r="N971" t="str">
            <v>14 2925110</v>
          </cell>
          <cell r="P971">
            <v>11.8</v>
          </cell>
          <cell r="Q971">
            <v>0</v>
          </cell>
          <cell r="R971" t="str">
            <v>1</v>
          </cell>
          <cell r="S971" t="str">
            <v>45</v>
          </cell>
          <cell r="T971">
            <v>97</v>
          </cell>
          <cell r="U971">
            <v>12</v>
          </cell>
          <cell r="V971">
            <v>97</v>
          </cell>
          <cell r="W971">
            <v>12</v>
          </cell>
          <cell r="X971">
            <v>97</v>
          </cell>
          <cell r="Y971">
            <v>0</v>
          </cell>
          <cell r="Z971">
            <v>0</v>
          </cell>
          <cell r="AB971" t="str">
            <v>14</v>
          </cell>
          <cell r="AC971">
            <v>2</v>
          </cell>
          <cell r="AD971" t="str">
            <v>0</v>
          </cell>
          <cell r="AE971" t="str">
            <v>0</v>
          </cell>
          <cell r="AF971" t="str">
            <v>20</v>
          </cell>
          <cell r="AI971">
            <v>0</v>
          </cell>
          <cell r="AJ971">
            <v>0</v>
          </cell>
        </row>
        <row r="972">
          <cell r="A972" t="str">
            <v>20</v>
          </cell>
          <cell r="B972" t="str">
            <v>17</v>
          </cell>
          <cell r="C972" t="str">
            <v>427</v>
          </cell>
          <cell r="D972" t="str">
            <v>Емкость V-12м3 в сис</v>
          </cell>
          <cell r="E972" t="str">
            <v>теме наружной канали</v>
          </cell>
          <cell r="F972" t="str">
            <v>зации</v>
          </cell>
          <cell r="G972" t="str">
            <v>01</v>
          </cell>
          <cell r="H972">
            <v>16974.38</v>
          </cell>
          <cell r="I972">
            <v>0</v>
          </cell>
          <cell r="J972">
            <v>0</v>
          </cell>
          <cell r="K972">
            <v>1</v>
          </cell>
          <cell r="L972" t="str">
            <v>88/4</v>
          </cell>
          <cell r="M972" t="str">
            <v>49016</v>
          </cell>
          <cell r="N972" t="str">
            <v>14 2919319</v>
          </cell>
          <cell r="P972">
            <v>11.1</v>
          </cell>
          <cell r="Q972">
            <v>0</v>
          </cell>
          <cell r="R972" t="str">
            <v>1</v>
          </cell>
          <cell r="S972" t="str">
            <v>49</v>
          </cell>
          <cell r="T972">
            <v>97</v>
          </cell>
          <cell r="U972">
            <v>12</v>
          </cell>
          <cell r="V972">
            <v>97</v>
          </cell>
          <cell r="W972">
            <v>12</v>
          </cell>
          <cell r="X972">
            <v>97</v>
          </cell>
          <cell r="Y972">
            <v>0</v>
          </cell>
          <cell r="Z972">
            <v>0</v>
          </cell>
          <cell r="AB972" t="str">
            <v>14</v>
          </cell>
          <cell r="AC972">
            <v>2</v>
          </cell>
          <cell r="AD972" t="str">
            <v>0</v>
          </cell>
          <cell r="AE972" t="str">
            <v>0</v>
          </cell>
          <cell r="AF972" t="str">
            <v>20</v>
          </cell>
          <cell r="AI972">
            <v>0</v>
          </cell>
          <cell r="AJ972">
            <v>0</v>
          </cell>
        </row>
        <row r="973">
          <cell r="A973" t="str">
            <v>20</v>
          </cell>
          <cell r="B973" t="str">
            <v>17</v>
          </cell>
          <cell r="C973" t="str">
            <v>428</v>
          </cell>
          <cell r="D973" t="str">
            <v>Горелка газомазутная</v>
          </cell>
          <cell r="E973" t="str">
            <v xml:space="preserve"> в системе теплосети</v>
          </cell>
          <cell r="G973" t="str">
            <v>01</v>
          </cell>
          <cell r="H973">
            <v>3966.62</v>
          </cell>
          <cell r="I973">
            <v>0</v>
          </cell>
          <cell r="J973">
            <v>0</v>
          </cell>
          <cell r="K973">
            <v>1</v>
          </cell>
          <cell r="L973" t="str">
            <v>88/4</v>
          </cell>
          <cell r="M973" t="str">
            <v>40000</v>
          </cell>
          <cell r="N973" t="str">
            <v>14 2914253</v>
          </cell>
          <cell r="P973">
            <v>3.7</v>
          </cell>
          <cell r="Q973">
            <v>0</v>
          </cell>
          <cell r="R973" t="str">
            <v>1</v>
          </cell>
          <cell r="S973" t="str">
            <v>40</v>
          </cell>
          <cell r="T973">
            <v>97</v>
          </cell>
          <cell r="U973">
            <v>12</v>
          </cell>
          <cell r="V973">
            <v>97</v>
          </cell>
          <cell r="W973">
            <v>12</v>
          </cell>
          <cell r="X973">
            <v>97</v>
          </cell>
          <cell r="Y973">
            <v>0</v>
          </cell>
          <cell r="Z973">
            <v>0</v>
          </cell>
          <cell r="AB973" t="str">
            <v>14</v>
          </cell>
          <cell r="AC973">
            <v>2</v>
          </cell>
          <cell r="AD973" t="str">
            <v>0</v>
          </cell>
          <cell r="AE973" t="str">
            <v>0</v>
          </cell>
          <cell r="AF973" t="str">
            <v>20</v>
          </cell>
          <cell r="AI973">
            <v>0</v>
          </cell>
          <cell r="AJ973">
            <v>0</v>
          </cell>
        </row>
        <row r="974">
          <cell r="A974" t="str">
            <v>20</v>
          </cell>
          <cell r="B974" t="str">
            <v>17</v>
          </cell>
          <cell r="C974" t="str">
            <v>429</v>
          </cell>
          <cell r="D974" t="str">
            <v>Эл.тельфер 0.5</v>
          </cell>
          <cell r="G974" t="str">
            <v>01</v>
          </cell>
          <cell r="H974">
            <v>4411.13</v>
          </cell>
          <cell r="I974">
            <v>0</v>
          </cell>
          <cell r="J974">
            <v>0</v>
          </cell>
          <cell r="K974">
            <v>1</v>
          </cell>
          <cell r="L974" t="str">
            <v>88/4</v>
          </cell>
          <cell r="M974" t="str">
            <v>41722</v>
          </cell>
          <cell r="N974" t="str">
            <v>14 2915289</v>
          </cell>
          <cell r="P974">
            <v>14.3</v>
          </cell>
          <cell r="Q974">
            <v>0</v>
          </cell>
          <cell r="R974" t="str">
            <v>1</v>
          </cell>
          <cell r="S974" t="str">
            <v>41</v>
          </cell>
          <cell r="T974">
            <v>97</v>
          </cell>
          <cell r="U974">
            <v>12</v>
          </cell>
          <cell r="V974">
            <v>97</v>
          </cell>
          <cell r="W974">
            <v>12</v>
          </cell>
          <cell r="X974">
            <v>97</v>
          </cell>
          <cell r="Y974">
            <v>0</v>
          </cell>
          <cell r="Z974">
            <v>0</v>
          </cell>
          <cell r="AB974" t="str">
            <v>14</v>
          </cell>
          <cell r="AC974">
            <v>2</v>
          </cell>
          <cell r="AD974" t="str">
            <v>0</v>
          </cell>
          <cell r="AE974" t="str">
            <v>0</v>
          </cell>
          <cell r="AF974" t="str">
            <v>20</v>
          </cell>
          <cell r="AI974">
            <v>0</v>
          </cell>
          <cell r="AJ974">
            <v>0</v>
          </cell>
        </row>
        <row r="975">
          <cell r="A975" t="str">
            <v>20</v>
          </cell>
          <cell r="B975" t="str">
            <v>17</v>
          </cell>
          <cell r="C975" t="str">
            <v>430</v>
          </cell>
          <cell r="D975" t="str">
            <v>Вентилятор ВР-12-26-</v>
          </cell>
          <cell r="E975" t="str">
            <v>3.15 в цехе по перер</v>
          </cell>
          <cell r="F975" t="str">
            <v>аботке молока</v>
          </cell>
          <cell r="G975" t="str">
            <v>01</v>
          </cell>
          <cell r="H975">
            <v>1460.22</v>
          </cell>
          <cell r="I975">
            <v>0</v>
          </cell>
          <cell r="J975">
            <v>0</v>
          </cell>
          <cell r="K975">
            <v>1</v>
          </cell>
          <cell r="L975" t="str">
            <v>88/4</v>
          </cell>
          <cell r="M975" t="str">
            <v>41606</v>
          </cell>
          <cell r="N975" t="str">
            <v>16 2930271</v>
          </cell>
          <cell r="P975">
            <v>11.1</v>
          </cell>
          <cell r="Q975">
            <v>0</v>
          </cell>
          <cell r="R975" t="str">
            <v>1</v>
          </cell>
          <cell r="S975" t="str">
            <v>41</v>
          </cell>
          <cell r="T975">
            <v>97</v>
          </cell>
          <cell r="U975">
            <v>12</v>
          </cell>
          <cell r="V975">
            <v>97</v>
          </cell>
          <cell r="W975">
            <v>12</v>
          </cell>
          <cell r="X975">
            <v>97</v>
          </cell>
          <cell r="Y975">
            <v>0</v>
          </cell>
          <cell r="Z975">
            <v>0</v>
          </cell>
          <cell r="AB975" t="str">
            <v>14</v>
          </cell>
          <cell r="AC975">
            <v>2</v>
          </cell>
          <cell r="AD975" t="str">
            <v>0</v>
          </cell>
          <cell r="AE975" t="str">
            <v>0</v>
          </cell>
          <cell r="AF975" t="str">
            <v>20</v>
          </cell>
          <cell r="AI975">
            <v>0</v>
          </cell>
          <cell r="AJ975">
            <v>0</v>
          </cell>
        </row>
        <row r="976">
          <cell r="A976" t="str">
            <v>20</v>
          </cell>
          <cell r="B976" t="str">
            <v>17</v>
          </cell>
          <cell r="C976" t="str">
            <v>431</v>
          </cell>
          <cell r="D976" t="str">
            <v>Вентилятор ВР-12-26-</v>
          </cell>
          <cell r="E976" t="str">
            <v>3.15 в цехе по перер</v>
          </cell>
          <cell r="F976" t="str">
            <v>аботке молока</v>
          </cell>
          <cell r="G976" t="str">
            <v>01</v>
          </cell>
          <cell r="H976">
            <v>1460.22</v>
          </cell>
          <cell r="I976">
            <v>0</v>
          </cell>
          <cell r="J976">
            <v>0</v>
          </cell>
          <cell r="K976">
            <v>1</v>
          </cell>
          <cell r="L976" t="str">
            <v>88/4</v>
          </cell>
          <cell r="M976" t="str">
            <v>41606</v>
          </cell>
          <cell r="N976" t="str">
            <v>16 2930271</v>
          </cell>
          <cell r="P976">
            <v>11.1</v>
          </cell>
          <cell r="Q976">
            <v>0</v>
          </cell>
          <cell r="R976" t="str">
            <v>1</v>
          </cell>
          <cell r="S976" t="str">
            <v>41</v>
          </cell>
          <cell r="T976">
            <v>97</v>
          </cell>
          <cell r="U976">
            <v>12</v>
          </cell>
          <cell r="V976">
            <v>97</v>
          </cell>
          <cell r="W976">
            <v>12</v>
          </cell>
          <cell r="X976">
            <v>97</v>
          </cell>
          <cell r="Y976">
            <v>0</v>
          </cell>
          <cell r="Z976">
            <v>0</v>
          </cell>
          <cell r="AB976" t="str">
            <v>14</v>
          </cell>
          <cell r="AC976">
            <v>2</v>
          </cell>
          <cell r="AD976" t="str">
            <v>0</v>
          </cell>
          <cell r="AE976" t="str">
            <v>0</v>
          </cell>
          <cell r="AF976" t="str">
            <v>20</v>
          </cell>
          <cell r="AI976">
            <v>0</v>
          </cell>
          <cell r="AJ976">
            <v>0</v>
          </cell>
        </row>
        <row r="977">
          <cell r="A977" t="str">
            <v>20</v>
          </cell>
          <cell r="B977" t="str">
            <v>17</v>
          </cell>
          <cell r="C977" t="str">
            <v>432</v>
          </cell>
          <cell r="D977" t="str">
            <v>Машина сбивальная ZP</v>
          </cell>
          <cell r="E977" t="str">
            <v>200</v>
          </cell>
          <cell r="G977" t="str">
            <v>01</v>
          </cell>
          <cell r="H977">
            <v>17333.54</v>
          </cell>
          <cell r="I977">
            <v>0</v>
          </cell>
          <cell r="J977">
            <v>0</v>
          </cell>
          <cell r="K977">
            <v>1</v>
          </cell>
          <cell r="L977" t="str">
            <v>88/4</v>
          </cell>
          <cell r="M977" t="str">
            <v>45102</v>
          </cell>
          <cell r="N977" t="str">
            <v>14 2925112</v>
          </cell>
          <cell r="P977">
            <v>15.4</v>
          </cell>
          <cell r="Q977">
            <v>0</v>
          </cell>
          <cell r="R977" t="str">
            <v>1</v>
          </cell>
          <cell r="S977" t="str">
            <v>45</v>
          </cell>
          <cell r="T977">
            <v>97</v>
          </cell>
          <cell r="U977">
            <v>12</v>
          </cell>
          <cell r="V977">
            <v>97</v>
          </cell>
          <cell r="W977">
            <v>12</v>
          </cell>
          <cell r="X977">
            <v>97</v>
          </cell>
          <cell r="Y977">
            <v>0</v>
          </cell>
          <cell r="Z977">
            <v>0</v>
          </cell>
          <cell r="AB977" t="str">
            <v>14</v>
          </cell>
          <cell r="AC977">
            <v>2</v>
          </cell>
          <cell r="AD977" t="str">
            <v>0</v>
          </cell>
          <cell r="AE977" t="str">
            <v>0</v>
          </cell>
          <cell r="AF977" t="str">
            <v>20</v>
          </cell>
          <cell r="AI977">
            <v>0</v>
          </cell>
          <cell r="AJ977">
            <v>0</v>
          </cell>
        </row>
        <row r="978">
          <cell r="A978" t="str">
            <v>20</v>
          </cell>
          <cell r="B978" t="str">
            <v>17</v>
          </cell>
          <cell r="C978" t="str">
            <v>433</v>
          </cell>
          <cell r="D978" t="str">
            <v>Машина брикетировочн</v>
          </cell>
          <cell r="E978" t="str">
            <v>ая</v>
          </cell>
          <cell r="G978" t="str">
            <v>01</v>
          </cell>
          <cell r="H978">
            <v>111161.93</v>
          </cell>
          <cell r="I978">
            <v>0</v>
          </cell>
          <cell r="J978">
            <v>0</v>
          </cell>
          <cell r="K978">
            <v>1</v>
          </cell>
          <cell r="L978" t="str">
            <v>88/4</v>
          </cell>
          <cell r="M978" t="str">
            <v>45100</v>
          </cell>
          <cell r="N978" t="str">
            <v>14 2925104</v>
          </cell>
          <cell r="P978">
            <v>11.8</v>
          </cell>
          <cell r="Q978">
            <v>0</v>
          </cell>
          <cell r="R978" t="str">
            <v>1</v>
          </cell>
          <cell r="S978" t="str">
            <v>45</v>
          </cell>
          <cell r="T978">
            <v>97</v>
          </cell>
          <cell r="U978">
            <v>12</v>
          </cell>
          <cell r="V978">
            <v>97</v>
          </cell>
          <cell r="W978">
            <v>12</v>
          </cell>
          <cell r="X978">
            <v>97</v>
          </cell>
          <cell r="Y978">
            <v>0</v>
          </cell>
          <cell r="Z978">
            <v>0</v>
          </cell>
          <cell r="AB978" t="str">
            <v>14</v>
          </cell>
          <cell r="AC978">
            <v>2</v>
          </cell>
          <cell r="AD978" t="str">
            <v>0</v>
          </cell>
          <cell r="AE978" t="str">
            <v>0</v>
          </cell>
          <cell r="AF978" t="str">
            <v>20</v>
          </cell>
          <cell r="AI978">
            <v>0</v>
          </cell>
          <cell r="AJ978">
            <v>0</v>
          </cell>
        </row>
        <row r="979">
          <cell r="A979" t="str">
            <v>20</v>
          </cell>
          <cell r="B979" t="str">
            <v>17</v>
          </cell>
          <cell r="C979" t="str">
            <v>434</v>
          </cell>
          <cell r="D979" t="str">
            <v>Электронасос самозал</v>
          </cell>
          <cell r="E979" t="str">
            <v>ивной SA 200 MR</v>
          </cell>
          <cell r="G979" t="str">
            <v>01</v>
          </cell>
          <cell r="H979">
            <v>14199.72</v>
          </cell>
          <cell r="I979">
            <v>0</v>
          </cell>
          <cell r="J979">
            <v>0</v>
          </cell>
          <cell r="K979">
            <v>1</v>
          </cell>
          <cell r="L979" t="str">
            <v>88/4</v>
          </cell>
          <cell r="M979" t="str">
            <v>41502</v>
          </cell>
          <cell r="N979" t="str">
            <v>14 2912177</v>
          </cell>
          <cell r="P979">
            <v>12.5</v>
          </cell>
          <cell r="Q979">
            <v>0</v>
          </cell>
          <cell r="R979" t="str">
            <v>1</v>
          </cell>
          <cell r="S979" t="str">
            <v>41</v>
          </cell>
          <cell r="T979">
            <v>97</v>
          </cell>
          <cell r="U979">
            <v>12</v>
          </cell>
          <cell r="V979">
            <v>97</v>
          </cell>
          <cell r="W979">
            <v>12</v>
          </cell>
          <cell r="X979">
            <v>97</v>
          </cell>
          <cell r="Y979">
            <v>0</v>
          </cell>
          <cell r="Z979">
            <v>0</v>
          </cell>
          <cell r="AB979" t="str">
            <v>14</v>
          </cell>
          <cell r="AC979">
            <v>2</v>
          </cell>
          <cell r="AD979" t="str">
            <v>0</v>
          </cell>
          <cell r="AE979" t="str">
            <v>0</v>
          </cell>
          <cell r="AF979" t="str">
            <v>20</v>
          </cell>
          <cell r="AI979">
            <v>0</v>
          </cell>
          <cell r="AJ979">
            <v>0</v>
          </cell>
        </row>
        <row r="980">
          <cell r="A980" t="str">
            <v>20</v>
          </cell>
          <cell r="B980" t="str">
            <v>17</v>
          </cell>
          <cell r="C980" t="str">
            <v>435</v>
          </cell>
          <cell r="D980" t="str">
            <v>Емкость для молока</v>
          </cell>
          <cell r="E980" t="str">
            <v>5000 л</v>
          </cell>
          <cell r="G980" t="str">
            <v>01</v>
          </cell>
          <cell r="H980">
            <v>17292.919999999998</v>
          </cell>
          <cell r="I980">
            <v>0</v>
          </cell>
          <cell r="J980">
            <v>0</v>
          </cell>
          <cell r="K980">
            <v>1</v>
          </cell>
          <cell r="L980" t="str">
            <v>88/4</v>
          </cell>
          <cell r="M980" t="str">
            <v>45100</v>
          </cell>
          <cell r="N980" t="str">
            <v>14 2925110</v>
          </cell>
          <cell r="P980">
            <v>11.8</v>
          </cell>
          <cell r="Q980">
            <v>0</v>
          </cell>
          <cell r="R980" t="str">
            <v>1</v>
          </cell>
          <cell r="S980" t="str">
            <v>45</v>
          </cell>
          <cell r="T980">
            <v>97</v>
          </cell>
          <cell r="U980">
            <v>12</v>
          </cell>
          <cell r="V980">
            <v>97</v>
          </cell>
          <cell r="W980">
            <v>12</v>
          </cell>
          <cell r="X980">
            <v>97</v>
          </cell>
          <cell r="Y980">
            <v>0</v>
          </cell>
          <cell r="Z980">
            <v>0</v>
          </cell>
          <cell r="AB980" t="str">
            <v>14</v>
          </cell>
          <cell r="AC980">
            <v>2</v>
          </cell>
          <cell r="AD980" t="str">
            <v>0</v>
          </cell>
          <cell r="AE980" t="str">
            <v>0</v>
          </cell>
          <cell r="AF980" t="str">
            <v>20</v>
          </cell>
          <cell r="AI980">
            <v>0</v>
          </cell>
          <cell r="AJ980">
            <v>0</v>
          </cell>
        </row>
        <row r="981">
          <cell r="A981" t="str">
            <v>20</v>
          </cell>
          <cell r="B981" t="str">
            <v>17</v>
          </cell>
          <cell r="C981" t="str">
            <v>436</v>
          </cell>
          <cell r="D981" t="str">
            <v>Емкость для молока</v>
          </cell>
          <cell r="E981" t="str">
            <v>5000 л</v>
          </cell>
          <cell r="G981" t="str">
            <v>01</v>
          </cell>
          <cell r="H981">
            <v>17292.919999999998</v>
          </cell>
          <cell r="I981">
            <v>0</v>
          </cell>
          <cell r="J981">
            <v>0</v>
          </cell>
          <cell r="K981">
            <v>1</v>
          </cell>
          <cell r="L981" t="str">
            <v>88/4</v>
          </cell>
          <cell r="M981" t="str">
            <v>45100</v>
          </cell>
          <cell r="N981" t="str">
            <v>14 2925110</v>
          </cell>
          <cell r="P981">
            <v>11.8</v>
          </cell>
          <cell r="Q981">
            <v>0</v>
          </cell>
          <cell r="R981" t="str">
            <v>1</v>
          </cell>
          <cell r="S981" t="str">
            <v>45</v>
          </cell>
          <cell r="T981">
            <v>97</v>
          </cell>
          <cell r="U981">
            <v>12</v>
          </cell>
          <cell r="V981">
            <v>97</v>
          </cell>
          <cell r="W981">
            <v>12</v>
          </cell>
          <cell r="X981">
            <v>97</v>
          </cell>
          <cell r="Y981">
            <v>0</v>
          </cell>
          <cell r="Z981">
            <v>0</v>
          </cell>
          <cell r="AB981" t="str">
            <v>14</v>
          </cell>
          <cell r="AC981">
            <v>2</v>
          </cell>
          <cell r="AD981" t="str">
            <v>0</v>
          </cell>
          <cell r="AE981" t="str">
            <v>0</v>
          </cell>
          <cell r="AF981" t="str">
            <v>20</v>
          </cell>
          <cell r="AI981">
            <v>0</v>
          </cell>
          <cell r="AJ981">
            <v>0</v>
          </cell>
        </row>
        <row r="982">
          <cell r="A982" t="str">
            <v>20</v>
          </cell>
          <cell r="B982" t="str">
            <v>17</v>
          </cell>
          <cell r="C982" t="str">
            <v>437</v>
          </cell>
          <cell r="D982" t="str">
            <v>Ванна постоянного ур</v>
          </cell>
          <cell r="E982" t="str">
            <v>овня и мойка</v>
          </cell>
          <cell r="G982" t="str">
            <v>01</v>
          </cell>
          <cell r="H982">
            <v>36917.01</v>
          </cell>
          <cell r="I982">
            <v>0</v>
          </cell>
          <cell r="J982">
            <v>0</v>
          </cell>
          <cell r="K982">
            <v>1</v>
          </cell>
          <cell r="L982" t="str">
            <v>88/4</v>
          </cell>
          <cell r="M982" t="str">
            <v>45100</v>
          </cell>
          <cell r="N982" t="str">
            <v>14 2925110</v>
          </cell>
          <cell r="P982">
            <v>11.8</v>
          </cell>
          <cell r="Q982">
            <v>0</v>
          </cell>
          <cell r="R982" t="str">
            <v>1</v>
          </cell>
          <cell r="S982" t="str">
            <v>45</v>
          </cell>
          <cell r="T982">
            <v>97</v>
          </cell>
          <cell r="U982">
            <v>12</v>
          </cell>
          <cell r="V982">
            <v>97</v>
          </cell>
          <cell r="W982">
            <v>12</v>
          </cell>
          <cell r="X982">
            <v>97</v>
          </cell>
          <cell r="Y982">
            <v>0</v>
          </cell>
          <cell r="Z982">
            <v>0</v>
          </cell>
          <cell r="AB982" t="str">
            <v>14</v>
          </cell>
          <cell r="AC982">
            <v>2</v>
          </cell>
          <cell r="AD982" t="str">
            <v>0</v>
          </cell>
          <cell r="AE982" t="str">
            <v>0</v>
          </cell>
          <cell r="AF982" t="str">
            <v>20</v>
          </cell>
          <cell r="AI982">
            <v>0</v>
          </cell>
          <cell r="AJ982">
            <v>0</v>
          </cell>
        </row>
        <row r="983">
          <cell r="A983" t="str">
            <v>20</v>
          </cell>
          <cell r="B983" t="str">
            <v>17</v>
          </cell>
          <cell r="C983" t="str">
            <v>438</v>
          </cell>
          <cell r="D983" t="str">
            <v>Ванна постоянного ур</v>
          </cell>
          <cell r="E983" t="str">
            <v>овня и мойка</v>
          </cell>
          <cell r="G983" t="str">
            <v>01</v>
          </cell>
          <cell r="H983">
            <v>36917.01</v>
          </cell>
          <cell r="I983">
            <v>0</v>
          </cell>
          <cell r="J983">
            <v>0</v>
          </cell>
          <cell r="K983">
            <v>1</v>
          </cell>
          <cell r="L983" t="str">
            <v>88/4</v>
          </cell>
          <cell r="M983" t="str">
            <v>45100</v>
          </cell>
          <cell r="N983" t="str">
            <v>14 2925110</v>
          </cell>
          <cell r="P983">
            <v>11.8</v>
          </cell>
          <cell r="Q983">
            <v>0</v>
          </cell>
          <cell r="R983" t="str">
            <v>1</v>
          </cell>
          <cell r="S983" t="str">
            <v>45</v>
          </cell>
          <cell r="T983">
            <v>97</v>
          </cell>
          <cell r="U983">
            <v>12</v>
          </cell>
          <cell r="V983">
            <v>97</v>
          </cell>
          <cell r="W983">
            <v>12</v>
          </cell>
          <cell r="X983">
            <v>97</v>
          </cell>
          <cell r="Y983">
            <v>0</v>
          </cell>
          <cell r="Z983">
            <v>0</v>
          </cell>
          <cell r="AB983" t="str">
            <v>14</v>
          </cell>
          <cell r="AC983">
            <v>2</v>
          </cell>
          <cell r="AD983" t="str">
            <v>0</v>
          </cell>
          <cell r="AE983" t="str">
            <v>0</v>
          </cell>
          <cell r="AF983" t="str">
            <v>20</v>
          </cell>
          <cell r="AI983">
            <v>0</v>
          </cell>
          <cell r="AJ983">
            <v>0</v>
          </cell>
        </row>
        <row r="984">
          <cell r="A984" t="str">
            <v>20</v>
          </cell>
          <cell r="B984" t="str">
            <v>17</v>
          </cell>
          <cell r="C984" t="str">
            <v>439</v>
          </cell>
          <cell r="D984" t="str">
            <v>Емкость с формами</v>
          </cell>
          <cell r="G984" t="str">
            <v>01</v>
          </cell>
          <cell r="H984">
            <v>28492.7</v>
          </cell>
          <cell r="I984">
            <v>0</v>
          </cell>
          <cell r="J984">
            <v>0</v>
          </cell>
          <cell r="K984">
            <v>1</v>
          </cell>
          <cell r="L984" t="str">
            <v>88/4</v>
          </cell>
          <cell r="M984" t="str">
            <v>45100</v>
          </cell>
          <cell r="N984" t="str">
            <v>14 2925110</v>
          </cell>
          <cell r="P984">
            <v>11.8</v>
          </cell>
          <cell r="Q984">
            <v>0</v>
          </cell>
          <cell r="R984" t="str">
            <v>1</v>
          </cell>
          <cell r="S984" t="str">
            <v>45</v>
          </cell>
          <cell r="T984">
            <v>97</v>
          </cell>
          <cell r="U984">
            <v>12</v>
          </cell>
          <cell r="V984">
            <v>97</v>
          </cell>
          <cell r="W984">
            <v>12</v>
          </cell>
          <cell r="X984">
            <v>97</v>
          </cell>
          <cell r="Y984">
            <v>0</v>
          </cell>
          <cell r="Z984">
            <v>0</v>
          </cell>
          <cell r="AB984" t="str">
            <v>14</v>
          </cell>
          <cell r="AC984">
            <v>2</v>
          </cell>
          <cell r="AD984" t="str">
            <v>0</v>
          </cell>
          <cell r="AE984" t="str">
            <v>0</v>
          </cell>
          <cell r="AF984" t="str">
            <v>20</v>
          </cell>
          <cell r="AI984">
            <v>0</v>
          </cell>
          <cell r="AJ984">
            <v>0</v>
          </cell>
        </row>
        <row r="985">
          <cell r="A985" t="str">
            <v>20</v>
          </cell>
          <cell r="B985" t="str">
            <v>17</v>
          </cell>
          <cell r="C985" t="str">
            <v>440</v>
          </cell>
          <cell r="D985" t="str">
            <v>Емкость с формами</v>
          </cell>
          <cell r="G985" t="str">
            <v>01</v>
          </cell>
          <cell r="H985">
            <v>28492.79</v>
          </cell>
          <cell r="I985">
            <v>0</v>
          </cell>
          <cell r="J985">
            <v>0</v>
          </cell>
          <cell r="K985">
            <v>1</v>
          </cell>
          <cell r="L985" t="str">
            <v>88/4</v>
          </cell>
          <cell r="M985" t="str">
            <v>45100</v>
          </cell>
          <cell r="N985" t="str">
            <v>14 2925110</v>
          </cell>
          <cell r="P985">
            <v>11.8</v>
          </cell>
          <cell r="Q985">
            <v>0</v>
          </cell>
          <cell r="R985" t="str">
            <v>1</v>
          </cell>
          <cell r="S985" t="str">
            <v>45</v>
          </cell>
          <cell r="T985">
            <v>97</v>
          </cell>
          <cell r="U985">
            <v>12</v>
          </cell>
          <cell r="V985">
            <v>97</v>
          </cell>
          <cell r="W985">
            <v>12</v>
          </cell>
          <cell r="X985">
            <v>97</v>
          </cell>
          <cell r="Y985">
            <v>0</v>
          </cell>
          <cell r="Z985">
            <v>0</v>
          </cell>
          <cell r="AB985" t="str">
            <v>14</v>
          </cell>
          <cell r="AC985">
            <v>2</v>
          </cell>
          <cell r="AD985" t="str">
            <v>0</v>
          </cell>
          <cell r="AE985" t="str">
            <v>0</v>
          </cell>
          <cell r="AF985" t="str">
            <v>20</v>
          </cell>
          <cell r="AI985">
            <v>0</v>
          </cell>
          <cell r="AJ985">
            <v>0</v>
          </cell>
        </row>
        <row r="986">
          <cell r="A986" t="str">
            <v>20</v>
          </cell>
          <cell r="B986" t="str">
            <v>17</v>
          </cell>
          <cell r="C986" t="str">
            <v>441</v>
          </cell>
          <cell r="D986" t="str">
            <v>Туннель прессования</v>
          </cell>
          <cell r="G986" t="str">
            <v>01</v>
          </cell>
          <cell r="H986">
            <v>37311.19</v>
          </cell>
          <cell r="I986">
            <v>0</v>
          </cell>
          <cell r="J986">
            <v>0</v>
          </cell>
          <cell r="K986">
            <v>1</v>
          </cell>
          <cell r="L986" t="str">
            <v>88/4</v>
          </cell>
          <cell r="M986" t="str">
            <v>45101</v>
          </cell>
          <cell r="N986" t="str">
            <v>14 2925113</v>
          </cell>
          <cell r="P986">
            <v>12.5</v>
          </cell>
          <cell r="Q986">
            <v>0</v>
          </cell>
          <cell r="R986" t="str">
            <v>1</v>
          </cell>
          <cell r="S986" t="str">
            <v>45</v>
          </cell>
          <cell r="T986">
            <v>97</v>
          </cell>
          <cell r="U986">
            <v>12</v>
          </cell>
          <cell r="V986">
            <v>97</v>
          </cell>
          <cell r="W986">
            <v>12</v>
          </cell>
          <cell r="X986">
            <v>97</v>
          </cell>
          <cell r="Y986">
            <v>0</v>
          </cell>
          <cell r="Z986">
            <v>0</v>
          </cell>
          <cell r="AB986" t="str">
            <v>14</v>
          </cell>
          <cell r="AC986">
            <v>2</v>
          </cell>
          <cell r="AD986" t="str">
            <v>0</v>
          </cell>
          <cell r="AE986" t="str">
            <v>0</v>
          </cell>
          <cell r="AF986" t="str">
            <v>20</v>
          </cell>
          <cell r="AI986">
            <v>0</v>
          </cell>
          <cell r="AJ986">
            <v>0</v>
          </cell>
        </row>
        <row r="987">
          <cell r="A987" t="str">
            <v>20</v>
          </cell>
          <cell r="B987" t="str">
            <v>17</v>
          </cell>
          <cell r="C987" t="str">
            <v>442</v>
          </cell>
          <cell r="D987" t="str">
            <v>Резервуав накопитель</v>
          </cell>
          <cell r="E987" t="str">
            <v>ный 2000 л</v>
          </cell>
          <cell r="G987" t="str">
            <v>01</v>
          </cell>
          <cell r="H987">
            <v>8748.58</v>
          </cell>
          <cell r="I987">
            <v>0</v>
          </cell>
          <cell r="J987">
            <v>0</v>
          </cell>
          <cell r="K987">
            <v>1</v>
          </cell>
          <cell r="L987" t="str">
            <v>88/4</v>
          </cell>
          <cell r="M987" t="str">
            <v>45100</v>
          </cell>
          <cell r="N987" t="str">
            <v>14 2925110</v>
          </cell>
          <cell r="P987">
            <v>11.8</v>
          </cell>
          <cell r="Q987">
            <v>0</v>
          </cell>
          <cell r="R987" t="str">
            <v>1</v>
          </cell>
          <cell r="S987" t="str">
            <v>45</v>
          </cell>
          <cell r="T987">
            <v>97</v>
          </cell>
          <cell r="U987">
            <v>12</v>
          </cell>
          <cell r="V987">
            <v>97</v>
          </cell>
          <cell r="W987">
            <v>12</v>
          </cell>
          <cell r="X987">
            <v>97</v>
          </cell>
          <cell r="Y987">
            <v>0</v>
          </cell>
          <cell r="Z987">
            <v>0</v>
          </cell>
          <cell r="AB987" t="str">
            <v>14</v>
          </cell>
          <cell r="AC987">
            <v>2</v>
          </cell>
          <cell r="AD987" t="str">
            <v>0</v>
          </cell>
          <cell r="AE987" t="str">
            <v>0</v>
          </cell>
          <cell r="AF987" t="str">
            <v>20</v>
          </cell>
          <cell r="AI987">
            <v>0</v>
          </cell>
          <cell r="AJ987">
            <v>0</v>
          </cell>
        </row>
        <row r="988">
          <cell r="A988" t="str">
            <v>20</v>
          </cell>
          <cell r="B988" t="str">
            <v>17</v>
          </cell>
          <cell r="C988" t="str">
            <v>443</v>
          </cell>
          <cell r="D988" t="str">
            <v>Установ ка для обезж</v>
          </cell>
          <cell r="E988" t="str">
            <v>иривания SE 07 X</v>
          </cell>
          <cell r="G988" t="str">
            <v>01</v>
          </cell>
          <cell r="H988">
            <v>70990.080000000002</v>
          </cell>
          <cell r="I988">
            <v>0</v>
          </cell>
          <cell r="J988">
            <v>0</v>
          </cell>
          <cell r="K988">
            <v>1</v>
          </cell>
          <cell r="L988" t="str">
            <v>88/4</v>
          </cell>
          <cell r="M988" t="str">
            <v>45100</v>
          </cell>
          <cell r="N988" t="str">
            <v>14 2925110</v>
          </cell>
          <cell r="P988">
            <v>11.8</v>
          </cell>
          <cell r="Q988">
            <v>0</v>
          </cell>
          <cell r="R988" t="str">
            <v>1</v>
          </cell>
          <cell r="S988" t="str">
            <v>45</v>
          </cell>
          <cell r="T988">
            <v>97</v>
          </cell>
          <cell r="U988">
            <v>12</v>
          </cell>
          <cell r="V988">
            <v>97</v>
          </cell>
          <cell r="W988">
            <v>12</v>
          </cell>
          <cell r="X988">
            <v>97</v>
          </cell>
          <cell r="Y988">
            <v>0</v>
          </cell>
          <cell r="Z988">
            <v>0</v>
          </cell>
          <cell r="AB988" t="str">
            <v>14</v>
          </cell>
          <cell r="AC988">
            <v>2</v>
          </cell>
          <cell r="AD988" t="str">
            <v>0</v>
          </cell>
          <cell r="AE988" t="str">
            <v>0</v>
          </cell>
          <cell r="AF988" t="str">
            <v>20</v>
          </cell>
          <cell r="AI988">
            <v>0</v>
          </cell>
          <cell r="AJ988">
            <v>0</v>
          </cell>
        </row>
        <row r="989">
          <cell r="A989" t="str">
            <v>20</v>
          </cell>
          <cell r="B989" t="str">
            <v>17</v>
          </cell>
          <cell r="C989" t="str">
            <v>444</v>
          </cell>
          <cell r="D989" t="str">
            <v>Установка 3х1000л</v>
          </cell>
          <cell r="G989" t="str">
            <v>01</v>
          </cell>
          <cell r="H989">
            <v>131594.65</v>
          </cell>
          <cell r="I989">
            <v>0</v>
          </cell>
          <cell r="J989">
            <v>0</v>
          </cell>
          <cell r="K989">
            <v>1</v>
          </cell>
          <cell r="L989" t="str">
            <v>88/4</v>
          </cell>
          <cell r="M989" t="str">
            <v>45100</v>
          </cell>
          <cell r="N989" t="str">
            <v>14 2925110</v>
          </cell>
          <cell r="P989">
            <v>11.8</v>
          </cell>
          <cell r="Q989">
            <v>0</v>
          </cell>
          <cell r="R989" t="str">
            <v>1</v>
          </cell>
          <cell r="S989" t="str">
            <v>45</v>
          </cell>
          <cell r="T989">
            <v>97</v>
          </cell>
          <cell r="U989">
            <v>12</v>
          </cell>
          <cell r="V989">
            <v>97</v>
          </cell>
          <cell r="W989">
            <v>12</v>
          </cell>
          <cell r="X989">
            <v>97</v>
          </cell>
          <cell r="Y989">
            <v>0</v>
          </cell>
          <cell r="Z989">
            <v>0</v>
          </cell>
          <cell r="AB989" t="str">
            <v>14</v>
          </cell>
          <cell r="AC989">
            <v>2</v>
          </cell>
          <cell r="AD989" t="str">
            <v>0</v>
          </cell>
          <cell r="AE989" t="str">
            <v>0</v>
          </cell>
          <cell r="AF989" t="str">
            <v>20</v>
          </cell>
          <cell r="AI989">
            <v>0</v>
          </cell>
          <cell r="AJ989">
            <v>0</v>
          </cell>
        </row>
        <row r="990">
          <cell r="A990" t="str">
            <v>20</v>
          </cell>
          <cell r="B990" t="str">
            <v>17</v>
          </cell>
          <cell r="C990" t="str">
            <v>445</v>
          </cell>
          <cell r="D990" t="str">
            <v>Электронасос СА 200</v>
          </cell>
          <cell r="E990" t="str">
            <v>MR</v>
          </cell>
          <cell r="G990" t="str">
            <v>01</v>
          </cell>
          <cell r="H990">
            <v>17530.16</v>
          </cell>
          <cell r="I990">
            <v>0</v>
          </cell>
          <cell r="J990">
            <v>0</v>
          </cell>
          <cell r="K990">
            <v>1</v>
          </cell>
          <cell r="L990" t="str">
            <v>88/4</v>
          </cell>
          <cell r="M990" t="str">
            <v>45100</v>
          </cell>
          <cell r="N990" t="str">
            <v>14 2925110</v>
          </cell>
          <cell r="P990">
            <v>11.8</v>
          </cell>
          <cell r="Q990">
            <v>0</v>
          </cell>
          <cell r="R990" t="str">
            <v>1</v>
          </cell>
          <cell r="S990" t="str">
            <v>41</v>
          </cell>
          <cell r="T990">
            <v>97</v>
          </cell>
          <cell r="U990">
            <v>12</v>
          </cell>
          <cell r="V990">
            <v>97</v>
          </cell>
          <cell r="W990">
            <v>12</v>
          </cell>
          <cell r="X990">
            <v>97</v>
          </cell>
          <cell r="Y990">
            <v>0</v>
          </cell>
          <cell r="Z990">
            <v>0</v>
          </cell>
          <cell r="AB990" t="str">
            <v>14</v>
          </cell>
          <cell r="AC990">
            <v>2</v>
          </cell>
          <cell r="AD990" t="str">
            <v>0</v>
          </cell>
          <cell r="AE990" t="str">
            <v>0</v>
          </cell>
          <cell r="AF990" t="str">
            <v>20</v>
          </cell>
          <cell r="AI990">
            <v>0</v>
          </cell>
          <cell r="AJ990">
            <v>0</v>
          </cell>
        </row>
        <row r="991">
          <cell r="A991" t="str">
            <v>20</v>
          </cell>
          <cell r="B991" t="str">
            <v>17</v>
          </cell>
          <cell r="C991" t="str">
            <v>446</v>
          </cell>
          <cell r="D991" t="str">
            <v>Емкость для сыворотк</v>
          </cell>
          <cell r="E991" t="str">
            <v>и 5000л</v>
          </cell>
          <cell r="G991" t="str">
            <v>01</v>
          </cell>
          <cell r="H991">
            <v>23838.59</v>
          </cell>
          <cell r="I991">
            <v>0</v>
          </cell>
          <cell r="J991">
            <v>0</v>
          </cell>
          <cell r="K991">
            <v>1</v>
          </cell>
          <cell r="L991" t="str">
            <v>88/4</v>
          </cell>
          <cell r="M991" t="str">
            <v>45100</v>
          </cell>
          <cell r="N991" t="str">
            <v>14 2925110</v>
          </cell>
          <cell r="P991">
            <v>11.8</v>
          </cell>
          <cell r="Q991">
            <v>0</v>
          </cell>
          <cell r="R991" t="str">
            <v>1</v>
          </cell>
          <cell r="S991" t="str">
            <v>45</v>
          </cell>
          <cell r="T991">
            <v>97</v>
          </cell>
          <cell r="U991">
            <v>12</v>
          </cell>
          <cell r="V991">
            <v>97</v>
          </cell>
          <cell r="W991">
            <v>12</v>
          </cell>
          <cell r="X991">
            <v>97</v>
          </cell>
          <cell r="Y991">
            <v>0</v>
          </cell>
          <cell r="Z991">
            <v>0</v>
          </cell>
          <cell r="AB991" t="str">
            <v>14</v>
          </cell>
          <cell r="AC991">
            <v>2</v>
          </cell>
          <cell r="AD991" t="str">
            <v>0</v>
          </cell>
          <cell r="AE991" t="str">
            <v>0</v>
          </cell>
          <cell r="AF991" t="str">
            <v>20</v>
          </cell>
          <cell r="AI991">
            <v>0</v>
          </cell>
          <cell r="AJ991">
            <v>0</v>
          </cell>
        </row>
        <row r="992">
          <cell r="A992" t="str">
            <v>20</v>
          </cell>
          <cell r="B992" t="str">
            <v>17</v>
          </cell>
          <cell r="C992" t="str">
            <v>447</v>
          </cell>
          <cell r="D992" t="str">
            <v>Электронасос загрузк</v>
          </cell>
          <cell r="E992" t="str">
            <v>и сыворотки  S20 CMR</v>
          </cell>
          <cell r="G992" t="str">
            <v>01</v>
          </cell>
          <cell r="H992">
            <v>17154.16</v>
          </cell>
          <cell r="I992">
            <v>0</v>
          </cell>
          <cell r="J992">
            <v>0</v>
          </cell>
          <cell r="K992">
            <v>1</v>
          </cell>
          <cell r="L992" t="str">
            <v>88/4</v>
          </cell>
          <cell r="M992" t="str">
            <v>45100</v>
          </cell>
          <cell r="N992" t="str">
            <v>14 2925110</v>
          </cell>
          <cell r="P992">
            <v>11.8</v>
          </cell>
          <cell r="Q992">
            <v>0</v>
          </cell>
          <cell r="R992" t="str">
            <v>1</v>
          </cell>
          <cell r="S992" t="str">
            <v>45</v>
          </cell>
          <cell r="T992">
            <v>97</v>
          </cell>
          <cell r="U992">
            <v>12</v>
          </cell>
          <cell r="V992">
            <v>97</v>
          </cell>
          <cell r="W992">
            <v>12</v>
          </cell>
          <cell r="X992">
            <v>97</v>
          </cell>
          <cell r="Y992">
            <v>0</v>
          </cell>
          <cell r="Z992">
            <v>0</v>
          </cell>
          <cell r="AB992" t="str">
            <v>14</v>
          </cell>
          <cell r="AC992">
            <v>2</v>
          </cell>
          <cell r="AD992" t="str">
            <v>0</v>
          </cell>
          <cell r="AE992" t="str">
            <v>0</v>
          </cell>
          <cell r="AF992" t="str">
            <v>20</v>
          </cell>
          <cell r="AI992">
            <v>0</v>
          </cell>
          <cell r="AJ992">
            <v>0</v>
          </cell>
        </row>
        <row r="993">
          <cell r="A993" t="str">
            <v>20</v>
          </cell>
          <cell r="B993" t="str">
            <v>17</v>
          </cell>
          <cell r="C993" t="str">
            <v>448</v>
          </cell>
          <cell r="D993" t="str">
            <v>Помещение для созрев</v>
          </cell>
          <cell r="E993" t="str">
            <v>ания сыров</v>
          </cell>
          <cell r="G993" t="str">
            <v>01</v>
          </cell>
          <cell r="H993">
            <v>19848.86</v>
          </cell>
          <cell r="I993">
            <v>0</v>
          </cell>
          <cell r="J993">
            <v>0</v>
          </cell>
          <cell r="K993">
            <v>1</v>
          </cell>
          <cell r="L993" t="str">
            <v>88/4</v>
          </cell>
          <cell r="M993" t="str">
            <v>45101</v>
          </cell>
          <cell r="N993" t="str">
            <v>14 2925113</v>
          </cell>
          <cell r="P993">
            <v>12.5</v>
          </cell>
          <cell r="Q993">
            <v>0</v>
          </cell>
          <cell r="R993" t="str">
            <v>1</v>
          </cell>
          <cell r="S993" t="str">
            <v>45</v>
          </cell>
          <cell r="T993">
            <v>97</v>
          </cell>
          <cell r="U993">
            <v>12</v>
          </cell>
          <cell r="V993">
            <v>97</v>
          </cell>
          <cell r="W993">
            <v>12</v>
          </cell>
          <cell r="X993">
            <v>97</v>
          </cell>
          <cell r="Y993">
            <v>0</v>
          </cell>
          <cell r="Z993">
            <v>0</v>
          </cell>
          <cell r="AB993" t="str">
            <v>14</v>
          </cell>
          <cell r="AC993">
            <v>2</v>
          </cell>
          <cell r="AD993" t="str">
            <v>0</v>
          </cell>
          <cell r="AE993" t="str">
            <v>0</v>
          </cell>
          <cell r="AF993" t="str">
            <v>20</v>
          </cell>
          <cell r="AI993">
            <v>0</v>
          </cell>
          <cell r="AJ993">
            <v>0</v>
          </cell>
        </row>
        <row r="994">
          <cell r="A994" t="str">
            <v>20</v>
          </cell>
          <cell r="B994" t="str">
            <v>17</v>
          </cell>
          <cell r="C994" t="str">
            <v>449</v>
          </cell>
          <cell r="D994" t="str">
            <v>Помещение для посола</v>
          </cell>
          <cell r="E994" t="str">
            <v>3.5х7</v>
          </cell>
          <cell r="G994" t="str">
            <v>01</v>
          </cell>
          <cell r="H994">
            <v>15176.1</v>
          </cell>
          <cell r="I994">
            <v>0</v>
          </cell>
          <cell r="J994">
            <v>0</v>
          </cell>
          <cell r="K994">
            <v>1</v>
          </cell>
          <cell r="L994" t="str">
            <v>88/4</v>
          </cell>
          <cell r="M994" t="str">
            <v>45101</v>
          </cell>
          <cell r="N994" t="str">
            <v>14 2925113</v>
          </cell>
          <cell r="P994">
            <v>12.5</v>
          </cell>
          <cell r="Q994">
            <v>0</v>
          </cell>
          <cell r="R994" t="str">
            <v>1</v>
          </cell>
          <cell r="S994" t="str">
            <v>45</v>
          </cell>
          <cell r="T994">
            <v>97</v>
          </cell>
          <cell r="U994">
            <v>12</v>
          </cell>
          <cell r="V994">
            <v>97</v>
          </cell>
          <cell r="W994">
            <v>12</v>
          </cell>
          <cell r="X994">
            <v>97</v>
          </cell>
          <cell r="Y994">
            <v>0</v>
          </cell>
          <cell r="Z994">
            <v>0</v>
          </cell>
          <cell r="AB994" t="str">
            <v>14</v>
          </cell>
          <cell r="AC994">
            <v>2</v>
          </cell>
          <cell r="AD994" t="str">
            <v>0</v>
          </cell>
          <cell r="AE994" t="str">
            <v>0</v>
          </cell>
          <cell r="AF994" t="str">
            <v>20</v>
          </cell>
          <cell r="AI994">
            <v>0</v>
          </cell>
          <cell r="AJ994">
            <v>0</v>
          </cell>
        </row>
        <row r="995">
          <cell r="A995" t="str">
            <v>20</v>
          </cell>
          <cell r="B995" t="str">
            <v>17</v>
          </cell>
          <cell r="C995" t="str">
            <v>450</v>
          </cell>
          <cell r="D995" t="str">
            <v>Камера для пастерили</v>
          </cell>
          <cell r="E995" t="str">
            <v>зации молока</v>
          </cell>
          <cell r="G995" t="str">
            <v>01</v>
          </cell>
          <cell r="H995">
            <v>38889.86</v>
          </cell>
          <cell r="I995">
            <v>0</v>
          </cell>
          <cell r="J995">
            <v>0</v>
          </cell>
          <cell r="K995">
            <v>1</v>
          </cell>
          <cell r="L995" t="str">
            <v>88/4</v>
          </cell>
          <cell r="M995" t="str">
            <v>45101</v>
          </cell>
          <cell r="N995" t="str">
            <v>14 2925110</v>
          </cell>
          <cell r="P995">
            <v>12.5</v>
          </cell>
          <cell r="Q995">
            <v>0</v>
          </cell>
          <cell r="R995" t="str">
            <v>1</v>
          </cell>
          <cell r="S995" t="str">
            <v>45</v>
          </cell>
          <cell r="T995">
            <v>97</v>
          </cell>
          <cell r="U995">
            <v>12</v>
          </cell>
          <cell r="V995">
            <v>97</v>
          </cell>
          <cell r="W995">
            <v>12</v>
          </cell>
          <cell r="X995">
            <v>97</v>
          </cell>
          <cell r="Y995">
            <v>0</v>
          </cell>
          <cell r="Z995">
            <v>0</v>
          </cell>
          <cell r="AB995" t="str">
            <v>14</v>
          </cell>
          <cell r="AC995">
            <v>2</v>
          </cell>
          <cell r="AD995" t="str">
            <v>0</v>
          </cell>
          <cell r="AE995" t="str">
            <v>0</v>
          </cell>
          <cell r="AF995" t="str">
            <v>20</v>
          </cell>
          <cell r="AI995">
            <v>0</v>
          </cell>
          <cell r="AJ995">
            <v>0</v>
          </cell>
        </row>
        <row r="996">
          <cell r="A996" t="str">
            <v>20</v>
          </cell>
          <cell r="B996" t="str">
            <v>17</v>
          </cell>
          <cell r="C996" t="str">
            <v>451</v>
          </cell>
          <cell r="D996" t="str">
            <v>Камера для кефира</v>
          </cell>
          <cell r="E996" t="str">
            <v>2.3х4.5</v>
          </cell>
          <cell r="G996" t="str">
            <v>01</v>
          </cell>
          <cell r="H996">
            <v>38889.86</v>
          </cell>
          <cell r="I996">
            <v>0</v>
          </cell>
          <cell r="J996">
            <v>0</v>
          </cell>
          <cell r="K996">
            <v>1</v>
          </cell>
          <cell r="L996" t="str">
            <v>88/4</v>
          </cell>
          <cell r="M996" t="str">
            <v>45101</v>
          </cell>
          <cell r="N996" t="str">
            <v>14 2925110</v>
          </cell>
          <cell r="P996">
            <v>12.5</v>
          </cell>
          <cell r="Q996">
            <v>0</v>
          </cell>
          <cell r="R996" t="str">
            <v>1</v>
          </cell>
          <cell r="S996" t="str">
            <v>45</v>
          </cell>
          <cell r="T996">
            <v>97</v>
          </cell>
          <cell r="U996">
            <v>12</v>
          </cell>
          <cell r="V996">
            <v>97</v>
          </cell>
          <cell r="W996">
            <v>12</v>
          </cell>
          <cell r="X996">
            <v>97</v>
          </cell>
          <cell r="Y996">
            <v>0</v>
          </cell>
          <cell r="Z996">
            <v>0</v>
          </cell>
          <cell r="AB996" t="str">
            <v>14</v>
          </cell>
          <cell r="AC996">
            <v>2</v>
          </cell>
          <cell r="AD996" t="str">
            <v>0</v>
          </cell>
          <cell r="AE996" t="str">
            <v>0</v>
          </cell>
          <cell r="AF996" t="str">
            <v>20</v>
          </cell>
          <cell r="AI996">
            <v>0</v>
          </cell>
          <cell r="AJ996">
            <v>0</v>
          </cell>
        </row>
        <row r="997">
          <cell r="A997" t="str">
            <v>20</v>
          </cell>
          <cell r="B997" t="str">
            <v>17</v>
          </cell>
          <cell r="C997" t="str">
            <v>452</v>
          </cell>
          <cell r="D997" t="str">
            <v>Камера для свежих пр</v>
          </cell>
          <cell r="E997" t="str">
            <v>одуктов</v>
          </cell>
          <cell r="G997" t="str">
            <v>01</v>
          </cell>
          <cell r="H997">
            <v>19733.310000000001</v>
          </cell>
          <cell r="I997">
            <v>0</v>
          </cell>
          <cell r="J997">
            <v>0</v>
          </cell>
          <cell r="K997">
            <v>1</v>
          </cell>
          <cell r="L997" t="str">
            <v>88/4</v>
          </cell>
          <cell r="M997" t="str">
            <v>45101</v>
          </cell>
          <cell r="N997" t="str">
            <v>14 2925110</v>
          </cell>
          <cell r="P997">
            <v>12.5</v>
          </cell>
          <cell r="Q997">
            <v>0</v>
          </cell>
          <cell r="R997" t="str">
            <v>1</v>
          </cell>
          <cell r="S997" t="str">
            <v>45</v>
          </cell>
          <cell r="T997">
            <v>97</v>
          </cell>
          <cell r="U997">
            <v>12</v>
          </cell>
          <cell r="V997">
            <v>97</v>
          </cell>
          <cell r="W997">
            <v>12</v>
          </cell>
          <cell r="X997">
            <v>97</v>
          </cell>
          <cell r="Y997">
            <v>0</v>
          </cell>
          <cell r="Z997">
            <v>0</v>
          </cell>
          <cell r="AB997" t="str">
            <v>14</v>
          </cell>
          <cell r="AC997">
            <v>2</v>
          </cell>
          <cell r="AD997" t="str">
            <v>0</v>
          </cell>
          <cell r="AE997" t="str">
            <v>0</v>
          </cell>
          <cell r="AF997" t="str">
            <v>20</v>
          </cell>
          <cell r="AI997">
            <v>0</v>
          </cell>
          <cell r="AJ997">
            <v>0</v>
          </cell>
        </row>
        <row r="998">
          <cell r="A998" t="str">
            <v>20</v>
          </cell>
          <cell r="B998" t="str">
            <v>17</v>
          </cell>
          <cell r="C998" t="str">
            <v>453</v>
          </cell>
          <cell r="D998" t="str">
            <v>Агрега холодильный У</v>
          </cell>
          <cell r="E998" t="str">
            <v>нисистем IBN 120 EUV</v>
          </cell>
          <cell r="F998" t="str">
            <v>R 22</v>
          </cell>
          <cell r="G998" t="str">
            <v>01</v>
          </cell>
          <cell r="H998">
            <v>68479.72</v>
          </cell>
          <cell r="I998">
            <v>0</v>
          </cell>
          <cell r="J998">
            <v>0</v>
          </cell>
          <cell r="K998">
            <v>1</v>
          </cell>
          <cell r="L998" t="str">
            <v>88/4</v>
          </cell>
          <cell r="M998" t="str">
            <v>45104</v>
          </cell>
          <cell r="N998" t="str">
            <v>14 2919595</v>
          </cell>
          <cell r="P998">
            <v>10</v>
          </cell>
          <cell r="Q998">
            <v>0</v>
          </cell>
          <cell r="R998" t="str">
            <v>1</v>
          </cell>
          <cell r="S998" t="str">
            <v>45</v>
          </cell>
          <cell r="T998">
            <v>97</v>
          </cell>
          <cell r="U998">
            <v>12</v>
          </cell>
          <cell r="V998">
            <v>97</v>
          </cell>
          <cell r="W998">
            <v>12</v>
          </cell>
          <cell r="X998">
            <v>97</v>
          </cell>
          <cell r="Y998">
            <v>0</v>
          </cell>
          <cell r="Z998">
            <v>0</v>
          </cell>
          <cell r="AB998" t="str">
            <v>14</v>
          </cell>
          <cell r="AC998">
            <v>2</v>
          </cell>
          <cell r="AD998" t="str">
            <v>0</v>
          </cell>
          <cell r="AE998" t="str">
            <v>0</v>
          </cell>
          <cell r="AF998" t="str">
            <v>20</v>
          </cell>
          <cell r="AI998">
            <v>0</v>
          </cell>
          <cell r="AJ998">
            <v>0</v>
          </cell>
        </row>
        <row r="999">
          <cell r="A999" t="str">
            <v>20</v>
          </cell>
          <cell r="B999" t="str">
            <v>17</v>
          </cell>
          <cell r="C999" t="str">
            <v>454</v>
          </cell>
          <cell r="D999" t="str">
            <v>Агрегат холодильный</v>
          </cell>
          <cell r="E999" t="str">
            <v>Унисистем IBN 120 EU</v>
          </cell>
          <cell r="F999" t="str">
            <v>VR 22</v>
          </cell>
          <cell r="G999" t="str">
            <v>01</v>
          </cell>
          <cell r="H999">
            <v>68479.72</v>
          </cell>
          <cell r="I999">
            <v>0</v>
          </cell>
          <cell r="J999">
            <v>0</v>
          </cell>
          <cell r="K999">
            <v>1</v>
          </cell>
          <cell r="L999" t="str">
            <v>88/4</v>
          </cell>
          <cell r="M999" t="str">
            <v>45104</v>
          </cell>
          <cell r="N999" t="str">
            <v>14 2919595</v>
          </cell>
          <cell r="P999">
            <v>10</v>
          </cell>
          <cell r="Q999">
            <v>0</v>
          </cell>
          <cell r="R999" t="str">
            <v>1</v>
          </cell>
          <cell r="S999" t="str">
            <v>45</v>
          </cell>
          <cell r="T999">
            <v>97</v>
          </cell>
          <cell r="U999">
            <v>12</v>
          </cell>
          <cell r="V999">
            <v>97</v>
          </cell>
          <cell r="W999">
            <v>12</v>
          </cell>
          <cell r="X999">
            <v>97</v>
          </cell>
          <cell r="Y999">
            <v>0</v>
          </cell>
          <cell r="Z999">
            <v>0</v>
          </cell>
          <cell r="AB999" t="str">
            <v>14</v>
          </cell>
          <cell r="AC999">
            <v>2</v>
          </cell>
          <cell r="AD999" t="str">
            <v>0</v>
          </cell>
          <cell r="AE999" t="str">
            <v>0</v>
          </cell>
          <cell r="AF999" t="str">
            <v>20</v>
          </cell>
          <cell r="AI999">
            <v>0</v>
          </cell>
          <cell r="AJ999">
            <v>0</v>
          </cell>
        </row>
        <row r="1000">
          <cell r="A1000" t="str">
            <v>20</v>
          </cell>
          <cell r="B1000" t="str">
            <v>17</v>
          </cell>
          <cell r="C1000" t="str">
            <v>455</v>
          </cell>
          <cell r="D1000" t="str">
            <v>Агрегат холодильный</v>
          </cell>
          <cell r="E1000" t="str">
            <v>Унисистем INB 120 EU</v>
          </cell>
          <cell r="F1000" t="str">
            <v>VR 22</v>
          </cell>
          <cell r="G1000" t="str">
            <v>01</v>
          </cell>
          <cell r="H1000">
            <v>68479.72</v>
          </cell>
          <cell r="I1000">
            <v>0</v>
          </cell>
          <cell r="J1000">
            <v>0</v>
          </cell>
          <cell r="K1000">
            <v>1</v>
          </cell>
          <cell r="L1000" t="str">
            <v>88/4</v>
          </cell>
          <cell r="M1000" t="str">
            <v>45104</v>
          </cell>
          <cell r="N1000" t="str">
            <v>14 2919595</v>
          </cell>
          <cell r="P1000">
            <v>10</v>
          </cell>
          <cell r="Q1000">
            <v>0</v>
          </cell>
          <cell r="R1000" t="str">
            <v>1</v>
          </cell>
          <cell r="S1000" t="str">
            <v>45</v>
          </cell>
          <cell r="T1000">
            <v>97</v>
          </cell>
          <cell r="U1000">
            <v>12</v>
          </cell>
          <cell r="V1000">
            <v>97</v>
          </cell>
          <cell r="W1000">
            <v>12</v>
          </cell>
          <cell r="X1000">
            <v>97</v>
          </cell>
          <cell r="Y1000">
            <v>0</v>
          </cell>
          <cell r="Z1000">
            <v>0</v>
          </cell>
          <cell r="AB1000" t="str">
            <v>14</v>
          </cell>
          <cell r="AC1000">
            <v>2</v>
          </cell>
          <cell r="AD1000" t="str">
            <v>0</v>
          </cell>
          <cell r="AE1000" t="str">
            <v>0</v>
          </cell>
          <cell r="AF1000" t="str">
            <v>20</v>
          </cell>
          <cell r="AI1000">
            <v>0</v>
          </cell>
          <cell r="AJ1000">
            <v>0</v>
          </cell>
        </row>
        <row r="1001">
          <cell r="A1001" t="str">
            <v>20</v>
          </cell>
          <cell r="B1001" t="str">
            <v>17</v>
          </cell>
          <cell r="C1001" t="str">
            <v>456</v>
          </cell>
          <cell r="D1001" t="str">
            <v>Агрегат холодильный</v>
          </cell>
          <cell r="E1001" t="str">
            <v>Унисистем INB 120 EU</v>
          </cell>
          <cell r="F1001" t="str">
            <v>VR 22</v>
          </cell>
          <cell r="G1001" t="str">
            <v>01</v>
          </cell>
          <cell r="H1001">
            <v>68479.72</v>
          </cell>
          <cell r="I1001">
            <v>0</v>
          </cell>
          <cell r="J1001">
            <v>0</v>
          </cell>
          <cell r="K1001">
            <v>1</v>
          </cell>
          <cell r="L1001" t="str">
            <v>88/4</v>
          </cell>
          <cell r="M1001" t="str">
            <v>45104</v>
          </cell>
          <cell r="N1001" t="str">
            <v>14 2919595</v>
          </cell>
          <cell r="P1001">
            <v>10</v>
          </cell>
          <cell r="Q1001">
            <v>0</v>
          </cell>
          <cell r="R1001" t="str">
            <v>1</v>
          </cell>
          <cell r="S1001" t="str">
            <v>45</v>
          </cell>
          <cell r="T1001">
            <v>97</v>
          </cell>
          <cell r="U1001">
            <v>12</v>
          </cell>
          <cell r="V1001">
            <v>97</v>
          </cell>
          <cell r="W1001">
            <v>12</v>
          </cell>
          <cell r="X1001">
            <v>97</v>
          </cell>
          <cell r="Y1001">
            <v>0</v>
          </cell>
          <cell r="Z1001">
            <v>0</v>
          </cell>
          <cell r="AB1001" t="str">
            <v>14</v>
          </cell>
          <cell r="AC1001">
            <v>2</v>
          </cell>
          <cell r="AD1001" t="str">
            <v>0</v>
          </cell>
          <cell r="AE1001" t="str">
            <v>0</v>
          </cell>
          <cell r="AF1001" t="str">
            <v>20</v>
          </cell>
          <cell r="AI1001">
            <v>0</v>
          </cell>
          <cell r="AJ1001">
            <v>0</v>
          </cell>
        </row>
        <row r="1002">
          <cell r="A1002" t="str">
            <v>20</v>
          </cell>
          <cell r="B1002" t="str">
            <v>17</v>
          </cell>
          <cell r="C1002" t="str">
            <v>457</v>
          </cell>
          <cell r="D1002" t="str">
            <v>Агрегат холодильный</v>
          </cell>
          <cell r="E1002" t="str">
            <v>Унисистем INB 120 EU</v>
          </cell>
          <cell r="F1002" t="str">
            <v>VR 22</v>
          </cell>
          <cell r="G1002" t="str">
            <v>01</v>
          </cell>
          <cell r="H1002">
            <v>68479.72</v>
          </cell>
          <cell r="I1002">
            <v>0</v>
          </cell>
          <cell r="J1002">
            <v>0</v>
          </cell>
          <cell r="K1002">
            <v>1</v>
          </cell>
          <cell r="L1002" t="str">
            <v>88/4</v>
          </cell>
          <cell r="M1002" t="str">
            <v>45104</v>
          </cell>
          <cell r="N1002" t="str">
            <v>14 2919595</v>
          </cell>
          <cell r="P1002">
            <v>10</v>
          </cell>
          <cell r="Q1002">
            <v>0</v>
          </cell>
          <cell r="R1002" t="str">
            <v>1</v>
          </cell>
          <cell r="S1002" t="str">
            <v>45</v>
          </cell>
          <cell r="T1002">
            <v>97</v>
          </cell>
          <cell r="U1002">
            <v>12</v>
          </cell>
          <cell r="V1002">
            <v>97</v>
          </cell>
          <cell r="W1002">
            <v>12</v>
          </cell>
          <cell r="X1002">
            <v>97</v>
          </cell>
          <cell r="Y1002">
            <v>0</v>
          </cell>
          <cell r="Z1002">
            <v>0</v>
          </cell>
          <cell r="AB1002" t="str">
            <v>14</v>
          </cell>
          <cell r="AC1002">
            <v>2</v>
          </cell>
          <cell r="AD1002" t="str">
            <v>0</v>
          </cell>
          <cell r="AE1002" t="str">
            <v>0</v>
          </cell>
          <cell r="AF1002" t="str">
            <v>20</v>
          </cell>
          <cell r="AI1002">
            <v>0</v>
          </cell>
          <cell r="AJ1002">
            <v>0</v>
          </cell>
        </row>
        <row r="1003">
          <cell r="A1003" t="str">
            <v>20</v>
          </cell>
          <cell r="B1003" t="str">
            <v>17</v>
          </cell>
          <cell r="C1003" t="str">
            <v>458</v>
          </cell>
          <cell r="D1003" t="str">
            <v>Агрегат холодильный</v>
          </cell>
          <cell r="E1003" t="str">
            <v>Унисистем INB 120 EU</v>
          </cell>
          <cell r="F1003" t="str">
            <v>VR 22</v>
          </cell>
          <cell r="G1003" t="str">
            <v>01</v>
          </cell>
          <cell r="H1003">
            <v>68479.73</v>
          </cell>
          <cell r="I1003">
            <v>0</v>
          </cell>
          <cell r="J1003">
            <v>0</v>
          </cell>
          <cell r="K1003">
            <v>1</v>
          </cell>
          <cell r="L1003" t="str">
            <v>88/4</v>
          </cell>
          <cell r="M1003" t="str">
            <v>45104</v>
          </cell>
          <cell r="N1003" t="str">
            <v>14 2919595</v>
          </cell>
          <cell r="P1003">
            <v>10</v>
          </cell>
          <cell r="Q1003">
            <v>0</v>
          </cell>
          <cell r="R1003" t="str">
            <v>1</v>
          </cell>
          <cell r="S1003" t="str">
            <v>45</v>
          </cell>
          <cell r="T1003">
            <v>97</v>
          </cell>
          <cell r="U1003">
            <v>12</v>
          </cell>
          <cell r="V1003">
            <v>97</v>
          </cell>
          <cell r="W1003">
            <v>12</v>
          </cell>
          <cell r="X1003">
            <v>97</v>
          </cell>
          <cell r="Y1003">
            <v>0</v>
          </cell>
          <cell r="Z1003">
            <v>0</v>
          </cell>
          <cell r="AB1003" t="str">
            <v>14</v>
          </cell>
          <cell r="AC1003">
            <v>2</v>
          </cell>
          <cell r="AD1003" t="str">
            <v>0</v>
          </cell>
          <cell r="AE1003" t="str">
            <v>0</v>
          </cell>
          <cell r="AF1003" t="str">
            <v>20</v>
          </cell>
          <cell r="AI1003">
            <v>0</v>
          </cell>
          <cell r="AJ1003">
            <v>0</v>
          </cell>
        </row>
        <row r="1004">
          <cell r="A1004" t="str">
            <v>20</v>
          </cell>
          <cell r="B1004" t="str">
            <v>17</v>
          </cell>
          <cell r="C1004" t="str">
            <v>459</v>
          </cell>
          <cell r="D1004" t="str">
            <v>Пластинчатый теплооб</v>
          </cell>
          <cell r="E1004" t="str">
            <v>менник</v>
          </cell>
          <cell r="G1004" t="str">
            <v>01</v>
          </cell>
          <cell r="H1004">
            <v>42386.93</v>
          </cell>
          <cell r="I1004">
            <v>0</v>
          </cell>
          <cell r="J1004">
            <v>0</v>
          </cell>
          <cell r="K1004">
            <v>1</v>
          </cell>
          <cell r="L1004" t="str">
            <v>88/4</v>
          </cell>
          <cell r="M1004" t="str">
            <v>45104</v>
          </cell>
          <cell r="N1004" t="str">
            <v>14 2919609</v>
          </cell>
          <cell r="P1004">
            <v>10</v>
          </cell>
          <cell r="Q1004">
            <v>0</v>
          </cell>
          <cell r="R1004" t="str">
            <v>1</v>
          </cell>
          <cell r="S1004" t="str">
            <v>45</v>
          </cell>
          <cell r="T1004">
            <v>97</v>
          </cell>
          <cell r="U1004">
            <v>12</v>
          </cell>
          <cell r="V1004">
            <v>97</v>
          </cell>
          <cell r="W1004">
            <v>12</v>
          </cell>
          <cell r="X1004">
            <v>97</v>
          </cell>
          <cell r="Y1004">
            <v>0</v>
          </cell>
          <cell r="Z1004">
            <v>0</v>
          </cell>
          <cell r="AB1004" t="str">
            <v>14</v>
          </cell>
          <cell r="AC1004">
            <v>2</v>
          </cell>
          <cell r="AD1004" t="str">
            <v>0</v>
          </cell>
          <cell r="AE1004" t="str">
            <v>0</v>
          </cell>
          <cell r="AF1004" t="str">
            <v>20</v>
          </cell>
          <cell r="AI1004">
            <v>0</v>
          </cell>
          <cell r="AJ1004">
            <v>0</v>
          </cell>
        </row>
        <row r="1005">
          <cell r="A1005" t="str">
            <v>20</v>
          </cell>
          <cell r="B1005" t="str">
            <v>17</v>
          </cell>
          <cell r="C1005" t="str">
            <v>460</v>
          </cell>
          <cell r="D1005" t="str">
            <v>Многофункц.ванна с а</v>
          </cell>
          <cell r="E1005" t="str">
            <v>втомат.мойкой POL-ME</v>
          </cell>
          <cell r="F1005" t="str">
            <v>C 16</v>
          </cell>
          <cell r="G1005" t="str">
            <v>01</v>
          </cell>
          <cell r="H1005">
            <v>26725.11</v>
          </cell>
          <cell r="I1005">
            <v>0</v>
          </cell>
          <cell r="J1005">
            <v>0</v>
          </cell>
          <cell r="K1005">
            <v>1</v>
          </cell>
          <cell r="L1005" t="str">
            <v>88/4</v>
          </cell>
          <cell r="M1005" t="str">
            <v>45100</v>
          </cell>
          <cell r="N1005" t="str">
            <v>14 2925110</v>
          </cell>
          <cell r="P1005">
            <v>11.8</v>
          </cell>
          <cell r="Q1005">
            <v>0</v>
          </cell>
          <cell r="R1005" t="str">
            <v>1</v>
          </cell>
          <cell r="S1005" t="str">
            <v>45</v>
          </cell>
          <cell r="T1005">
            <v>97</v>
          </cell>
          <cell r="U1005">
            <v>12</v>
          </cell>
          <cell r="V1005">
            <v>97</v>
          </cell>
          <cell r="W1005">
            <v>12</v>
          </cell>
          <cell r="X1005">
            <v>97</v>
          </cell>
          <cell r="Y1005">
            <v>0</v>
          </cell>
          <cell r="Z1005">
            <v>0</v>
          </cell>
          <cell r="AB1005" t="str">
            <v>14</v>
          </cell>
          <cell r="AC1005">
            <v>2</v>
          </cell>
          <cell r="AD1005" t="str">
            <v>0</v>
          </cell>
          <cell r="AE1005" t="str">
            <v>0</v>
          </cell>
          <cell r="AF1005" t="str">
            <v>20</v>
          </cell>
          <cell r="AI1005">
            <v>0</v>
          </cell>
          <cell r="AJ1005">
            <v>0</v>
          </cell>
        </row>
        <row r="1006">
          <cell r="A1006" t="str">
            <v>20</v>
          </cell>
          <cell r="B1006" t="str">
            <v>17</v>
          </cell>
          <cell r="C1006" t="str">
            <v>461</v>
          </cell>
          <cell r="D1006" t="str">
            <v>Электронасос для сыв</v>
          </cell>
          <cell r="E1006" t="str">
            <v>оротки А-80 MR</v>
          </cell>
          <cell r="G1006" t="str">
            <v>01</v>
          </cell>
          <cell r="H1006">
            <v>13699.72</v>
          </cell>
          <cell r="I1006">
            <v>0</v>
          </cell>
          <cell r="J1006">
            <v>0</v>
          </cell>
          <cell r="K1006">
            <v>1</v>
          </cell>
          <cell r="L1006" t="str">
            <v>88/4</v>
          </cell>
          <cell r="M1006" t="str">
            <v>45100</v>
          </cell>
          <cell r="N1006" t="str">
            <v>14 2925110</v>
          </cell>
          <cell r="P1006">
            <v>11.8</v>
          </cell>
          <cell r="Q1006">
            <v>0</v>
          </cell>
          <cell r="R1006" t="str">
            <v>1</v>
          </cell>
          <cell r="S1006" t="str">
            <v>45</v>
          </cell>
          <cell r="T1006">
            <v>97</v>
          </cell>
          <cell r="U1006">
            <v>12</v>
          </cell>
          <cell r="V1006">
            <v>97</v>
          </cell>
          <cell r="W1006">
            <v>12</v>
          </cell>
          <cell r="X1006">
            <v>97</v>
          </cell>
          <cell r="Y1006">
            <v>0</v>
          </cell>
          <cell r="Z1006">
            <v>0</v>
          </cell>
          <cell r="AB1006" t="str">
            <v>14</v>
          </cell>
          <cell r="AC1006">
            <v>2</v>
          </cell>
          <cell r="AD1006" t="str">
            <v>0</v>
          </cell>
          <cell r="AE1006" t="str">
            <v>0</v>
          </cell>
          <cell r="AF1006" t="str">
            <v>20</v>
          </cell>
          <cell r="AI1006">
            <v>0</v>
          </cell>
          <cell r="AJ1006">
            <v>0</v>
          </cell>
        </row>
        <row r="1007">
          <cell r="A1007" t="str">
            <v>20</v>
          </cell>
          <cell r="B1007" t="str">
            <v>17</v>
          </cell>
          <cell r="C1007" t="str">
            <v>462</v>
          </cell>
          <cell r="D1007" t="str">
            <v>Устан.подготовки фер</v>
          </cell>
          <cell r="E1007" t="str">
            <v>ментов термолакт 1х</v>
          </cell>
          <cell r="F1007" t="str">
            <v>50</v>
          </cell>
          <cell r="G1007" t="str">
            <v>01</v>
          </cell>
          <cell r="H1007">
            <v>27631.64</v>
          </cell>
          <cell r="I1007">
            <v>0</v>
          </cell>
          <cell r="J1007">
            <v>0</v>
          </cell>
          <cell r="K1007">
            <v>1</v>
          </cell>
          <cell r="L1007" t="str">
            <v>88/4</v>
          </cell>
          <cell r="M1007" t="str">
            <v>45100</v>
          </cell>
          <cell r="N1007" t="str">
            <v>14 2925110</v>
          </cell>
          <cell r="P1007">
            <v>11.8</v>
          </cell>
          <cell r="Q1007">
            <v>0</v>
          </cell>
          <cell r="R1007" t="str">
            <v>1</v>
          </cell>
          <cell r="S1007" t="str">
            <v>45</v>
          </cell>
          <cell r="T1007">
            <v>97</v>
          </cell>
          <cell r="U1007">
            <v>12</v>
          </cell>
          <cell r="V1007">
            <v>97</v>
          </cell>
          <cell r="W1007">
            <v>12</v>
          </cell>
          <cell r="X1007">
            <v>97</v>
          </cell>
          <cell r="Y1007">
            <v>0</v>
          </cell>
          <cell r="Z1007">
            <v>0</v>
          </cell>
          <cell r="AB1007" t="str">
            <v>14</v>
          </cell>
          <cell r="AC1007">
            <v>2</v>
          </cell>
          <cell r="AD1007" t="str">
            <v>0</v>
          </cell>
          <cell r="AE1007" t="str">
            <v>0</v>
          </cell>
          <cell r="AF1007" t="str">
            <v>20</v>
          </cell>
          <cell r="AI1007">
            <v>0</v>
          </cell>
          <cell r="AJ1007">
            <v>0</v>
          </cell>
        </row>
        <row r="1008">
          <cell r="A1008" t="str">
            <v>20</v>
          </cell>
          <cell r="B1008" t="str">
            <v>17</v>
          </cell>
          <cell r="C1008" t="str">
            <v>463</v>
          </cell>
          <cell r="D1008" t="str">
            <v>Холодильник для холо</v>
          </cell>
          <cell r="E1008" t="str">
            <v>д.воды Е18-2-1-029</v>
          </cell>
          <cell r="G1008" t="str">
            <v>01</v>
          </cell>
          <cell r="H1008">
            <v>19059.88</v>
          </cell>
          <cell r="I1008">
            <v>0</v>
          </cell>
          <cell r="J1008">
            <v>0</v>
          </cell>
          <cell r="K1008">
            <v>1</v>
          </cell>
          <cell r="L1008" t="str">
            <v>88/4</v>
          </cell>
          <cell r="M1008" t="str">
            <v>45104</v>
          </cell>
          <cell r="N1008" t="str">
            <v>14 2919595</v>
          </cell>
          <cell r="P1008">
            <v>10</v>
          </cell>
          <cell r="Q1008">
            <v>0</v>
          </cell>
          <cell r="R1008" t="str">
            <v>1</v>
          </cell>
          <cell r="S1008" t="str">
            <v>45</v>
          </cell>
          <cell r="T1008">
            <v>97</v>
          </cell>
          <cell r="U1008">
            <v>12</v>
          </cell>
          <cell r="V1008">
            <v>97</v>
          </cell>
          <cell r="W1008">
            <v>12</v>
          </cell>
          <cell r="X1008">
            <v>97</v>
          </cell>
          <cell r="Y1008">
            <v>0</v>
          </cell>
          <cell r="Z1008">
            <v>0</v>
          </cell>
          <cell r="AB1008" t="str">
            <v>14</v>
          </cell>
          <cell r="AC1008">
            <v>2</v>
          </cell>
          <cell r="AD1008" t="str">
            <v>0</v>
          </cell>
          <cell r="AE1008" t="str">
            <v>0</v>
          </cell>
          <cell r="AF1008" t="str">
            <v>20</v>
          </cell>
          <cell r="AI1008">
            <v>0</v>
          </cell>
          <cell r="AJ1008">
            <v>0</v>
          </cell>
        </row>
        <row r="1009">
          <cell r="A1009" t="str">
            <v>20</v>
          </cell>
          <cell r="B1009" t="str">
            <v>17</v>
          </cell>
          <cell r="C1009" t="str">
            <v>464</v>
          </cell>
          <cell r="D1009" t="str">
            <v>Электри. щит 10.09.1</v>
          </cell>
          <cell r="G1009" t="str">
            <v>01</v>
          </cell>
          <cell r="H1009">
            <v>3578.98</v>
          </cell>
          <cell r="I1009">
            <v>0</v>
          </cell>
          <cell r="J1009">
            <v>0</v>
          </cell>
          <cell r="K1009">
            <v>1</v>
          </cell>
          <cell r="L1009" t="str">
            <v>88/4</v>
          </cell>
          <cell r="M1009" t="str">
            <v>40702</v>
          </cell>
          <cell r="N1009" t="str">
            <v>14 3120293</v>
          </cell>
          <cell r="P1009">
            <v>9.1</v>
          </cell>
          <cell r="Q1009">
            <v>0</v>
          </cell>
          <cell r="R1009" t="str">
            <v>1</v>
          </cell>
          <cell r="S1009" t="str">
            <v>40</v>
          </cell>
          <cell r="T1009">
            <v>97</v>
          </cell>
          <cell r="U1009">
            <v>12</v>
          </cell>
          <cell r="V1009">
            <v>97</v>
          </cell>
          <cell r="W1009">
            <v>12</v>
          </cell>
          <cell r="X1009">
            <v>97</v>
          </cell>
          <cell r="Y1009">
            <v>0</v>
          </cell>
          <cell r="Z1009">
            <v>0</v>
          </cell>
          <cell r="AB1009" t="str">
            <v>14</v>
          </cell>
          <cell r="AC1009">
            <v>2</v>
          </cell>
          <cell r="AD1009" t="str">
            <v>0</v>
          </cell>
          <cell r="AE1009" t="str">
            <v>0</v>
          </cell>
          <cell r="AF1009" t="str">
            <v>20</v>
          </cell>
          <cell r="AI1009">
            <v>0</v>
          </cell>
          <cell r="AJ1009">
            <v>0</v>
          </cell>
        </row>
        <row r="1010">
          <cell r="A1010" t="str">
            <v>20</v>
          </cell>
          <cell r="B1010" t="str">
            <v>17</v>
          </cell>
          <cell r="C1010" t="str">
            <v>465</v>
          </cell>
          <cell r="D1010" t="str">
            <v>Компрессор передвижн</v>
          </cell>
          <cell r="E1010" t="str">
            <v>ой Е-79Е в системе</v>
          </cell>
          <cell r="F1010" t="str">
            <v>наружной канализации</v>
          </cell>
          <cell r="G1010" t="str">
            <v>01</v>
          </cell>
          <cell r="H1010">
            <v>62655.93</v>
          </cell>
          <cell r="I1010">
            <v>0</v>
          </cell>
          <cell r="J1010">
            <v>0</v>
          </cell>
          <cell r="K1010">
            <v>1</v>
          </cell>
          <cell r="L1010" t="str">
            <v>88/4</v>
          </cell>
          <cell r="M1010" t="str">
            <v>49016</v>
          </cell>
          <cell r="N1010" t="str">
            <v>14 2912132</v>
          </cell>
          <cell r="P1010">
            <v>11.1</v>
          </cell>
          <cell r="Q1010">
            <v>0</v>
          </cell>
          <cell r="R1010" t="str">
            <v>1</v>
          </cell>
          <cell r="S1010" t="str">
            <v>49</v>
          </cell>
          <cell r="T1010">
            <v>97</v>
          </cell>
          <cell r="U1010">
            <v>12</v>
          </cell>
          <cell r="V1010">
            <v>97</v>
          </cell>
          <cell r="W1010">
            <v>12</v>
          </cell>
          <cell r="X1010">
            <v>97</v>
          </cell>
          <cell r="Y1010">
            <v>0</v>
          </cell>
          <cell r="Z1010">
            <v>0</v>
          </cell>
          <cell r="AB1010" t="str">
            <v>14</v>
          </cell>
          <cell r="AC1010">
            <v>2</v>
          </cell>
          <cell r="AD1010" t="str">
            <v>0</v>
          </cell>
          <cell r="AE1010" t="str">
            <v>0</v>
          </cell>
          <cell r="AF1010" t="str">
            <v>20</v>
          </cell>
          <cell r="AI1010">
            <v>0</v>
          </cell>
          <cell r="AJ1010">
            <v>0</v>
          </cell>
        </row>
        <row r="1011">
          <cell r="A1011" t="str">
            <v>20</v>
          </cell>
          <cell r="B1011" t="str">
            <v>17</v>
          </cell>
          <cell r="C1011" t="str">
            <v>466</v>
          </cell>
          <cell r="D1011" t="str">
            <v>Основа. со всеми раз</v>
          </cell>
          <cell r="E1011" t="str">
            <v>водками</v>
          </cell>
          <cell r="G1011" t="str">
            <v>01</v>
          </cell>
          <cell r="H1011">
            <v>34670.78</v>
          </cell>
          <cell r="I1011">
            <v>0</v>
          </cell>
          <cell r="J1011">
            <v>0</v>
          </cell>
          <cell r="K1011">
            <v>1</v>
          </cell>
          <cell r="L1011" t="str">
            <v>88/4</v>
          </cell>
          <cell r="M1011" t="str">
            <v>45100</v>
          </cell>
          <cell r="N1011" t="str">
            <v>14 2925110</v>
          </cell>
          <cell r="P1011">
            <v>11.8</v>
          </cell>
          <cell r="Q1011">
            <v>0</v>
          </cell>
          <cell r="R1011" t="str">
            <v>1</v>
          </cell>
          <cell r="S1011" t="str">
            <v>45</v>
          </cell>
          <cell r="T1011">
            <v>97</v>
          </cell>
          <cell r="U1011">
            <v>12</v>
          </cell>
          <cell r="V1011">
            <v>97</v>
          </cell>
          <cell r="W1011">
            <v>12</v>
          </cell>
          <cell r="X1011">
            <v>97</v>
          </cell>
          <cell r="Y1011">
            <v>0</v>
          </cell>
          <cell r="Z1011">
            <v>0</v>
          </cell>
          <cell r="AB1011" t="str">
            <v>14</v>
          </cell>
          <cell r="AC1011">
            <v>2</v>
          </cell>
          <cell r="AD1011" t="str">
            <v>0</v>
          </cell>
          <cell r="AE1011" t="str">
            <v>0</v>
          </cell>
          <cell r="AF1011" t="str">
            <v>20</v>
          </cell>
          <cell r="AI1011">
            <v>0</v>
          </cell>
          <cell r="AJ1011">
            <v>0</v>
          </cell>
        </row>
        <row r="1012">
          <cell r="A1012" t="str">
            <v>20</v>
          </cell>
          <cell r="B1012" t="str">
            <v>17</v>
          </cell>
          <cell r="C1012" t="str">
            <v>467</v>
          </cell>
          <cell r="D1012" t="str">
            <v>Электронасос самозал</v>
          </cell>
          <cell r="E1012" t="str">
            <v>ивной S26 EMR</v>
          </cell>
          <cell r="G1012" t="str">
            <v>01</v>
          </cell>
          <cell r="H1012">
            <v>15299.72</v>
          </cell>
          <cell r="I1012">
            <v>0</v>
          </cell>
          <cell r="J1012">
            <v>0</v>
          </cell>
          <cell r="K1012">
            <v>1</v>
          </cell>
          <cell r="L1012" t="str">
            <v>88/4</v>
          </cell>
          <cell r="M1012" t="str">
            <v>45100</v>
          </cell>
          <cell r="N1012" t="str">
            <v>14 2912177</v>
          </cell>
          <cell r="P1012">
            <v>11.8</v>
          </cell>
          <cell r="Q1012">
            <v>0</v>
          </cell>
          <cell r="R1012" t="str">
            <v>1</v>
          </cell>
          <cell r="S1012" t="str">
            <v>45</v>
          </cell>
          <cell r="T1012">
            <v>97</v>
          </cell>
          <cell r="U1012">
            <v>12</v>
          </cell>
          <cell r="V1012">
            <v>97</v>
          </cell>
          <cell r="W1012">
            <v>12</v>
          </cell>
          <cell r="X1012">
            <v>97</v>
          </cell>
          <cell r="Y1012">
            <v>0</v>
          </cell>
          <cell r="Z1012">
            <v>0</v>
          </cell>
          <cell r="AB1012" t="str">
            <v>14</v>
          </cell>
          <cell r="AC1012">
            <v>2</v>
          </cell>
          <cell r="AD1012" t="str">
            <v>0</v>
          </cell>
          <cell r="AE1012" t="str">
            <v>0</v>
          </cell>
          <cell r="AF1012" t="str">
            <v>20</v>
          </cell>
          <cell r="AI1012">
            <v>0</v>
          </cell>
          <cell r="AJ1012">
            <v>0</v>
          </cell>
        </row>
        <row r="1013">
          <cell r="A1013" t="str">
            <v>20</v>
          </cell>
          <cell r="B1013" t="str">
            <v>17</v>
          </cell>
          <cell r="C1013" t="str">
            <v>468</v>
          </cell>
          <cell r="D1013" t="str">
            <v>Электронасос центроб</v>
          </cell>
          <cell r="E1013" t="str">
            <v>ежный S26 EMR</v>
          </cell>
          <cell r="G1013" t="str">
            <v>01</v>
          </cell>
          <cell r="H1013">
            <v>16691.400000000001</v>
          </cell>
          <cell r="I1013">
            <v>0</v>
          </cell>
          <cell r="J1013">
            <v>0</v>
          </cell>
          <cell r="K1013">
            <v>1</v>
          </cell>
          <cell r="L1013" t="str">
            <v>88/4</v>
          </cell>
          <cell r="M1013" t="str">
            <v>45100</v>
          </cell>
          <cell r="N1013" t="str">
            <v>14 2912177</v>
          </cell>
          <cell r="P1013">
            <v>11.8</v>
          </cell>
          <cell r="Q1013">
            <v>0</v>
          </cell>
          <cell r="R1013" t="str">
            <v>1</v>
          </cell>
          <cell r="S1013" t="str">
            <v>45</v>
          </cell>
          <cell r="T1013">
            <v>97</v>
          </cell>
          <cell r="U1013">
            <v>12</v>
          </cell>
          <cell r="V1013">
            <v>97</v>
          </cell>
          <cell r="W1013">
            <v>12</v>
          </cell>
          <cell r="X1013">
            <v>97</v>
          </cell>
          <cell r="Y1013">
            <v>0</v>
          </cell>
          <cell r="Z1013">
            <v>0</v>
          </cell>
          <cell r="AB1013" t="str">
            <v>14</v>
          </cell>
          <cell r="AC1013">
            <v>2</v>
          </cell>
          <cell r="AD1013" t="str">
            <v>0</v>
          </cell>
          <cell r="AE1013" t="str">
            <v>0</v>
          </cell>
          <cell r="AF1013" t="str">
            <v>20</v>
          </cell>
          <cell r="AI1013">
            <v>0</v>
          </cell>
          <cell r="AJ1013">
            <v>0</v>
          </cell>
        </row>
        <row r="1014">
          <cell r="A1014" t="str">
            <v>20</v>
          </cell>
          <cell r="B1014" t="str">
            <v>17</v>
          </cell>
          <cell r="C1014" t="str">
            <v>469</v>
          </cell>
          <cell r="D1014" t="str">
            <v>Емкость для холод.во</v>
          </cell>
          <cell r="E1014" t="str">
            <v>ды 100 л</v>
          </cell>
          <cell r="G1014" t="str">
            <v>01</v>
          </cell>
          <cell r="H1014">
            <v>4048.66</v>
          </cell>
          <cell r="I1014">
            <v>0</v>
          </cell>
          <cell r="J1014">
            <v>0</v>
          </cell>
          <cell r="K1014">
            <v>1</v>
          </cell>
          <cell r="L1014" t="str">
            <v>88/4</v>
          </cell>
          <cell r="M1014" t="str">
            <v>45100</v>
          </cell>
          <cell r="N1014" t="str">
            <v>14 2925110</v>
          </cell>
          <cell r="P1014">
            <v>11.8</v>
          </cell>
          <cell r="Q1014">
            <v>0</v>
          </cell>
          <cell r="R1014" t="str">
            <v>1</v>
          </cell>
          <cell r="S1014" t="str">
            <v>45</v>
          </cell>
          <cell r="T1014">
            <v>97</v>
          </cell>
          <cell r="U1014">
            <v>12</v>
          </cell>
          <cell r="V1014">
            <v>97</v>
          </cell>
          <cell r="W1014">
            <v>12</v>
          </cell>
          <cell r="X1014">
            <v>97</v>
          </cell>
          <cell r="Y1014">
            <v>0</v>
          </cell>
          <cell r="Z1014">
            <v>0</v>
          </cell>
          <cell r="AB1014" t="str">
            <v>14</v>
          </cell>
          <cell r="AC1014">
            <v>2</v>
          </cell>
          <cell r="AD1014" t="str">
            <v>0</v>
          </cell>
          <cell r="AE1014" t="str">
            <v>0</v>
          </cell>
          <cell r="AF1014" t="str">
            <v>20</v>
          </cell>
          <cell r="AI1014">
            <v>0</v>
          </cell>
          <cell r="AJ1014">
            <v>0</v>
          </cell>
        </row>
        <row r="1015">
          <cell r="A1015" t="str">
            <v>20</v>
          </cell>
          <cell r="B1015" t="str">
            <v>17</v>
          </cell>
          <cell r="C1015" t="str">
            <v>470</v>
          </cell>
          <cell r="D1015" t="str">
            <v>Электронасос лоя лед</v>
          </cell>
          <cell r="E1015" t="str">
            <v>ян.воды 3М32-160/2.2</v>
          </cell>
          <cell r="G1015" t="str">
            <v>01</v>
          </cell>
          <cell r="H1015">
            <v>4222.7</v>
          </cell>
          <cell r="I1015">
            <v>0</v>
          </cell>
          <cell r="J1015">
            <v>0</v>
          </cell>
          <cell r="K1015">
            <v>1</v>
          </cell>
          <cell r="L1015" t="str">
            <v>88/4</v>
          </cell>
          <cell r="M1015" t="str">
            <v>45100</v>
          </cell>
          <cell r="N1015" t="str">
            <v>14 2922177</v>
          </cell>
          <cell r="P1015">
            <v>11.8</v>
          </cell>
          <cell r="Q1015">
            <v>0</v>
          </cell>
          <cell r="R1015" t="str">
            <v>1</v>
          </cell>
          <cell r="S1015" t="str">
            <v>45</v>
          </cell>
          <cell r="T1015">
            <v>97</v>
          </cell>
          <cell r="U1015">
            <v>12</v>
          </cell>
          <cell r="V1015">
            <v>97</v>
          </cell>
          <cell r="W1015">
            <v>12</v>
          </cell>
          <cell r="X1015">
            <v>97</v>
          </cell>
          <cell r="Y1015">
            <v>0</v>
          </cell>
          <cell r="Z1015">
            <v>0</v>
          </cell>
          <cell r="AB1015" t="str">
            <v>14</v>
          </cell>
          <cell r="AC1015">
            <v>2</v>
          </cell>
          <cell r="AD1015" t="str">
            <v>0</v>
          </cell>
          <cell r="AE1015" t="str">
            <v>0</v>
          </cell>
          <cell r="AF1015" t="str">
            <v>20</v>
          </cell>
          <cell r="AI1015">
            <v>0</v>
          </cell>
          <cell r="AJ1015">
            <v>0</v>
          </cell>
        </row>
        <row r="1016">
          <cell r="A1016" t="str">
            <v>20</v>
          </cell>
          <cell r="B1016" t="str">
            <v>17</v>
          </cell>
          <cell r="C1016" t="str">
            <v>471</v>
          </cell>
          <cell r="D1016" t="str">
            <v>Электронасос для лед</v>
          </cell>
          <cell r="E1016" t="str">
            <v>ян.воды 3М32-160/2.2</v>
          </cell>
          <cell r="G1016" t="str">
            <v>01</v>
          </cell>
          <cell r="H1016">
            <v>4222.7</v>
          </cell>
          <cell r="I1016">
            <v>0</v>
          </cell>
          <cell r="J1016">
            <v>0</v>
          </cell>
          <cell r="K1016">
            <v>1</v>
          </cell>
          <cell r="L1016" t="str">
            <v>88/4</v>
          </cell>
          <cell r="M1016" t="str">
            <v>45100</v>
          </cell>
          <cell r="N1016" t="str">
            <v>14 2912177</v>
          </cell>
          <cell r="P1016">
            <v>11.8</v>
          </cell>
          <cell r="Q1016">
            <v>0</v>
          </cell>
          <cell r="R1016" t="str">
            <v>1</v>
          </cell>
          <cell r="S1016" t="str">
            <v>45</v>
          </cell>
          <cell r="T1016">
            <v>97</v>
          </cell>
          <cell r="U1016">
            <v>12</v>
          </cell>
          <cell r="V1016">
            <v>97</v>
          </cell>
          <cell r="W1016">
            <v>12</v>
          </cell>
          <cell r="X1016">
            <v>97</v>
          </cell>
          <cell r="Y1016">
            <v>0</v>
          </cell>
          <cell r="Z1016">
            <v>0</v>
          </cell>
          <cell r="AB1016" t="str">
            <v>14</v>
          </cell>
          <cell r="AC1016">
            <v>2</v>
          </cell>
          <cell r="AD1016" t="str">
            <v>0</v>
          </cell>
          <cell r="AE1016" t="str">
            <v>0</v>
          </cell>
          <cell r="AF1016" t="str">
            <v>20</v>
          </cell>
          <cell r="AI1016">
            <v>0</v>
          </cell>
          <cell r="AJ1016">
            <v>0</v>
          </cell>
        </row>
        <row r="1017">
          <cell r="A1017" t="str">
            <v>20</v>
          </cell>
          <cell r="B1017" t="str">
            <v>17</v>
          </cell>
          <cell r="C1017" t="str">
            <v>472</v>
          </cell>
          <cell r="D1017" t="str">
            <v>Электронасос для мой</v>
          </cell>
          <cell r="E1017" t="str">
            <v>ки NM32/168E</v>
          </cell>
          <cell r="G1017" t="str">
            <v>01</v>
          </cell>
          <cell r="H1017">
            <v>4053.08</v>
          </cell>
          <cell r="I1017">
            <v>0</v>
          </cell>
          <cell r="J1017">
            <v>0</v>
          </cell>
          <cell r="K1017">
            <v>1</v>
          </cell>
          <cell r="L1017" t="str">
            <v>88/4</v>
          </cell>
          <cell r="M1017" t="str">
            <v>45100</v>
          </cell>
          <cell r="N1017" t="str">
            <v>14 2912177</v>
          </cell>
          <cell r="P1017">
            <v>11.8</v>
          </cell>
          <cell r="Q1017">
            <v>0</v>
          </cell>
          <cell r="R1017" t="str">
            <v>1</v>
          </cell>
          <cell r="S1017" t="str">
            <v>45</v>
          </cell>
          <cell r="T1017">
            <v>97</v>
          </cell>
          <cell r="U1017">
            <v>12</v>
          </cell>
          <cell r="V1017">
            <v>97</v>
          </cell>
          <cell r="W1017">
            <v>12</v>
          </cell>
          <cell r="X1017">
            <v>97</v>
          </cell>
          <cell r="Y1017">
            <v>0</v>
          </cell>
          <cell r="Z1017">
            <v>0</v>
          </cell>
          <cell r="AB1017" t="str">
            <v>14</v>
          </cell>
          <cell r="AC1017">
            <v>2</v>
          </cell>
          <cell r="AD1017" t="str">
            <v>0</v>
          </cell>
          <cell r="AE1017" t="str">
            <v>0</v>
          </cell>
          <cell r="AF1017" t="str">
            <v>20</v>
          </cell>
          <cell r="AI1017">
            <v>0</v>
          </cell>
          <cell r="AJ1017">
            <v>0</v>
          </cell>
        </row>
        <row r="1018">
          <cell r="A1018" t="str">
            <v>20</v>
          </cell>
          <cell r="B1018" t="str">
            <v>17</v>
          </cell>
          <cell r="C1018" t="str">
            <v>473</v>
          </cell>
          <cell r="D1018" t="str">
            <v>Газовый парогенерато</v>
          </cell>
          <cell r="E1018" t="str">
            <v>р ИФ ЛЦ-5172-001-073</v>
          </cell>
          <cell r="G1018" t="str">
            <v>01</v>
          </cell>
          <cell r="H1018">
            <v>74036.95</v>
          </cell>
          <cell r="I1018">
            <v>0</v>
          </cell>
          <cell r="J1018">
            <v>0</v>
          </cell>
          <cell r="K1018">
            <v>1</v>
          </cell>
          <cell r="L1018" t="str">
            <v>88/4</v>
          </cell>
          <cell r="M1018" t="str">
            <v>49020</v>
          </cell>
          <cell r="N1018" t="str">
            <v>14 2911134</v>
          </cell>
          <cell r="P1018">
            <v>5</v>
          </cell>
          <cell r="Q1018">
            <v>0</v>
          </cell>
          <cell r="R1018" t="str">
            <v>1</v>
          </cell>
          <cell r="S1018" t="str">
            <v>49</v>
          </cell>
          <cell r="T1018">
            <v>97</v>
          </cell>
          <cell r="U1018">
            <v>12</v>
          </cell>
          <cell r="V1018">
            <v>97</v>
          </cell>
          <cell r="W1018">
            <v>12</v>
          </cell>
          <cell r="X1018">
            <v>97</v>
          </cell>
          <cell r="Y1018">
            <v>0</v>
          </cell>
          <cell r="Z1018">
            <v>0</v>
          </cell>
          <cell r="AB1018" t="str">
            <v>14</v>
          </cell>
          <cell r="AC1018">
            <v>2</v>
          </cell>
          <cell r="AD1018" t="str">
            <v>0</v>
          </cell>
          <cell r="AE1018" t="str">
            <v>0</v>
          </cell>
          <cell r="AF1018" t="str">
            <v>20</v>
          </cell>
          <cell r="AI1018">
            <v>0</v>
          </cell>
          <cell r="AJ1018">
            <v>0</v>
          </cell>
        </row>
        <row r="1019">
          <cell r="A1019" t="str">
            <v>20</v>
          </cell>
          <cell r="B1019" t="str">
            <v>17</v>
          </cell>
          <cell r="C1019" t="str">
            <v>474</v>
          </cell>
          <cell r="D1019" t="str">
            <v>Фильтр на активном у</v>
          </cell>
          <cell r="E1019" t="str">
            <v>зле для воды</v>
          </cell>
          <cell r="G1019" t="str">
            <v>01</v>
          </cell>
          <cell r="H1019">
            <v>52155.21</v>
          </cell>
          <cell r="I1019">
            <v>0</v>
          </cell>
          <cell r="J1019">
            <v>0</v>
          </cell>
          <cell r="K1019">
            <v>1</v>
          </cell>
          <cell r="L1019" t="str">
            <v>88/4</v>
          </cell>
          <cell r="M1019" t="str">
            <v>49013</v>
          </cell>
          <cell r="N1019" t="str">
            <v>14 2813151</v>
          </cell>
          <cell r="P1019">
            <v>6.7</v>
          </cell>
          <cell r="Q1019">
            <v>0</v>
          </cell>
          <cell r="R1019" t="str">
            <v>1</v>
          </cell>
          <cell r="S1019" t="str">
            <v>49</v>
          </cell>
          <cell r="T1019">
            <v>97</v>
          </cell>
          <cell r="U1019">
            <v>12</v>
          </cell>
          <cell r="V1019">
            <v>97</v>
          </cell>
          <cell r="W1019">
            <v>12</v>
          </cell>
          <cell r="X1019">
            <v>97</v>
          </cell>
          <cell r="Y1019">
            <v>0</v>
          </cell>
          <cell r="Z1019">
            <v>0</v>
          </cell>
          <cell r="AB1019" t="str">
            <v>14</v>
          </cell>
          <cell r="AC1019">
            <v>2</v>
          </cell>
          <cell r="AD1019" t="str">
            <v>0</v>
          </cell>
          <cell r="AE1019" t="str">
            <v>0</v>
          </cell>
          <cell r="AF1019" t="str">
            <v>20</v>
          </cell>
          <cell r="AI1019">
            <v>0</v>
          </cell>
          <cell r="AJ1019">
            <v>0</v>
          </cell>
        </row>
        <row r="1020">
          <cell r="A1020" t="str">
            <v>20</v>
          </cell>
          <cell r="B1020" t="str">
            <v>17</v>
          </cell>
          <cell r="C1020" t="str">
            <v>475</v>
          </cell>
          <cell r="D1020" t="str">
            <v>Машина для вакуумной</v>
          </cell>
          <cell r="E1020" t="str">
            <v xml:space="preserve"> упаковки SACC-VC-40</v>
          </cell>
          <cell r="F1020" t="str">
            <v>0</v>
          </cell>
          <cell r="G1020" t="str">
            <v>01</v>
          </cell>
          <cell r="H1020">
            <v>36063.089999999997</v>
          </cell>
          <cell r="I1020">
            <v>0</v>
          </cell>
          <cell r="J1020">
            <v>0</v>
          </cell>
          <cell r="K1020">
            <v>1</v>
          </cell>
          <cell r="L1020" t="str">
            <v>88/4</v>
          </cell>
          <cell r="M1020" t="str">
            <v>45100</v>
          </cell>
          <cell r="N1020" t="str">
            <v>14 2925104</v>
          </cell>
          <cell r="P1020">
            <v>11.8</v>
          </cell>
          <cell r="Q1020">
            <v>0</v>
          </cell>
          <cell r="R1020" t="str">
            <v>1</v>
          </cell>
          <cell r="S1020" t="str">
            <v>45</v>
          </cell>
          <cell r="T1020">
            <v>97</v>
          </cell>
          <cell r="U1020">
            <v>12</v>
          </cell>
          <cell r="V1020">
            <v>97</v>
          </cell>
          <cell r="W1020">
            <v>12</v>
          </cell>
          <cell r="X1020">
            <v>97</v>
          </cell>
          <cell r="Y1020">
            <v>0</v>
          </cell>
          <cell r="Z1020">
            <v>0</v>
          </cell>
          <cell r="AB1020" t="str">
            <v>14</v>
          </cell>
          <cell r="AC1020">
            <v>2</v>
          </cell>
          <cell r="AD1020" t="str">
            <v>0</v>
          </cell>
          <cell r="AE1020" t="str">
            <v>0</v>
          </cell>
          <cell r="AF1020" t="str">
            <v>20</v>
          </cell>
          <cell r="AI1020">
            <v>0</v>
          </cell>
          <cell r="AJ1020">
            <v>0</v>
          </cell>
        </row>
        <row r="1021">
          <cell r="A1021" t="str">
            <v>20</v>
          </cell>
          <cell r="B1021" t="str">
            <v>17</v>
          </cell>
          <cell r="C1021" t="str">
            <v>476</v>
          </cell>
          <cell r="D1021" t="str">
            <v>Весы 200 кг DMS -11-</v>
          </cell>
          <cell r="E1021" t="str">
            <v>1982</v>
          </cell>
          <cell r="G1021" t="str">
            <v>01</v>
          </cell>
          <cell r="H1021">
            <v>4666.09</v>
          </cell>
          <cell r="I1021">
            <v>0</v>
          </cell>
          <cell r="J1021">
            <v>0</v>
          </cell>
          <cell r="K1021">
            <v>1</v>
          </cell>
          <cell r="L1021" t="str">
            <v>88/4</v>
          </cell>
          <cell r="M1021" t="str">
            <v>47039</v>
          </cell>
          <cell r="N1021" t="str">
            <v>14 3312122</v>
          </cell>
          <cell r="P1021">
            <v>6.7</v>
          </cell>
          <cell r="Q1021">
            <v>0</v>
          </cell>
          <cell r="R1021" t="str">
            <v>1</v>
          </cell>
          <cell r="S1021" t="str">
            <v>47</v>
          </cell>
          <cell r="T1021">
            <v>97</v>
          </cell>
          <cell r="U1021">
            <v>12</v>
          </cell>
          <cell r="V1021">
            <v>97</v>
          </cell>
          <cell r="W1021">
            <v>12</v>
          </cell>
          <cell r="X1021">
            <v>97</v>
          </cell>
          <cell r="Y1021">
            <v>0</v>
          </cell>
          <cell r="Z1021">
            <v>0</v>
          </cell>
          <cell r="AB1021" t="str">
            <v>14</v>
          </cell>
          <cell r="AC1021">
            <v>2</v>
          </cell>
          <cell r="AD1021" t="str">
            <v>0</v>
          </cell>
          <cell r="AE1021" t="str">
            <v>0</v>
          </cell>
          <cell r="AF1021" t="str">
            <v>20</v>
          </cell>
          <cell r="AI1021">
            <v>0</v>
          </cell>
          <cell r="AJ1021">
            <v>0</v>
          </cell>
        </row>
        <row r="1022">
          <cell r="A1022" t="str">
            <v>20</v>
          </cell>
          <cell r="B1022" t="str">
            <v>17</v>
          </cell>
          <cell r="C1022" t="str">
            <v>477</v>
          </cell>
          <cell r="D1022" t="str">
            <v>Стол рабочий стац.из</v>
          </cell>
          <cell r="E1022" t="str">
            <v>нерж. стали</v>
          </cell>
          <cell r="G1022" t="str">
            <v>01</v>
          </cell>
          <cell r="H1022">
            <v>8215.23</v>
          </cell>
          <cell r="I1022">
            <v>0</v>
          </cell>
          <cell r="J1022">
            <v>0</v>
          </cell>
          <cell r="K1022">
            <v>1</v>
          </cell>
          <cell r="L1022" t="str">
            <v>88/4</v>
          </cell>
          <cell r="M1022" t="str">
            <v>45100</v>
          </cell>
          <cell r="N1022" t="str">
            <v>14 2925110</v>
          </cell>
          <cell r="P1022">
            <v>11.8</v>
          </cell>
          <cell r="Q1022">
            <v>0</v>
          </cell>
          <cell r="R1022" t="str">
            <v>1</v>
          </cell>
          <cell r="S1022" t="str">
            <v>45</v>
          </cell>
          <cell r="T1022">
            <v>97</v>
          </cell>
          <cell r="U1022">
            <v>12</v>
          </cell>
          <cell r="V1022">
            <v>97</v>
          </cell>
          <cell r="W1022">
            <v>12</v>
          </cell>
          <cell r="X1022">
            <v>97</v>
          </cell>
          <cell r="Y1022">
            <v>0</v>
          </cell>
          <cell r="Z1022">
            <v>0</v>
          </cell>
          <cell r="AB1022" t="str">
            <v>14</v>
          </cell>
          <cell r="AC1022">
            <v>2</v>
          </cell>
          <cell r="AD1022" t="str">
            <v>0</v>
          </cell>
          <cell r="AE1022" t="str">
            <v>0</v>
          </cell>
          <cell r="AF1022" t="str">
            <v>20</v>
          </cell>
          <cell r="AI1022">
            <v>0</v>
          </cell>
          <cell r="AJ1022">
            <v>0</v>
          </cell>
        </row>
        <row r="1023">
          <cell r="A1023" t="str">
            <v>20</v>
          </cell>
          <cell r="B1023" t="str">
            <v>17</v>
          </cell>
          <cell r="C1023" t="str">
            <v>478</v>
          </cell>
          <cell r="D1023" t="str">
            <v>Стол рабочий стац.из</v>
          </cell>
          <cell r="E1023" t="str">
            <v>нерж.стали</v>
          </cell>
          <cell r="G1023" t="str">
            <v>01</v>
          </cell>
          <cell r="H1023">
            <v>8215.23</v>
          </cell>
          <cell r="I1023">
            <v>0</v>
          </cell>
          <cell r="J1023">
            <v>0</v>
          </cell>
          <cell r="K1023">
            <v>1</v>
          </cell>
          <cell r="L1023" t="str">
            <v>88/4</v>
          </cell>
          <cell r="M1023" t="str">
            <v>45100</v>
          </cell>
          <cell r="N1023" t="str">
            <v>14 2925110</v>
          </cell>
          <cell r="P1023">
            <v>11.8</v>
          </cell>
          <cell r="Q1023">
            <v>0</v>
          </cell>
          <cell r="R1023" t="str">
            <v>1</v>
          </cell>
          <cell r="S1023" t="str">
            <v>45</v>
          </cell>
          <cell r="T1023">
            <v>97</v>
          </cell>
          <cell r="U1023">
            <v>12</v>
          </cell>
          <cell r="V1023">
            <v>97</v>
          </cell>
          <cell r="W1023">
            <v>12</v>
          </cell>
          <cell r="X1023">
            <v>97</v>
          </cell>
          <cell r="Y1023">
            <v>0</v>
          </cell>
          <cell r="Z1023">
            <v>0</v>
          </cell>
          <cell r="AB1023" t="str">
            <v>14</v>
          </cell>
          <cell r="AC1023">
            <v>2</v>
          </cell>
          <cell r="AD1023" t="str">
            <v>0</v>
          </cell>
          <cell r="AE1023" t="str">
            <v>0</v>
          </cell>
          <cell r="AF1023" t="str">
            <v>20</v>
          </cell>
          <cell r="AI1023">
            <v>0</v>
          </cell>
          <cell r="AJ1023">
            <v>0</v>
          </cell>
        </row>
        <row r="1024">
          <cell r="A1024" t="str">
            <v>20</v>
          </cell>
          <cell r="B1024" t="str">
            <v>17</v>
          </cell>
          <cell r="C1024" t="str">
            <v>479</v>
          </cell>
          <cell r="D1024" t="str">
            <v>Тележка для перевозк</v>
          </cell>
          <cell r="E1024" t="str">
            <v>и сыров</v>
          </cell>
          <cell r="G1024" t="str">
            <v>01</v>
          </cell>
          <cell r="H1024">
            <v>3738.24</v>
          </cell>
          <cell r="I1024">
            <v>0</v>
          </cell>
          <cell r="J1024">
            <v>0</v>
          </cell>
          <cell r="K1024">
            <v>1</v>
          </cell>
          <cell r="L1024" t="str">
            <v>88/4</v>
          </cell>
          <cell r="M1024" t="str">
            <v>45100</v>
          </cell>
          <cell r="N1024" t="str">
            <v>14 2925110</v>
          </cell>
          <cell r="P1024">
            <v>11.8</v>
          </cell>
          <cell r="Q1024">
            <v>0</v>
          </cell>
          <cell r="R1024" t="str">
            <v>1</v>
          </cell>
          <cell r="S1024" t="str">
            <v>45</v>
          </cell>
          <cell r="T1024">
            <v>97</v>
          </cell>
          <cell r="U1024">
            <v>12</v>
          </cell>
          <cell r="V1024">
            <v>97</v>
          </cell>
          <cell r="W1024">
            <v>12</v>
          </cell>
          <cell r="X1024">
            <v>97</v>
          </cell>
          <cell r="Y1024">
            <v>0</v>
          </cell>
          <cell r="Z1024">
            <v>0</v>
          </cell>
          <cell r="AB1024" t="str">
            <v>14</v>
          </cell>
          <cell r="AC1024">
            <v>2</v>
          </cell>
          <cell r="AD1024" t="str">
            <v>0</v>
          </cell>
          <cell r="AE1024" t="str">
            <v>0</v>
          </cell>
          <cell r="AF1024" t="str">
            <v>20</v>
          </cell>
          <cell r="AI1024">
            <v>0</v>
          </cell>
          <cell r="AJ1024">
            <v>0</v>
          </cell>
        </row>
        <row r="1025">
          <cell r="A1025" t="str">
            <v>20</v>
          </cell>
          <cell r="B1025" t="str">
            <v>17</v>
          </cell>
          <cell r="C1025" t="str">
            <v>480</v>
          </cell>
          <cell r="D1025" t="str">
            <v>Ванна стац. из нерж.</v>
          </cell>
          <cell r="E1025" t="str">
            <v>стали</v>
          </cell>
          <cell r="G1025" t="str">
            <v>01</v>
          </cell>
          <cell r="H1025">
            <v>10946.73</v>
          </cell>
          <cell r="I1025">
            <v>0</v>
          </cell>
          <cell r="J1025">
            <v>0</v>
          </cell>
          <cell r="K1025">
            <v>1</v>
          </cell>
          <cell r="L1025" t="str">
            <v>88/4</v>
          </cell>
          <cell r="M1025" t="str">
            <v>45100</v>
          </cell>
          <cell r="N1025" t="str">
            <v>14 2925110</v>
          </cell>
          <cell r="P1025">
            <v>11.8</v>
          </cell>
          <cell r="Q1025">
            <v>0</v>
          </cell>
          <cell r="R1025" t="str">
            <v>1</v>
          </cell>
          <cell r="S1025" t="str">
            <v>45</v>
          </cell>
          <cell r="T1025">
            <v>97</v>
          </cell>
          <cell r="U1025">
            <v>12</v>
          </cell>
          <cell r="V1025">
            <v>97</v>
          </cell>
          <cell r="W1025">
            <v>12</v>
          </cell>
          <cell r="X1025">
            <v>97</v>
          </cell>
          <cell r="Y1025">
            <v>0</v>
          </cell>
          <cell r="Z1025">
            <v>0</v>
          </cell>
          <cell r="AB1025" t="str">
            <v>14</v>
          </cell>
          <cell r="AC1025">
            <v>2</v>
          </cell>
          <cell r="AD1025" t="str">
            <v>0</v>
          </cell>
          <cell r="AE1025" t="str">
            <v>0</v>
          </cell>
          <cell r="AF1025" t="str">
            <v>20</v>
          </cell>
          <cell r="AI1025">
            <v>0</v>
          </cell>
          <cell r="AJ1025">
            <v>0</v>
          </cell>
        </row>
        <row r="1026">
          <cell r="A1026" t="str">
            <v>20</v>
          </cell>
          <cell r="B1026" t="str">
            <v>17</v>
          </cell>
          <cell r="C1026" t="str">
            <v>481</v>
          </cell>
          <cell r="D1026" t="str">
            <v>Ванна стац. из нерж.</v>
          </cell>
          <cell r="E1026" t="str">
            <v>стали</v>
          </cell>
          <cell r="G1026" t="str">
            <v>01</v>
          </cell>
          <cell r="H1026">
            <v>10946.73</v>
          </cell>
          <cell r="I1026">
            <v>0</v>
          </cell>
          <cell r="J1026">
            <v>0</v>
          </cell>
          <cell r="K1026">
            <v>1</v>
          </cell>
          <cell r="L1026" t="str">
            <v>88/4</v>
          </cell>
          <cell r="M1026" t="str">
            <v>45100</v>
          </cell>
          <cell r="N1026" t="str">
            <v>14 2925110</v>
          </cell>
          <cell r="P1026">
            <v>11.8</v>
          </cell>
          <cell r="Q1026">
            <v>0</v>
          </cell>
          <cell r="R1026" t="str">
            <v>1</v>
          </cell>
          <cell r="S1026" t="str">
            <v>45</v>
          </cell>
          <cell r="T1026">
            <v>97</v>
          </cell>
          <cell r="U1026">
            <v>12</v>
          </cell>
          <cell r="V1026">
            <v>97</v>
          </cell>
          <cell r="W1026">
            <v>12</v>
          </cell>
          <cell r="X1026">
            <v>97</v>
          </cell>
          <cell r="Y1026">
            <v>0</v>
          </cell>
          <cell r="Z1026">
            <v>0</v>
          </cell>
          <cell r="AB1026" t="str">
            <v>14</v>
          </cell>
          <cell r="AC1026">
            <v>2</v>
          </cell>
          <cell r="AD1026" t="str">
            <v>0</v>
          </cell>
          <cell r="AE1026" t="str">
            <v>0</v>
          </cell>
          <cell r="AF1026" t="str">
            <v>20</v>
          </cell>
          <cell r="AI1026">
            <v>0</v>
          </cell>
          <cell r="AJ1026">
            <v>0</v>
          </cell>
        </row>
        <row r="1027">
          <cell r="A1027" t="str">
            <v>20</v>
          </cell>
          <cell r="B1027" t="str">
            <v>17</v>
          </cell>
          <cell r="C1027" t="str">
            <v>482</v>
          </cell>
          <cell r="D1027" t="str">
            <v>Ванна стац.  из нерж</v>
          </cell>
          <cell r="E1027" t="str">
            <v>стали</v>
          </cell>
          <cell r="G1027" t="str">
            <v>01</v>
          </cell>
          <cell r="H1027">
            <v>10946.73</v>
          </cell>
          <cell r="I1027">
            <v>0</v>
          </cell>
          <cell r="J1027">
            <v>0</v>
          </cell>
          <cell r="K1027">
            <v>1</v>
          </cell>
          <cell r="L1027" t="str">
            <v>88/4</v>
          </cell>
          <cell r="M1027" t="str">
            <v>45100</v>
          </cell>
          <cell r="N1027" t="str">
            <v>14 2925110</v>
          </cell>
          <cell r="P1027">
            <v>11.8</v>
          </cell>
          <cell r="Q1027">
            <v>0</v>
          </cell>
          <cell r="R1027" t="str">
            <v>1</v>
          </cell>
          <cell r="S1027" t="str">
            <v>45</v>
          </cell>
          <cell r="T1027">
            <v>97</v>
          </cell>
          <cell r="U1027">
            <v>12</v>
          </cell>
          <cell r="V1027">
            <v>97</v>
          </cell>
          <cell r="W1027">
            <v>12</v>
          </cell>
          <cell r="X1027">
            <v>97</v>
          </cell>
          <cell r="Y1027">
            <v>0</v>
          </cell>
          <cell r="Z1027">
            <v>0</v>
          </cell>
          <cell r="AB1027" t="str">
            <v>14</v>
          </cell>
          <cell r="AC1027">
            <v>2</v>
          </cell>
          <cell r="AD1027" t="str">
            <v>0</v>
          </cell>
          <cell r="AE1027" t="str">
            <v>0</v>
          </cell>
          <cell r="AF1027" t="str">
            <v>20</v>
          </cell>
          <cell r="AI1027">
            <v>0</v>
          </cell>
          <cell r="AJ1027">
            <v>0</v>
          </cell>
        </row>
        <row r="1028">
          <cell r="A1028" t="str">
            <v>20</v>
          </cell>
          <cell r="B1028" t="str">
            <v>17</v>
          </cell>
          <cell r="C1028" t="str">
            <v>483</v>
          </cell>
          <cell r="D1028" t="str">
            <v>Электронасос передви</v>
          </cell>
          <cell r="E1028" t="str">
            <v>жной 3л.с.А-80 MR</v>
          </cell>
          <cell r="G1028" t="str">
            <v>01</v>
          </cell>
          <cell r="H1028">
            <v>4222.7</v>
          </cell>
          <cell r="I1028">
            <v>0</v>
          </cell>
          <cell r="J1028">
            <v>0</v>
          </cell>
          <cell r="K1028">
            <v>1</v>
          </cell>
          <cell r="L1028" t="str">
            <v>88/4</v>
          </cell>
          <cell r="M1028" t="str">
            <v>45100</v>
          </cell>
          <cell r="N1028" t="str">
            <v>14 2925110</v>
          </cell>
          <cell r="P1028">
            <v>11.8</v>
          </cell>
          <cell r="Q1028">
            <v>0</v>
          </cell>
          <cell r="R1028" t="str">
            <v>1</v>
          </cell>
          <cell r="S1028" t="str">
            <v>45</v>
          </cell>
          <cell r="T1028">
            <v>97</v>
          </cell>
          <cell r="U1028">
            <v>12</v>
          </cell>
          <cell r="V1028">
            <v>97</v>
          </cell>
          <cell r="W1028">
            <v>12</v>
          </cell>
          <cell r="X1028">
            <v>97</v>
          </cell>
          <cell r="Y1028">
            <v>0</v>
          </cell>
          <cell r="Z1028">
            <v>0</v>
          </cell>
          <cell r="AB1028" t="str">
            <v>14</v>
          </cell>
          <cell r="AC1028">
            <v>2</v>
          </cell>
          <cell r="AD1028" t="str">
            <v>0</v>
          </cell>
          <cell r="AE1028" t="str">
            <v>0</v>
          </cell>
          <cell r="AF1028" t="str">
            <v>20</v>
          </cell>
          <cell r="AI1028">
            <v>0</v>
          </cell>
          <cell r="AJ1028">
            <v>0</v>
          </cell>
        </row>
        <row r="1029">
          <cell r="A1029" t="str">
            <v>20</v>
          </cell>
          <cell r="B1029" t="str">
            <v>17</v>
          </cell>
          <cell r="C1029" t="str">
            <v>484</v>
          </cell>
          <cell r="D1029" t="str">
            <v>Корзина на колесах</v>
          </cell>
          <cell r="G1029" t="str">
            <v>01</v>
          </cell>
          <cell r="H1029">
            <v>4185.03</v>
          </cell>
          <cell r="I1029">
            <v>0</v>
          </cell>
          <cell r="J1029">
            <v>0</v>
          </cell>
          <cell r="K1029">
            <v>1</v>
          </cell>
          <cell r="L1029" t="str">
            <v>88/4</v>
          </cell>
          <cell r="M1029" t="str">
            <v>45100</v>
          </cell>
          <cell r="N1029" t="str">
            <v>14 2925110</v>
          </cell>
          <cell r="P1029">
            <v>11.8</v>
          </cell>
          <cell r="Q1029">
            <v>0</v>
          </cell>
          <cell r="R1029" t="str">
            <v>1</v>
          </cell>
          <cell r="S1029" t="str">
            <v>45</v>
          </cell>
          <cell r="T1029">
            <v>97</v>
          </cell>
          <cell r="U1029">
            <v>12</v>
          </cell>
          <cell r="V1029">
            <v>97</v>
          </cell>
          <cell r="W1029">
            <v>12</v>
          </cell>
          <cell r="X1029">
            <v>97</v>
          </cell>
          <cell r="Y1029">
            <v>0</v>
          </cell>
          <cell r="Z1029">
            <v>0</v>
          </cell>
          <cell r="AB1029" t="str">
            <v>14</v>
          </cell>
          <cell r="AC1029">
            <v>2</v>
          </cell>
          <cell r="AD1029" t="str">
            <v>0</v>
          </cell>
          <cell r="AE1029" t="str">
            <v>0</v>
          </cell>
          <cell r="AF1029" t="str">
            <v>20</v>
          </cell>
          <cell r="AI1029">
            <v>0</v>
          </cell>
          <cell r="AJ1029">
            <v>0</v>
          </cell>
        </row>
        <row r="1030">
          <cell r="A1030" t="str">
            <v>20</v>
          </cell>
          <cell r="B1030" t="str">
            <v>17</v>
          </cell>
          <cell r="C1030" t="str">
            <v>485</v>
          </cell>
          <cell r="D1030" t="str">
            <v>Стеллаж для сыров</v>
          </cell>
          <cell r="G1030" t="str">
            <v>01</v>
          </cell>
          <cell r="H1030">
            <v>5758.19</v>
          </cell>
          <cell r="I1030">
            <v>0</v>
          </cell>
          <cell r="J1030">
            <v>0</v>
          </cell>
          <cell r="K1030">
            <v>1</v>
          </cell>
          <cell r="L1030" t="str">
            <v>88/4</v>
          </cell>
          <cell r="M1030" t="str">
            <v>45101</v>
          </cell>
          <cell r="N1030" t="str">
            <v>14 2925113</v>
          </cell>
          <cell r="P1030">
            <v>12.5</v>
          </cell>
          <cell r="Q1030">
            <v>0</v>
          </cell>
          <cell r="R1030" t="str">
            <v>1</v>
          </cell>
          <cell r="S1030" t="str">
            <v>45</v>
          </cell>
          <cell r="T1030">
            <v>97</v>
          </cell>
          <cell r="U1030">
            <v>12</v>
          </cell>
          <cell r="V1030">
            <v>97</v>
          </cell>
          <cell r="W1030">
            <v>12</v>
          </cell>
          <cell r="X1030">
            <v>97</v>
          </cell>
          <cell r="Y1030">
            <v>0</v>
          </cell>
          <cell r="Z1030">
            <v>0</v>
          </cell>
          <cell r="AB1030" t="str">
            <v>14</v>
          </cell>
          <cell r="AC1030">
            <v>2</v>
          </cell>
          <cell r="AD1030" t="str">
            <v>0</v>
          </cell>
          <cell r="AE1030" t="str">
            <v>0</v>
          </cell>
          <cell r="AF1030" t="str">
            <v>20</v>
          </cell>
          <cell r="AI1030">
            <v>0</v>
          </cell>
          <cell r="AJ1030">
            <v>0</v>
          </cell>
        </row>
        <row r="1031">
          <cell r="A1031" t="str">
            <v>20</v>
          </cell>
          <cell r="B1031" t="str">
            <v>17</v>
          </cell>
          <cell r="C1031" t="str">
            <v>486</v>
          </cell>
          <cell r="D1031" t="str">
            <v>Стеллаж для сыров</v>
          </cell>
          <cell r="G1031" t="str">
            <v>01</v>
          </cell>
          <cell r="H1031">
            <v>5758.19</v>
          </cell>
          <cell r="I1031">
            <v>0</v>
          </cell>
          <cell r="J1031">
            <v>0</v>
          </cell>
          <cell r="K1031">
            <v>1</v>
          </cell>
          <cell r="L1031" t="str">
            <v>88/4</v>
          </cell>
          <cell r="M1031" t="str">
            <v>45101</v>
          </cell>
          <cell r="N1031" t="str">
            <v>14 2925113</v>
          </cell>
          <cell r="P1031">
            <v>12.5</v>
          </cell>
          <cell r="Q1031">
            <v>0</v>
          </cell>
          <cell r="R1031" t="str">
            <v>1</v>
          </cell>
          <cell r="S1031" t="str">
            <v>45</v>
          </cell>
          <cell r="T1031">
            <v>97</v>
          </cell>
          <cell r="U1031">
            <v>12</v>
          </cell>
          <cell r="V1031">
            <v>97</v>
          </cell>
          <cell r="W1031">
            <v>12</v>
          </cell>
          <cell r="X1031">
            <v>97</v>
          </cell>
          <cell r="Y1031">
            <v>0</v>
          </cell>
          <cell r="Z1031">
            <v>0</v>
          </cell>
          <cell r="AB1031" t="str">
            <v>14</v>
          </cell>
          <cell r="AC1031">
            <v>2</v>
          </cell>
          <cell r="AD1031" t="str">
            <v>0</v>
          </cell>
          <cell r="AE1031" t="str">
            <v>0</v>
          </cell>
          <cell r="AF1031" t="str">
            <v>20</v>
          </cell>
          <cell r="AI1031">
            <v>0</v>
          </cell>
          <cell r="AJ1031">
            <v>0</v>
          </cell>
        </row>
        <row r="1032">
          <cell r="A1032" t="str">
            <v>20</v>
          </cell>
          <cell r="B1032" t="str">
            <v>17</v>
          </cell>
          <cell r="C1032" t="str">
            <v>487</v>
          </cell>
          <cell r="D1032" t="str">
            <v>Стеллаж для сыров</v>
          </cell>
          <cell r="G1032" t="str">
            <v>01</v>
          </cell>
          <cell r="H1032">
            <v>5758.19</v>
          </cell>
          <cell r="I1032">
            <v>0</v>
          </cell>
          <cell r="J1032">
            <v>0</v>
          </cell>
          <cell r="K1032">
            <v>1</v>
          </cell>
          <cell r="L1032" t="str">
            <v>88/4</v>
          </cell>
          <cell r="M1032" t="str">
            <v>45101</v>
          </cell>
          <cell r="N1032" t="str">
            <v>14 2925113</v>
          </cell>
          <cell r="P1032">
            <v>12.5</v>
          </cell>
          <cell r="Q1032">
            <v>0</v>
          </cell>
          <cell r="R1032" t="str">
            <v>1</v>
          </cell>
          <cell r="S1032" t="str">
            <v>45</v>
          </cell>
          <cell r="T1032">
            <v>97</v>
          </cell>
          <cell r="U1032">
            <v>12</v>
          </cell>
          <cell r="V1032">
            <v>97</v>
          </cell>
          <cell r="W1032">
            <v>12</v>
          </cell>
          <cell r="X1032">
            <v>97</v>
          </cell>
          <cell r="Y1032">
            <v>0</v>
          </cell>
          <cell r="Z1032">
            <v>0</v>
          </cell>
          <cell r="AB1032" t="str">
            <v>14</v>
          </cell>
          <cell r="AC1032">
            <v>2</v>
          </cell>
          <cell r="AD1032" t="str">
            <v>0</v>
          </cell>
          <cell r="AE1032" t="str">
            <v>0</v>
          </cell>
          <cell r="AF1032" t="str">
            <v>20</v>
          </cell>
          <cell r="AI1032">
            <v>0</v>
          </cell>
          <cell r="AJ1032">
            <v>0</v>
          </cell>
        </row>
        <row r="1033">
          <cell r="A1033" t="str">
            <v>20</v>
          </cell>
          <cell r="B1033" t="str">
            <v>17</v>
          </cell>
          <cell r="C1033" t="str">
            <v>488</v>
          </cell>
          <cell r="D1033" t="str">
            <v>Стеллаж для сыров</v>
          </cell>
          <cell r="G1033" t="str">
            <v>01</v>
          </cell>
          <cell r="H1033">
            <v>5758.19</v>
          </cell>
          <cell r="I1033">
            <v>0</v>
          </cell>
          <cell r="J1033">
            <v>0</v>
          </cell>
          <cell r="K1033">
            <v>1</v>
          </cell>
          <cell r="L1033" t="str">
            <v>88/4</v>
          </cell>
          <cell r="M1033" t="str">
            <v>45101</v>
          </cell>
          <cell r="N1033" t="str">
            <v>14 2925113</v>
          </cell>
          <cell r="P1033">
            <v>12.5</v>
          </cell>
          <cell r="Q1033">
            <v>0</v>
          </cell>
          <cell r="R1033" t="str">
            <v>1</v>
          </cell>
          <cell r="S1033" t="str">
            <v>45</v>
          </cell>
          <cell r="T1033">
            <v>97</v>
          </cell>
          <cell r="U1033">
            <v>12</v>
          </cell>
          <cell r="V1033">
            <v>97</v>
          </cell>
          <cell r="W1033">
            <v>12</v>
          </cell>
          <cell r="X1033">
            <v>97</v>
          </cell>
          <cell r="Y1033">
            <v>0</v>
          </cell>
          <cell r="Z1033">
            <v>0</v>
          </cell>
          <cell r="AB1033" t="str">
            <v>14</v>
          </cell>
          <cell r="AC1033">
            <v>2</v>
          </cell>
          <cell r="AD1033" t="str">
            <v>0</v>
          </cell>
          <cell r="AE1033" t="str">
            <v>0</v>
          </cell>
          <cell r="AF1033" t="str">
            <v>20</v>
          </cell>
          <cell r="AI1033">
            <v>0</v>
          </cell>
          <cell r="AJ1033">
            <v>0</v>
          </cell>
        </row>
        <row r="1034">
          <cell r="A1034" t="str">
            <v>20</v>
          </cell>
          <cell r="B1034" t="str">
            <v>17</v>
          </cell>
          <cell r="C1034" t="str">
            <v>489</v>
          </cell>
          <cell r="D1034" t="str">
            <v>Стеллаж для сыров</v>
          </cell>
          <cell r="G1034" t="str">
            <v>01</v>
          </cell>
          <cell r="H1034">
            <v>5758.19</v>
          </cell>
          <cell r="I1034">
            <v>0</v>
          </cell>
          <cell r="J1034">
            <v>0</v>
          </cell>
          <cell r="K1034">
            <v>1</v>
          </cell>
          <cell r="L1034" t="str">
            <v>88/4</v>
          </cell>
          <cell r="M1034" t="str">
            <v>45101</v>
          </cell>
          <cell r="N1034" t="str">
            <v>14 2925113</v>
          </cell>
          <cell r="P1034">
            <v>12.5</v>
          </cell>
          <cell r="Q1034">
            <v>0</v>
          </cell>
          <cell r="R1034" t="str">
            <v>1</v>
          </cell>
          <cell r="S1034" t="str">
            <v>45</v>
          </cell>
          <cell r="T1034">
            <v>97</v>
          </cell>
          <cell r="U1034">
            <v>12</v>
          </cell>
          <cell r="V1034">
            <v>97</v>
          </cell>
          <cell r="W1034">
            <v>12</v>
          </cell>
          <cell r="X1034">
            <v>97</v>
          </cell>
          <cell r="Y1034">
            <v>0</v>
          </cell>
          <cell r="Z1034">
            <v>0</v>
          </cell>
          <cell r="AB1034" t="str">
            <v>14</v>
          </cell>
          <cell r="AC1034">
            <v>2</v>
          </cell>
          <cell r="AD1034" t="str">
            <v>0</v>
          </cell>
          <cell r="AE1034" t="str">
            <v>1</v>
          </cell>
          <cell r="AF1034" t="str">
            <v>20</v>
          </cell>
          <cell r="AI1034">
            <v>0</v>
          </cell>
          <cell r="AJ1034">
            <v>0</v>
          </cell>
        </row>
        <row r="1035">
          <cell r="A1035" t="str">
            <v>20</v>
          </cell>
          <cell r="B1035" t="str">
            <v>17</v>
          </cell>
          <cell r="C1035" t="str">
            <v>490</v>
          </cell>
          <cell r="D1035" t="str">
            <v>Цех ремонтный</v>
          </cell>
          <cell r="G1035" t="str">
            <v>01</v>
          </cell>
          <cell r="H1035">
            <v>47746.81</v>
          </cell>
          <cell r="I1035">
            <v>0</v>
          </cell>
          <cell r="J1035">
            <v>0</v>
          </cell>
          <cell r="K1035">
            <v>1</v>
          </cell>
          <cell r="L1035" t="str">
            <v>88/4</v>
          </cell>
          <cell r="M1035" t="str">
            <v>10102</v>
          </cell>
          <cell r="N1035" t="str">
            <v>11 4524362</v>
          </cell>
          <cell r="P1035">
            <v>1</v>
          </cell>
          <cell r="Q1035">
            <v>0</v>
          </cell>
          <cell r="R1035" t="str">
            <v>1</v>
          </cell>
          <cell r="S1035" t="str">
            <v>10</v>
          </cell>
          <cell r="T1035">
            <v>97</v>
          </cell>
          <cell r="U1035">
            <v>12</v>
          </cell>
          <cell r="V1035">
            <v>97</v>
          </cell>
          <cell r="W1035">
            <v>12</v>
          </cell>
          <cell r="X1035">
            <v>97</v>
          </cell>
          <cell r="Y1035">
            <v>0</v>
          </cell>
          <cell r="Z1035">
            <v>0</v>
          </cell>
          <cell r="AB1035" t="str">
            <v>14</v>
          </cell>
          <cell r="AC1035">
            <v>2</v>
          </cell>
          <cell r="AD1035" t="str">
            <v>0</v>
          </cell>
          <cell r="AE1035" t="str">
            <v>0</v>
          </cell>
          <cell r="AF1035" t="str">
            <v>20</v>
          </cell>
          <cell r="AI1035">
            <v>0</v>
          </cell>
          <cell r="AJ1035">
            <v>0</v>
          </cell>
        </row>
        <row r="1036">
          <cell r="A1036" t="str">
            <v>20</v>
          </cell>
          <cell r="B1036" t="str">
            <v>17</v>
          </cell>
          <cell r="C1036" t="str">
            <v>491</v>
          </cell>
          <cell r="D1036" t="str">
            <v>Упаков.машина для мо</v>
          </cell>
          <cell r="E1036" t="str">
            <v>лока кефира PV-200</v>
          </cell>
          <cell r="G1036" t="str">
            <v>01</v>
          </cell>
          <cell r="H1036">
            <v>27720.85</v>
          </cell>
          <cell r="I1036">
            <v>0</v>
          </cell>
          <cell r="J1036">
            <v>0</v>
          </cell>
          <cell r="K1036">
            <v>1</v>
          </cell>
          <cell r="L1036" t="str">
            <v>88/4</v>
          </cell>
          <cell r="M1036" t="str">
            <v>45100</v>
          </cell>
          <cell r="N1036" t="str">
            <v>14 2925104</v>
          </cell>
          <cell r="P1036">
            <v>11.8</v>
          </cell>
          <cell r="Q1036">
            <v>0</v>
          </cell>
          <cell r="R1036" t="str">
            <v>1</v>
          </cell>
          <cell r="S1036" t="str">
            <v>45</v>
          </cell>
          <cell r="T1036">
            <v>97</v>
          </cell>
          <cell r="U1036">
            <v>12</v>
          </cell>
          <cell r="V1036">
            <v>97</v>
          </cell>
          <cell r="W1036">
            <v>12</v>
          </cell>
          <cell r="X1036">
            <v>97</v>
          </cell>
          <cell r="Y1036">
            <v>0</v>
          </cell>
          <cell r="Z1036">
            <v>0</v>
          </cell>
          <cell r="AB1036" t="str">
            <v>14</v>
          </cell>
          <cell r="AC1036">
            <v>2</v>
          </cell>
          <cell r="AD1036" t="str">
            <v>0</v>
          </cell>
          <cell r="AE1036" t="str">
            <v>1</v>
          </cell>
          <cell r="AF1036" t="str">
            <v>20</v>
          </cell>
          <cell r="AI1036">
            <v>0</v>
          </cell>
          <cell r="AJ1036">
            <v>0</v>
          </cell>
        </row>
        <row r="1037">
          <cell r="A1037" t="str">
            <v>20</v>
          </cell>
          <cell r="B1037" t="str">
            <v>17</v>
          </cell>
          <cell r="C1037" t="str">
            <v>492</v>
          </cell>
          <cell r="D1037" t="str">
            <v>Тележка с бортом</v>
          </cell>
          <cell r="G1037" t="str">
            <v>01</v>
          </cell>
          <cell r="H1037">
            <v>4083.17</v>
          </cell>
          <cell r="I1037">
            <v>0</v>
          </cell>
          <cell r="J1037">
            <v>0</v>
          </cell>
          <cell r="K1037">
            <v>1</v>
          </cell>
          <cell r="L1037" t="str">
            <v>88/4</v>
          </cell>
          <cell r="M1037" t="str">
            <v>45100</v>
          </cell>
          <cell r="N1037" t="str">
            <v>14 2925110</v>
          </cell>
          <cell r="P1037">
            <v>11.8</v>
          </cell>
          <cell r="Q1037">
            <v>0</v>
          </cell>
          <cell r="R1037" t="str">
            <v>1</v>
          </cell>
          <cell r="S1037" t="str">
            <v>45</v>
          </cell>
          <cell r="T1037">
            <v>97</v>
          </cell>
          <cell r="U1037">
            <v>12</v>
          </cell>
          <cell r="V1037">
            <v>97</v>
          </cell>
          <cell r="W1037">
            <v>12</v>
          </cell>
          <cell r="X1037">
            <v>97</v>
          </cell>
          <cell r="Y1037">
            <v>0</v>
          </cell>
          <cell r="Z1037">
            <v>0</v>
          </cell>
          <cell r="AB1037" t="str">
            <v>14</v>
          </cell>
          <cell r="AC1037">
            <v>2</v>
          </cell>
          <cell r="AD1037" t="str">
            <v>0</v>
          </cell>
          <cell r="AE1037" t="str">
            <v>0</v>
          </cell>
          <cell r="AF1037" t="str">
            <v>20</v>
          </cell>
          <cell r="AI1037">
            <v>0</v>
          </cell>
          <cell r="AJ1037">
            <v>0</v>
          </cell>
        </row>
        <row r="1038">
          <cell r="A1038" t="str">
            <v>20</v>
          </cell>
          <cell r="B1038" t="str">
            <v>17</v>
          </cell>
          <cell r="C1038" t="str">
            <v>493</v>
          </cell>
          <cell r="D1038" t="str">
            <v>Тележка с бортом</v>
          </cell>
          <cell r="G1038" t="str">
            <v>01</v>
          </cell>
          <cell r="H1038">
            <v>4083.17</v>
          </cell>
          <cell r="I1038">
            <v>0</v>
          </cell>
          <cell r="J1038">
            <v>0</v>
          </cell>
          <cell r="K1038">
            <v>1</v>
          </cell>
          <cell r="L1038" t="str">
            <v>88/4</v>
          </cell>
          <cell r="M1038" t="str">
            <v>45100</v>
          </cell>
          <cell r="N1038" t="str">
            <v>14 2925110</v>
          </cell>
          <cell r="P1038">
            <v>11.8</v>
          </cell>
          <cell r="Q1038">
            <v>0</v>
          </cell>
          <cell r="R1038" t="str">
            <v>1</v>
          </cell>
          <cell r="S1038" t="str">
            <v>45</v>
          </cell>
          <cell r="T1038">
            <v>97</v>
          </cell>
          <cell r="U1038">
            <v>12</v>
          </cell>
          <cell r="V1038">
            <v>97</v>
          </cell>
          <cell r="W1038">
            <v>12</v>
          </cell>
          <cell r="X1038">
            <v>97</v>
          </cell>
          <cell r="Y1038">
            <v>0</v>
          </cell>
          <cell r="Z1038">
            <v>0</v>
          </cell>
          <cell r="AB1038" t="str">
            <v>14</v>
          </cell>
          <cell r="AC1038">
            <v>2</v>
          </cell>
          <cell r="AD1038" t="str">
            <v>0</v>
          </cell>
          <cell r="AE1038" t="str">
            <v>0</v>
          </cell>
          <cell r="AF1038" t="str">
            <v>20</v>
          </cell>
          <cell r="AI1038">
            <v>0</v>
          </cell>
          <cell r="AJ1038">
            <v>0</v>
          </cell>
        </row>
        <row r="1039">
          <cell r="A1039" t="str">
            <v>20</v>
          </cell>
          <cell r="B1039" t="str">
            <v>17</v>
          </cell>
          <cell r="C1039" t="str">
            <v>494</v>
          </cell>
          <cell r="D1039" t="str">
            <v>Машина упаков. для м</v>
          </cell>
          <cell r="E1039" t="str">
            <v>асла SACC-VC</v>
          </cell>
          <cell r="G1039" t="str">
            <v>01</v>
          </cell>
          <cell r="H1039">
            <v>40030.839999999997</v>
          </cell>
          <cell r="I1039">
            <v>0</v>
          </cell>
          <cell r="J1039">
            <v>0</v>
          </cell>
          <cell r="K1039">
            <v>1</v>
          </cell>
          <cell r="L1039" t="str">
            <v>88/4</v>
          </cell>
          <cell r="M1039" t="str">
            <v>45100</v>
          </cell>
          <cell r="N1039" t="str">
            <v>14 2925104</v>
          </cell>
          <cell r="P1039">
            <v>11.8</v>
          </cell>
          <cell r="Q1039">
            <v>0</v>
          </cell>
          <cell r="R1039" t="str">
            <v>1</v>
          </cell>
          <cell r="S1039" t="str">
            <v>45</v>
          </cell>
          <cell r="T1039">
            <v>97</v>
          </cell>
          <cell r="U1039">
            <v>12</v>
          </cell>
          <cell r="V1039">
            <v>97</v>
          </cell>
          <cell r="W1039">
            <v>12</v>
          </cell>
          <cell r="X1039">
            <v>97</v>
          </cell>
          <cell r="Y1039">
            <v>0</v>
          </cell>
          <cell r="Z1039">
            <v>0</v>
          </cell>
          <cell r="AB1039" t="str">
            <v>14</v>
          </cell>
          <cell r="AC1039">
            <v>2</v>
          </cell>
          <cell r="AD1039" t="str">
            <v>0</v>
          </cell>
          <cell r="AE1039" t="str">
            <v>0</v>
          </cell>
          <cell r="AF1039" t="str">
            <v>20</v>
          </cell>
          <cell r="AI1039">
            <v>0</v>
          </cell>
          <cell r="AJ1039">
            <v>0</v>
          </cell>
        </row>
        <row r="1040">
          <cell r="A1040" t="str">
            <v>20</v>
          </cell>
          <cell r="B1040" t="str">
            <v>17</v>
          </cell>
          <cell r="C1040" t="str">
            <v>495</v>
          </cell>
          <cell r="D1040" t="str">
            <v>Стеллаж металлически</v>
          </cell>
          <cell r="E1040" t="str">
            <v>й</v>
          </cell>
          <cell r="G1040" t="str">
            <v>01</v>
          </cell>
          <cell r="H1040">
            <v>7533.79</v>
          </cell>
          <cell r="I1040">
            <v>0</v>
          </cell>
          <cell r="J1040">
            <v>0</v>
          </cell>
          <cell r="K1040">
            <v>1</v>
          </cell>
          <cell r="L1040" t="str">
            <v>88/4</v>
          </cell>
          <cell r="M1040" t="str">
            <v>45100</v>
          </cell>
          <cell r="N1040" t="str">
            <v>14 2925110</v>
          </cell>
          <cell r="P1040">
            <v>11.8</v>
          </cell>
          <cell r="Q1040">
            <v>0</v>
          </cell>
          <cell r="R1040" t="str">
            <v>1</v>
          </cell>
          <cell r="S1040" t="str">
            <v>45</v>
          </cell>
          <cell r="T1040">
            <v>97</v>
          </cell>
          <cell r="U1040">
            <v>12</v>
          </cell>
          <cell r="V1040">
            <v>97</v>
          </cell>
          <cell r="W1040">
            <v>12</v>
          </cell>
          <cell r="X1040">
            <v>97</v>
          </cell>
          <cell r="Y1040">
            <v>0</v>
          </cell>
          <cell r="Z1040">
            <v>0</v>
          </cell>
          <cell r="AB1040" t="str">
            <v>14</v>
          </cell>
          <cell r="AC1040">
            <v>2</v>
          </cell>
          <cell r="AD1040" t="str">
            <v>0</v>
          </cell>
          <cell r="AE1040" t="str">
            <v>0</v>
          </cell>
          <cell r="AF1040" t="str">
            <v>20</v>
          </cell>
          <cell r="AI1040">
            <v>0</v>
          </cell>
          <cell r="AJ1040">
            <v>0</v>
          </cell>
        </row>
        <row r="1041">
          <cell r="A1041" t="str">
            <v>20</v>
          </cell>
          <cell r="B1041" t="str">
            <v>17</v>
          </cell>
          <cell r="C1041" t="str">
            <v>496</v>
          </cell>
          <cell r="D1041" t="str">
            <v>Стеллаж металлически</v>
          </cell>
          <cell r="E1041" t="str">
            <v>й</v>
          </cell>
          <cell r="G1041" t="str">
            <v>01</v>
          </cell>
          <cell r="H1041">
            <v>7533.79</v>
          </cell>
          <cell r="I1041">
            <v>0</v>
          </cell>
          <cell r="J1041">
            <v>0</v>
          </cell>
          <cell r="K1041">
            <v>1</v>
          </cell>
          <cell r="L1041" t="str">
            <v>88/4</v>
          </cell>
          <cell r="M1041" t="str">
            <v>45100</v>
          </cell>
          <cell r="N1041" t="str">
            <v>14 2924110</v>
          </cell>
          <cell r="P1041">
            <v>11.8</v>
          </cell>
          <cell r="Q1041">
            <v>0</v>
          </cell>
          <cell r="R1041" t="str">
            <v>1</v>
          </cell>
          <cell r="S1041" t="str">
            <v>45</v>
          </cell>
          <cell r="T1041">
            <v>97</v>
          </cell>
          <cell r="U1041">
            <v>12</v>
          </cell>
          <cell r="V1041">
            <v>97</v>
          </cell>
          <cell r="W1041">
            <v>12</v>
          </cell>
          <cell r="X1041">
            <v>97</v>
          </cell>
          <cell r="Y1041">
            <v>0</v>
          </cell>
          <cell r="Z1041">
            <v>0</v>
          </cell>
          <cell r="AB1041" t="str">
            <v>14</v>
          </cell>
          <cell r="AC1041">
            <v>2</v>
          </cell>
          <cell r="AD1041" t="str">
            <v>0</v>
          </cell>
          <cell r="AE1041" t="str">
            <v>0</v>
          </cell>
          <cell r="AF1041" t="str">
            <v>20</v>
          </cell>
          <cell r="AI1041">
            <v>0</v>
          </cell>
          <cell r="AJ1041">
            <v>0</v>
          </cell>
        </row>
        <row r="1042">
          <cell r="A1042" t="str">
            <v>20</v>
          </cell>
          <cell r="B1042" t="str">
            <v>17</v>
          </cell>
          <cell r="C1042" t="str">
            <v>497</v>
          </cell>
          <cell r="D1042" t="str">
            <v>Стеллаж металлически</v>
          </cell>
          <cell r="E1042" t="str">
            <v>й</v>
          </cell>
          <cell r="G1042" t="str">
            <v>01</v>
          </cell>
          <cell r="H1042">
            <v>7533.79</v>
          </cell>
          <cell r="I1042">
            <v>0</v>
          </cell>
          <cell r="J1042">
            <v>0</v>
          </cell>
          <cell r="K1042">
            <v>1</v>
          </cell>
          <cell r="L1042" t="str">
            <v>88/4</v>
          </cell>
          <cell r="M1042" t="str">
            <v>45100</v>
          </cell>
          <cell r="N1042" t="str">
            <v>14 2924110</v>
          </cell>
          <cell r="P1042">
            <v>11.8</v>
          </cell>
          <cell r="Q1042">
            <v>0</v>
          </cell>
          <cell r="R1042" t="str">
            <v>1</v>
          </cell>
          <cell r="S1042" t="str">
            <v>45</v>
          </cell>
          <cell r="T1042">
            <v>97</v>
          </cell>
          <cell r="U1042">
            <v>12</v>
          </cell>
          <cell r="V1042">
            <v>97</v>
          </cell>
          <cell r="W1042">
            <v>12</v>
          </cell>
          <cell r="X1042">
            <v>97</v>
          </cell>
          <cell r="Y1042">
            <v>0</v>
          </cell>
          <cell r="Z1042">
            <v>0</v>
          </cell>
          <cell r="AB1042" t="str">
            <v>14</v>
          </cell>
          <cell r="AC1042">
            <v>2</v>
          </cell>
          <cell r="AD1042" t="str">
            <v>0</v>
          </cell>
          <cell r="AE1042" t="str">
            <v>0</v>
          </cell>
          <cell r="AF1042" t="str">
            <v>20</v>
          </cell>
          <cell r="AI1042">
            <v>0</v>
          </cell>
          <cell r="AJ1042">
            <v>0</v>
          </cell>
        </row>
        <row r="1043">
          <cell r="A1043" t="str">
            <v>20</v>
          </cell>
          <cell r="B1043" t="str">
            <v>17</v>
          </cell>
          <cell r="C1043" t="str">
            <v>498</v>
          </cell>
          <cell r="D1043" t="str">
            <v>Стеллаж металлически</v>
          </cell>
          <cell r="E1043" t="str">
            <v>й</v>
          </cell>
          <cell r="G1043" t="str">
            <v>01</v>
          </cell>
          <cell r="H1043">
            <v>7533.79</v>
          </cell>
          <cell r="I1043">
            <v>0</v>
          </cell>
          <cell r="J1043">
            <v>0</v>
          </cell>
          <cell r="K1043">
            <v>1</v>
          </cell>
          <cell r="L1043" t="str">
            <v>88/4</v>
          </cell>
          <cell r="M1043" t="str">
            <v>45100</v>
          </cell>
          <cell r="N1043" t="str">
            <v>14 2925110</v>
          </cell>
          <cell r="P1043">
            <v>11.8</v>
          </cell>
          <cell r="Q1043">
            <v>0</v>
          </cell>
          <cell r="R1043" t="str">
            <v>1</v>
          </cell>
          <cell r="S1043" t="str">
            <v>45</v>
          </cell>
          <cell r="T1043">
            <v>97</v>
          </cell>
          <cell r="U1043">
            <v>12</v>
          </cell>
          <cell r="V1043">
            <v>97</v>
          </cell>
          <cell r="W1043">
            <v>12</v>
          </cell>
          <cell r="X1043">
            <v>97</v>
          </cell>
          <cell r="Y1043">
            <v>0</v>
          </cell>
          <cell r="Z1043">
            <v>0</v>
          </cell>
          <cell r="AB1043" t="str">
            <v>14</v>
          </cell>
          <cell r="AC1043">
            <v>2</v>
          </cell>
          <cell r="AD1043" t="str">
            <v>0</v>
          </cell>
          <cell r="AE1043" t="str">
            <v>0</v>
          </cell>
          <cell r="AF1043" t="str">
            <v>20</v>
          </cell>
          <cell r="AI1043">
            <v>0</v>
          </cell>
          <cell r="AJ1043">
            <v>0</v>
          </cell>
        </row>
        <row r="1044">
          <cell r="A1044" t="str">
            <v>20</v>
          </cell>
          <cell r="B1044" t="str">
            <v>17</v>
          </cell>
          <cell r="C1044" t="str">
            <v>499</v>
          </cell>
          <cell r="D1044" t="str">
            <v>Шкаф металлический</v>
          </cell>
          <cell r="G1044" t="str">
            <v>01</v>
          </cell>
          <cell r="H1044">
            <v>2048.17</v>
          </cell>
          <cell r="I1044">
            <v>0</v>
          </cell>
          <cell r="J1044">
            <v>0</v>
          </cell>
          <cell r="K1044">
            <v>1</v>
          </cell>
          <cell r="L1044" t="str">
            <v>88/4</v>
          </cell>
          <cell r="M1044" t="str">
            <v>45100</v>
          </cell>
          <cell r="N1044" t="str">
            <v>14 2925110</v>
          </cell>
          <cell r="P1044">
            <v>11.8</v>
          </cell>
          <cell r="Q1044">
            <v>0</v>
          </cell>
          <cell r="R1044" t="str">
            <v>1</v>
          </cell>
          <cell r="S1044" t="str">
            <v>45</v>
          </cell>
          <cell r="T1044">
            <v>97</v>
          </cell>
          <cell r="U1044">
            <v>12</v>
          </cell>
          <cell r="V1044">
            <v>97</v>
          </cell>
          <cell r="W1044">
            <v>12</v>
          </cell>
          <cell r="X1044">
            <v>97</v>
          </cell>
          <cell r="Y1044">
            <v>0</v>
          </cell>
          <cell r="Z1044">
            <v>0</v>
          </cell>
          <cell r="AB1044" t="str">
            <v>14</v>
          </cell>
          <cell r="AC1044">
            <v>2</v>
          </cell>
          <cell r="AD1044" t="str">
            <v>0</v>
          </cell>
          <cell r="AE1044" t="str">
            <v>0</v>
          </cell>
          <cell r="AF1044" t="str">
            <v>20</v>
          </cell>
          <cell r="AI1044">
            <v>0</v>
          </cell>
          <cell r="AJ1044">
            <v>0</v>
          </cell>
        </row>
        <row r="1045">
          <cell r="A1045" t="str">
            <v>20</v>
          </cell>
          <cell r="B1045" t="str">
            <v>17</v>
          </cell>
          <cell r="C1045" t="str">
            <v>500</v>
          </cell>
          <cell r="D1045" t="str">
            <v>Шкаф металлический</v>
          </cell>
          <cell r="G1045" t="str">
            <v>01</v>
          </cell>
          <cell r="H1045">
            <v>2048.17</v>
          </cell>
          <cell r="I1045">
            <v>0</v>
          </cell>
          <cell r="J1045">
            <v>0</v>
          </cell>
          <cell r="K1045">
            <v>1</v>
          </cell>
          <cell r="L1045" t="str">
            <v>88/4</v>
          </cell>
          <cell r="M1045" t="str">
            <v>45100</v>
          </cell>
          <cell r="N1045" t="str">
            <v>14 2925110</v>
          </cell>
          <cell r="P1045">
            <v>11.8</v>
          </cell>
          <cell r="Q1045">
            <v>0</v>
          </cell>
          <cell r="R1045" t="str">
            <v>1</v>
          </cell>
          <cell r="S1045" t="str">
            <v>45</v>
          </cell>
          <cell r="T1045">
            <v>97</v>
          </cell>
          <cell r="U1045">
            <v>12</v>
          </cell>
          <cell r="V1045">
            <v>97</v>
          </cell>
          <cell r="W1045">
            <v>12</v>
          </cell>
          <cell r="X1045">
            <v>97</v>
          </cell>
          <cell r="Y1045">
            <v>0</v>
          </cell>
          <cell r="Z1045">
            <v>0</v>
          </cell>
          <cell r="AB1045" t="str">
            <v>14</v>
          </cell>
          <cell r="AC1045">
            <v>2</v>
          </cell>
          <cell r="AD1045" t="str">
            <v>0</v>
          </cell>
          <cell r="AE1045" t="str">
            <v>0</v>
          </cell>
          <cell r="AF1045" t="str">
            <v>20</v>
          </cell>
          <cell r="AI1045">
            <v>0</v>
          </cell>
          <cell r="AJ1045">
            <v>0</v>
          </cell>
        </row>
        <row r="1046">
          <cell r="A1046" t="str">
            <v>20</v>
          </cell>
          <cell r="B1046" t="str">
            <v>17</v>
          </cell>
          <cell r="C1046" t="str">
            <v>501</v>
          </cell>
          <cell r="D1046" t="str">
            <v>Лестница на колесика</v>
          </cell>
          <cell r="E1046" t="str">
            <v>х</v>
          </cell>
          <cell r="G1046" t="str">
            <v>01</v>
          </cell>
          <cell r="H1046">
            <v>3041.56</v>
          </cell>
          <cell r="I1046">
            <v>0</v>
          </cell>
          <cell r="J1046">
            <v>0</v>
          </cell>
          <cell r="K1046">
            <v>1</v>
          </cell>
          <cell r="L1046" t="str">
            <v>88/4</v>
          </cell>
          <cell r="M1046" t="str">
            <v>45100</v>
          </cell>
          <cell r="N1046" t="str">
            <v>14 2925110</v>
          </cell>
          <cell r="P1046">
            <v>11.8</v>
          </cell>
          <cell r="Q1046">
            <v>0</v>
          </cell>
          <cell r="R1046" t="str">
            <v>1</v>
          </cell>
          <cell r="S1046" t="str">
            <v>45</v>
          </cell>
          <cell r="T1046">
            <v>97</v>
          </cell>
          <cell r="U1046">
            <v>12</v>
          </cell>
          <cell r="V1046">
            <v>97</v>
          </cell>
          <cell r="W1046">
            <v>12</v>
          </cell>
          <cell r="X1046">
            <v>97</v>
          </cell>
          <cell r="Y1046">
            <v>0</v>
          </cell>
          <cell r="Z1046">
            <v>0</v>
          </cell>
          <cell r="AB1046" t="str">
            <v>14</v>
          </cell>
          <cell r="AC1046">
            <v>2</v>
          </cell>
          <cell r="AD1046" t="str">
            <v>0</v>
          </cell>
          <cell r="AE1046" t="str">
            <v>0</v>
          </cell>
          <cell r="AF1046" t="str">
            <v>20</v>
          </cell>
          <cell r="AI1046">
            <v>0</v>
          </cell>
          <cell r="AJ1046">
            <v>0</v>
          </cell>
        </row>
        <row r="1047">
          <cell r="A1047" t="str">
            <v>20</v>
          </cell>
          <cell r="B1047" t="str">
            <v>17</v>
          </cell>
          <cell r="C1047" t="str">
            <v>502</v>
          </cell>
          <cell r="D1047" t="str">
            <v>Лестница раздвижная</v>
          </cell>
          <cell r="G1047" t="str">
            <v>01</v>
          </cell>
          <cell r="H1047">
            <v>3622.91</v>
          </cell>
          <cell r="I1047">
            <v>0</v>
          </cell>
          <cell r="J1047">
            <v>0</v>
          </cell>
          <cell r="K1047">
            <v>1</v>
          </cell>
          <cell r="L1047" t="str">
            <v>88/4</v>
          </cell>
          <cell r="M1047" t="str">
            <v>45100</v>
          </cell>
          <cell r="N1047" t="str">
            <v>14 2925110</v>
          </cell>
          <cell r="P1047">
            <v>11.8</v>
          </cell>
          <cell r="Q1047">
            <v>0</v>
          </cell>
          <cell r="R1047" t="str">
            <v>1</v>
          </cell>
          <cell r="S1047" t="str">
            <v>45</v>
          </cell>
          <cell r="T1047">
            <v>97</v>
          </cell>
          <cell r="U1047">
            <v>12</v>
          </cell>
          <cell r="V1047">
            <v>97</v>
          </cell>
          <cell r="W1047">
            <v>12</v>
          </cell>
          <cell r="X1047">
            <v>97</v>
          </cell>
          <cell r="Y1047">
            <v>0</v>
          </cell>
          <cell r="Z1047">
            <v>0</v>
          </cell>
          <cell r="AB1047" t="str">
            <v>14</v>
          </cell>
          <cell r="AC1047">
            <v>2</v>
          </cell>
          <cell r="AD1047" t="str">
            <v>0</v>
          </cell>
          <cell r="AE1047" t="str">
            <v>0</v>
          </cell>
          <cell r="AF1047" t="str">
            <v>20</v>
          </cell>
          <cell r="AI1047">
            <v>0</v>
          </cell>
          <cell r="AJ1047">
            <v>0</v>
          </cell>
        </row>
        <row r="1048">
          <cell r="A1048" t="str">
            <v>20</v>
          </cell>
          <cell r="B1048" t="str">
            <v>17</v>
          </cell>
          <cell r="C1048" t="str">
            <v>503</v>
          </cell>
          <cell r="D1048" t="str">
            <v>Лестница раздвижная</v>
          </cell>
          <cell r="G1048" t="str">
            <v>01</v>
          </cell>
          <cell r="H1048">
            <v>3622.91</v>
          </cell>
          <cell r="I1048">
            <v>0</v>
          </cell>
          <cell r="J1048">
            <v>0</v>
          </cell>
          <cell r="K1048">
            <v>1</v>
          </cell>
          <cell r="L1048" t="str">
            <v>88/4</v>
          </cell>
          <cell r="M1048" t="str">
            <v>45100</v>
          </cell>
          <cell r="N1048" t="str">
            <v>14 2925110</v>
          </cell>
          <cell r="P1048">
            <v>11.8</v>
          </cell>
          <cell r="Q1048">
            <v>0</v>
          </cell>
          <cell r="R1048" t="str">
            <v>1</v>
          </cell>
          <cell r="S1048" t="str">
            <v>45</v>
          </cell>
          <cell r="T1048">
            <v>97</v>
          </cell>
          <cell r="U1048">
            <v>12</v>
          </cell>
          <cell r="V1048">
            <v>97</v>
          </cell>
          <cell r="W1048">
            <v>12</v>
          </cell>
          <cell r="X1048">
            <v>97</v>
          </cell>
          <cell r="Y1048">
            <v>0</v>
          </cell>
          <cell r="Z1048">
            <v>0</v>
          </cell>
          <cell r="AB1048" t="str">
            <v>14</v>
          </cell>
          <cell r="AC1048">
            <v>2</v>
          </cell>
          <cell r="AD1048" t="str">
            <v>0</v>
          </cell>
          <cell r="AE1048" t="str">
            <v>0</v>
          </cell>
          <cell r="AF1048" t="str">
            <v>20</v>
          </cell>
          <cell r="AI1048">
            <v>0</v>
          </cell>
          <cell r="AJ1048">
            <v>0</v>
          </cell>
        </row>
        <row r="1049">
          <cell r="A1049" t="str">
            <v>20</v>
          </cell>
          <cell r="B1049" t="str">
            <v>17</v>
          </cell>
          <cell r="C1049" t="str">
            <v>504</v>
          </cell>
          <cell r="D1049" t="str">
            <v>Холодильник FILIPS</v>
          </cell>
          <cell r="G1049" t="str">
            <v>01</v>
          </cell>
          <cell r="H1049">
            <v>5088.3599999999997</v>
          </cell>
          <cell r="I1049">
            <v>0</v>
          </cell>
          <cell r="J1049">
            <v>0</v>
          </cell>
          <cell r="K1049">
            <v>1</v>
          </cell>
          <cell r="L1049" t="str">
            <v>88/4</v>
          </cell>
          <cell r="M1049" t="str">
            <v>45104</v>
          </cell>
          <cell r="N1049" t="str">
            <v>14 2919595</v>
          </cell>
          <cell r="P1049">
            <v>10</v>
          </cell>
          <cell r="Q1049">
            <v>0</v>
          </cell>
          <cell r="R1049" t="str">
            <v>1</v>
          </cell>
          <cell r="S1049" t="str">
            <v>45</v>
          </cell>
          <cell r="T1049">
            <v>97</v>
          </cell>
          <cell r="U1049">
            <v>12</v>
          </cell>
          <cell r="V1049">
            <v>97</v>
          </cell>
          <cell r="W1049">
            <v>12</v>
          </cell>
          <cell r="X1049">
            <v>97</v>
          </cell>
          <cell r="Y1049">
            <v>0</v>
          </cell>
          <cell r="Z1049">
            <v>0</v>
          </cell>
          <cell r="AB1049" t="str">
            <v>14</v>
          </cell>
          <cell r="AC1049">
            <v>2</v>
          </cell>
          <cell r="AD1049" t="str">
            <v>0</v>
          </cell>
          <cell r="AE1049" t="str">
            <v>0</v>
          </cell>
          <cell r="AF1049" t="str">
            <v>20</v>
          </cell>
          <cell r="AI1049">
            <v>0</v>
          </cell>
          <cell r="AJ1049">
            <v>0</v>
          </cell>
        </row>
        <row r="1050">
          <cell r="A1050" t="str">
            <v>20</v>
          </cell>
          <cell r="B1050" t="str">
            <v>17</v>
          </cell>
          <cell r="C1050" t="str">
            <v>505</v>
          </cell>
          <cell r="D1050" t="str">
            <v>Мойка</v>
          </cell>
          <cell r="G1050" t="str">
            <v>01</v>
          </cell>
          <cell r="H1050">
            <v>89531.18</v>
          </cell>
          <cell r="I1050">
            <v>0</v>
          </cell>
          <cell r="J1050">
            <v>0</v>
          </cell>
          <cell r="K1050">
            <v>1</v>
          </cell>
          <cell r="L1050" t="str">
            <v>88/4</v>
          </cell>
          <cell r="M1050" t="str">
            <v>45100</v>
          </cell>
          <cell r="N1050" t="str">
            <v>14 2925110</v>
          </cell>
          <cell r="P1050">
            <v>11.8</v>
          </cell>
          <cell r="Q1050">
            <v>0</v>
          </cell>
          <cell r="R1050" t="str">
            <v>1</v>
          </cell>
          <cell r="S1050" t="str">
            <v>45</v>
          </cell>
          <cell r="T1050">
            <v>97</v>
          </cell>
          <cell r="U1050">
            <v>12</v>
          </cell>
          <cell r="V1050">
            <v>97</v>
          </cell>
          <cell r="W1050">
            <v>12</v>
          </cell>
          <cell r="X1050">
            <v>97</v>
          </cell>
          <cell r="Y1050">
            <v>0</v>
          </cell>
          <cell r="Z1050">
            <v>0</v>
          </cell>
          <cell r="AB1050" t="str">
            <v>14</v>
          </cell>
          <cell r="AC1050">
            <v>2</v>
          </cell>
          <cell r="AD1050" t="str">
            <v>0</v>
          </cell>
          <cell r="AE1050" t="str">
            <v>0</v>
          </cell>
          <cell r="AF1050" t="str">
            <v>20</v>
          </cell>
          <cell r="AI1050">
            <v>0</v>
          </cell>
          <cell r="AJ1050">
            <v>0</v>
          </cell>
        </row>
        <row r="1051">
          <cell r="A1051" t="str">
            <v>20</v>
          </cell>
          <cell r="B1051" t="str">
            <v>17</v>
          </cell>
          <cell r="C1051" t="str">
            <v>506</v>
          </cell>
          <cell r="D1051" t="str">
            <v>Водонагреватель в си</v>
          </cell>
          <cell r="E1051" t="str">
            <v>стеме теплосети</v>
          </cell>
          <cell r="G1051" t="str">
            <v>01</v>
          </cell>
          <cell r="H1051">
            <v>906.19</v>
          </cell>
          <cell r="I1051">
            <v>0</v>
          </cell>
          <cell r="J1051">
            <v>0</v>
          </cell>
          <cell r="K1051">
            <v>1</v>
          </cell>
          <cell r="L1051" t="str">
            <v>88/4</v>
          </cell>
          <cell r="M1051" t="str">
            <v>40000</v>
          </cell>
          <cell r="N1051" t="str">
            <v>14 2914135</v>
          </cell>
          <cell r="P1051">
            <v>3.7</v>
          </cell>
          <cell r="Q1051">
            <v>0</v>
          </cell>
          <cell r="R1051" t="str">
            <v>1</v>
          </cell>
          <cell r="S1051" t="str">
            <v>40</v>
          </cell>
          <cell r="T1051">
            <v>97</v>
          </cell>
          <cell r="U1051">
            <v>12</v>
          </cell>
          <cell r="V1051">
            <v>97</v>
          </cell>
          <cell r="W1051">
            <v>12</v>
          </cell>
          <cell r="X1051">
            <v>97</v>
          </cell>
          <cell r="Y1051">
            <v>0</v>
          </cell>
          <cell r="Z1051">
            <v>0</v>
          </cell>
          <cell r="AB1051" t="str">
            <v>14</v>
          </cell>
          <cell r="AC1051">
            <v>2</v>
          </cell>
          <cell r="AD1051" t="str">
            <v>0</v>
          </cell>
          <cell r="AE1051" t="str">
            <v>0</v>
          </cell>
          <cell r="AF1051" t="str">
            <v>20</v>
          </cell>
          <cell r="AI1051">
            <v>0</v>
          </cell>
          <cell r="AJ1051">
            <v>0</v>
          </cell>
        </row>
        <row r="1052">
          <cell r="A1052" t="str">
            <v>20</v>
          </cell>
          <cell r="B1052" t="str">
            <v>17</v>
          </cell>
          <cell r="C1052" t="str">
            <v>507</v>
          </cell>
          <cell r="D1052" t="str">
            <v>Водонагреватель в си</v>
          </cell>
          <cell r="E1052" t="str">
            <v>стеме теплосети</v>
          </cell>
          <cell r="G1052" t="str">
            <v>01</v>
          </cell>
          <cell r="H1052">
            <v>906.19</v>
          </cell>
          <cell r="I1052">
            <v>0</v>
          </cell>
          <cell r="J1052">
            <v>0</v>
          </cell>
          <cell r="K1052">
            <v>1</v>
          </cell>
          <cell r="L1052" t="str">
            <v>88/4</v>
          </cell>
          <cell r="M1052" t="str">
            <v>40000</v>
          </cell>
          <cell r="N1052" t="str">
            <v>14 2914135</v>
          </cell>
          <cell r="P1052">
            <v>3.7</v>
          </cell>
          <cell r="Q1052">
            <v>0</v>
          </cell>
          <cell r="R1052" t="str">
            <v>1</v>
          </cell>
          <cell r="S1052" t="str">
            <v>40</v>
          </cell>
          <cell r="T1052">
            <v>97</v>
          </cell>
          <cell r="U1052">
            <v>12</v>
          </cell>
          <cell r="V1052">
            <v>97</v>
          </cell>
          <cell r="W1052">
            <v>12</v>
          </cell>
          <cell r="X1052">
            <v>97</v>
          </cell>
          <cell r="Y1052">
            <v>0</v>
          </cell>
          <cell r="Z1052">
            <v>0</v>
          </cell>
          <cell r="AB1052" t="str">
            <v>14</v>
          </cell>
          <cell r="AC1052">
            <v>2</v>
          </cell>
          <cell r="AD1052" t="str">
            <v>0</v>
          </cell>
          <cell r="AE1052" t="str">
            <v>0</v>
          </cell>
          <cell r="AF1052" t="str">
            <v>20</v>
          </cell>
          <cell r="AI1052">
            <v>0</v>
          </cell>
          <cell r="AJ1052">
            <v>0</v>
          </cell>
        </row>
        <row r="1053">
          <cell r="A1053" t="str">
            <v>20</v>
          </cell>
          <cell r="B1053" t="str">
            <v>17</v>
          </cell>
          <cell r="C1053" t="str">
            <v>508</v>
          </cell>
          <cell r="D1053" t="str">
            <v>Водонагреватель в си</v>
          </cell>
          <cell r="E1053" t="str">
            <v>стеме теплосети</v>
          </cell>
          <cell r="G1053" t="str">
            <v>01</v>
          </cell>
          <cell r="H1053">
            <v>906.19</v>
          </cell>
          <cell r="I1053">
            <v>0</v>
          </cell>
          <cell r="J1053">
            <v>0</v>
          </cell>
          <cell r="K1053">
            <v>1</v>
          </cell>
          <cell r="L1053" t="str">
            <v>88/4</v>
          </cell>
          <cell r="M1053" t="str">
            <v>40000</v>
          </cell>
          <cell r="N1053" t="str">
            <v>14 2914135</v>
          </cell>
          <cell r="P1053">
            <v>3.7</v>
          </cell>
          <cell r="Q1053">
            <v>0</v>
          </cell>
          <cell r="R1053" t="str">
            <v>1</v>
          </cell>
          <cell r="S1053" t="str">
            <v>40</v>
          </cell>
          <cell r="T1053">
            <v>97</v>
          </cell>
          <cell r="U1053">
            <v>12</v>
          </cell>
          <cell r="V1053">
            <v>97</v>
          </cell>
          <cell r="W1053">
            <v>12</v>
          </cell>
          <cell r="X1053">
            <v>97</v>
          </cell>
          <cell r="Y1053">
            <v>0</v>
          </cell>
          <cell r="Z1053">
            <v>0</v>
          </cell>
          <cell r="AB1053" t="str">
            <v>14</v>
          </cell>
          <cell r="AC1053">
            <v>2</v>
          </cell>
          <cell r="AD1053" t="str">
            <v>0</v>
          </cell>
          <cell r="AE1053" t="str">
            <v>0</v>
          </cell>
          <cell r="AF1053" t="str">
            <v>20</v>
          </cell>
          <cell r="AI1053">
            <v>0</v>
          </cell>
          <cell r="AJ1053">
            <v>0</v>
          </cell>
        </row>
        <row r="1054">
          <cell r="A1054" t="str">
            <v>20</v>
          </cell>
          <cell r="B1054" t="str">
            <v>17</v>
          </cell>
          <cell r="C1054" t="str">
            <v>509</v>
          </cell>
          <cell r="D1054" t="str">
            <v>Шкаф ВРУ 50-01 в сис</v>
          </cell>
          <cell r="E1054" t="str">
            <v>теме наруж.эл.сетей</v>
          </cell>
          <cell r="G1054" t="str">
            <v>01</v>
          </cell>
          <cell r="H1054">
            <v>5634.61</v>
          </cell>
          <cell r="I1054">
            <v>0</v>
          </cell>
          <cell r="J1054">
            <v>0</v>
          </cell>
          <cell r="K1054">
            <v>1</v>
          </cell>
          <cell r="L1054" t="str">
            <v>88/4</v>
          </cell>
          <cell r="M1054" t="str">
            <v>40701</v>
          </cell>
          <cell r="N1054" t="str">
            <v>14 3120293</v>
          </cell>
          <cell r="P1054">
            <v>4.4000000000000004</v>
          </cell>
          <cell r="Q1054">
            <v>0</v>
          </cell>
          <cell r="R1054" t="str">
            <v>1</v>
          </cell>
          <cell r="S1054" t="str">
            <v>40</v>
          </cell>
          <cell r="T1054">
            <v>97</v>
          </cell>
          <cell r="U1054">
            <v>12</v>
          </cell>
          <cell r="V1054">
            <v>97</v>
          </cell>
          <cell r="W1054">
            <v>12</v>
          </cell>
          <cell r="X1054">
            <v>97</v>
          </cell>
          <cell r="Y1054">
            <v>0</v>
          </cell>
          <cell r="Z1054">
            <v>0</v>
          </cell>
          <cell r="AB1054" t="str">
            <v>14</v>
          </cell>
          <cell r="AC1054">
            <v>2</v>
          </cell>
          <cell r="AD1054" t="str">
            <v>0</v>
          </cell>
          <cell r="AE1054" t="str">
            <v>0</v>
          </cell>
          <cell r="AF1054" t="str">
            <v>20</v>
          </cell>
          <cell r="AI1054">
            <v>0</v>
          </cell>
          <cell r="AJ1054">
            <v>0</v>
          </cell>
        </row>
        <row r="1055">
          <cell r="A1055" t="str">
            <v>20</v>
          </cell>
          <cell r="B1055" t="str">
            <v>17</v>
          </cell>
          <cell r="C1055" t="str">
            <v>510</v>
          </cell>
          <cell r="D1055" t="str">
            <v>Насос 40с125/25 с эл</v>
          </cell>
          <cell r="E1055" t="str">
            <v>двигателем ДМР100Л2</v>
          </cell>
          <cell r="F1055" t="str">
            <v>в системе нар.канали</v>
          </cell>
          <cell r="G1055" t="str">
            <v>01</v>
          </cell>
          <cell r="H1055">
            <v>16807.79</v>
          </cell>
          <cell r="I1055">
            <v>0</v>
          </cell>
          <cell r="J1055">
            <v>0</v>
          </cell>
          <cell r="K1055">
            <v>1</v>
          </cell>
          <cell r="L1055" t="str">
            <v>88/4</v>
          </cell>
          <cell r="M1055" t="str">
            <v>41502</v>
          </cell>
          <cell r="N1055" t="str">
            <v>14 2912177</v>
          </cell>
          <cell r="P1055">
            <v>12.5</v>
          </cell>
          <cell r="Q1055">
            <v>0</v>
          </cell>
          <cell r="R1055" t="str">
            <v>1</v>
          </cell>
          <cell r="S1055" t="str">
            <v>41</v>
          </cell>
          <cell r="T1055">
            <v>97</v>
          </cell>
          <cell r="U1055">
            <v>12</v>
          </cell>
          <cell r="V1055">
            <v>97</v>
          </cell>
          <cell r="W1055">
            <v>12</v>
          </cell>
          <cell r="X1055">
            <v>97</v>
          </cell>
          <cell r="Y1055">
            <v>0</v>
          </cell>
          <cell r="Z1055">
            <v>0</v>
          </cell>
          <cell r="AB1055" t="str">
            <v>14</v>
          </cell>
          <cell r="AC1055">
            <v>2</v>
          </cell>
          <cell r="AD1055" t="str">
            <v>0</v>
          </cell>
          <cell r="AE1055" t="str">
            <v>0</v>
          </cell>
          <cell r="AF1055" t="str">
            <v>20</v>
          </cell>
          <cell r="AI1055">
            <v>0</v>
          </cell>
          <cell r="AJ1055">
            <v>0</v>
          </cell>
        </row>
        <row r="1056">
          <cell r="A1056" t="str">
            <v>20</v>
          </cell>
          <cell r="B1056" t="str">
            <v>17</v>
          </cell>
          <cell r="C1056" t="str">
            <v>511</v>
          </cell>
          <cell r="D1056" t="str">
            <v>Насос 40с125/25 с эл</v>
          </cell>
          <cell r="E1056" t="str">
            <v>двигат.ДМР100Л2 в си</v>
          </cell>
          <cell r="F1056" t="str">
            <v>стеме наруж.канализ.</v>
          </cell>
          <cell r="G1056" t="str">
            <v>01</v>
          </cell>
          <cell r="H1056">
            <v>16807.79</v>
          </cell>
          <cell r="I1056">
            <v>0</v>
          </cell>
          <cell r="J1056">
            <v>0</v>
          </cell>
          <cell r="K1056">
            <v>1</v>
          </cell>
          <cell r="L1056" t="str">
            <v>88/4</v>
          </cell>
          <cell r="M1056" t="str">
            <v>41502</v>
          </cell>
          <cell r="N1056" t="str">
            <v>14 2912177</v>
          </cell>
          <cell r="P1056">
            <v>12.5</v>
          </cell>
          <cell r="Q1056">
            <v>0</v>
          </cell>
          <cell r="R1056" t="str">
            <v>1</v>
          </cell>
          <cell r="S1056" t="str">
            <v>41</v>
          </cell>
          <cell r="T1056">
            <v>97</v>
          </cell>
          <cell r="U1056">
            <v>12</v>
          </cell>
          <cell r="V1056">
            <v>97</v>
          </cell>
          <cell r="W1056">
            <v>12</v>
          </cell>
          <cell r="X1056">
            <v>97</v>
          </cell>
          <cell r="Y1056">
            <v>0</v>
          </cell>
          <cell r="Z1056">
            <v>0</v>
          </cell>
          <cell r="AB1056" t="str">
            <v>14</v>
          </cell>
          <cell r="AC1056">
            <v>2</v>
          </cell>
          <cell r="AD1056" t="str">
            <v>0</v>
          </cell>
          <cell r="AE1056" t="str">
            <v>0</v>
          </cell>
          <cell r="AF1056" t="str">
            <v>20</v>
          </cell>
          <cell r="AI1056">
            <v>0</v>
          </cell>
          <cell r="AJ1056">
            <v>0</v>
          </cell>
        </row>
        <row r="1057">
          <cell r="A1057" t="str">
            <v>20</v>
          </cell>
          <cell r="B1057" t="str">
            <v>17</v>
          </cell>
          <cell r="C1057" t="str">
            <v>512</v>
          </cell>
          <cell r="D1057" t="str">
            <v>Установка УДВ-616-А6</v>
          </cell>
          <cell r="E1057" t="str">
            <v>1 в системе очистных</v>
          </cell>
          <cell r="F1057" t="str">
            <v xml:space="preserve"> сооружений</v>
          </cell>
          <cell r="G1057" t="str">
            <v>01</v>
          </cell>
          <cell r="H1057">
            <v>20809.650000000001</v>
          </cell>
          <cell r="I1057">
            <v>0</v>
          </cell>
          <cell r="J1057">
            <v>0</v>
          </cell>
          <cell r="K1057">
            <v>1</v>
          </cell>
          <cell r="L1057" t="str">
            <v>88/4</v>
          </cell>
          <cell r="M1057" t="str">
            <v>45100</v>
          </cell>
          <cell r="N1057" t="str">
            <v>14 2912190</v>
          </cell>
          <cell r="P1057">
            <v>11.8</v>
          </cell>
          <cell r="Q1057">
            <v>0</v>
          </cell>
          <cell r="R1057" t="str">
            <v>1</v>
          </cell>
          <cell r="S1057" t="str">
            <v>45</v>
          </cell>
          <cell r="T1057">
            <v>97</v>
          </cell>
          <cell r="U1057">
            <v>12</v>
          </cell>
          <cell r="V1057">
            <v>97</v>
          </cell>
          <cell r="W1057">
            <v>12</v>
          </cell>
          <cell r="X1057">
            <v>97</v>
          </cell>
          <cell r="Y1057">
            <v>0</v>
          </cell>
          <cell r="Z1057">
            <v>0</v>
          </cell>
          <cell r="AB1057" t="str">
            <v>14</v>
          </cell>
          <cell r="AC1057">
            <v>2</v>
          </cell>
          <cell r="AD1057" t="str">
            <v>0</v>
          </cell>
          <cell r="AE1057" t="str">
            <v>0</v>
          </cell>
          <cell r="AF1057" t="str">
            <v>20</v>
          </cell>
          <cell r="AI1057">
            <v>0</v>
          </cell>
          <cell r="AJ1057">
            <v>0</v>
          </cell>
        </row>
        <row r="1058">
          <cell r="A1058" t="str">
            <v>20</v>
          </cell>
          <cell r="B1058" t="str">
            <v>17</v>
          </cell>
          <cell r="C1058" t="str">
            <v>513</v>
          </cell>
          <cell r="D1058" t="str">
            <v>Горел.устр=во 33у-6</v>
          </cell>
          <cell r="E1058" t="str">
            <v>в системе газопровод</v>
          </cell>
          <cell r="F1058" t="str">
            <v>а</v>
          </cell>
          <cell r="G1058" t="str">
            <v>01</v>
          </cell>
          <cell r="H1058">
            <v>2743.15</v>
          </cell>
          <cell r="I1058">
            <v>0</v>
          </cell>
          <cell r="J1058">
            <v>0</v>
          </cell>
          <cell r="K1058">
            <v>1</v>
          </cell>
          <cell r="L1058" t="str">
            <v>88/4</v>
          </cell>
          <cell r="M1058" t="str">
            <v>49020</v>
          </cell>
          <cell r="N1058" t="str">
            <v>14 2914251</v>
          </cell>
          <cell r="P1058">
            <v>5</v>
          </cell>
          <cell r="Q1058">
            <v>0</v>
          </cell>
          <cell r="R1058" t="str">
            <v>1</v>
          </cell>
          <cell r="S1058" t="str">
            <v>49</v>
          </cell>
          <cell r="T1058">
            <v>97</v>
          </cell>
          <cell r="U1058">
            <v>12</v>
          </cell>
          <cell r="V1058">
            <v>97</v>
          </cell>
          <cell r="W1058">
            <v>12</v>
          </cell>
          <cell r="X1058">
            <v>97</v>
          </cell>
          <cell r="Y1058">
            <v>0</v>
          </cell>
          <cell r="Z1058">
            <v>0</v>
          </cell>
          <cell r="AB1058" t="str">
            <v>14</v>
          </cell>
          <cell r="AC1058">
            <v>2</v>
          </cell>
          <cell r="AD1058" t="str">
            <v>0</v>
          </cell>
          <cell r="AE1058" t="str">
            <v>0</v>
          </cell>
          <cell r="AF1058" t="str">
            <v>20</v>
          </cell>
          <cell r="AI1058">
            <v>0</v>
          </cell>
          <cell r="AJ1058">
            <v>0</v>
          </cell>
        </row>
        <row r="1059">
          <cell r="A1059" t="str">
            <v>20</v>
          </cell>
          <cell r="B1059" t="str">
            <v>17</v>
          </cell>
          <cell r="C1059" t="str">
            <v>514</v>
          </cell>
          <cell r="D1059" t="str">
            <v>Кран-балка в системе</v>
          </cell>
          <cell r="E1059" t="str">
            <v xml:space="preserve"> очистных сооружений</v>
          </cell>
          <cell r="G1059" t="str">
            <v>01</v>
          </cell>
          <cell r="H1059">
            <v>31086.240000000002</v>
          </cell>
          <cell r="I1059">
            <v>0</v>
          </cell>
          <cell r="J1059">
            <v>0</v>
          </cell>
          <cell r="K1059">
            <v>1</v>
          </cell>
          <cell r="L1059" t="str">
            <v>88/4</v>
          </cell>
          <cell r="M1059" t="str">
            <v>41722</v>
          </cell>
          <cell r="N1059" t="str">
            <v>14 2915249</v>
          </cell>
          <cell r="P1059">
            <v>14.3</v>
          </cell>
          <cell r="Q1059">
            <v>0</v>
          </cell>
          <cell r="R1059" t="str">
            <v>1</v>
          </cell>
          <cell r="S1059" t="str">
            <v>41</v>
          </cell>
          <cell r="T1059">
            <v>97</v>
          </cell>
          <cell r="U1059">
            <v>12</v>
          </cell>
          <cell r="V1059">
            <v>97</v>
          </cell>
          <cell r="W1059">
            <v>12</v>
          </cell>
          <cell r="X1059">
            <v>97</v>
          </cell>
          <cell r="Y1059">
            <v>0</v>
          </cell>
          <cell r="Z1059">
            <v>0</v>
          </cell>
          <cell r="AB1059" t="str">
            <v>14</v>
          </cell>
          <cell r="AC1059">
            <v>2</v>
          </cell>
          <cell r="AD1059" t="str">
            <v>0</v>
          </cell>
          <cell r="AE1059" t="str">
            <v>0</v>
          </cell>
          <cell r="AF1059" t="str">
            <v>20</v>
          </cell>
          <cell r="AI1059">
            <v>0</v>
          </cell>
          <cell r="AJ1059">
            <v>0</v>
          </cell>
        </row>
        <row r="1060">
          <cell r="A1060" t="str">
            <v>20</v>
          </cell>
          <cell r="B1060" t="str">
            <v>17</v>
          </cell>
          <cell r="C1060" t="str">
            <v>515</v>
          </cell>
          <cell r="D1060" t="str">
            <v>Емкость ЕП-8м3 в сис</v>
          </cell>
          <cell r="E1060" t="str">
            <v>теме очистных сооруж</v>
          </cell>
          <cell r="F1060" t="str">
            <v>ений</v>
          </cell>
          <cell r="G1060" t="str">
            <v>01</v>
          </cell>
          <cell r="H1060">
            <v>11588.21</v>
          </cell>
          <cell r="I1060">
            <v>0</v>
          </cell>
          <cell r="J1060">
            <v>0</v>
          </cell>
          <cell r="K1060">
            <v>1</v>
          </cell>
          <cell r="L1060" t="str">
            <v>88/4</v>
          </cell>
          <cell r="M1060" t="str">
            <v>20323</v>
          </cell>
          <cell r="N1060" t="str">
            <v>12 2811000</v>
          </cell>
          <cell r="P1060">
            <v>4</v>
          </cell>
          <cell r="Q1060">
            <v>0</v>
          </cell>
          <cell r="R1060" t="str">
            <v>1</v>
          </cell>
          <cell r="S1060" t="str">
            <v>20</v>
          </cell>
          <cell r="T1060">
            <v>97</v>
          </cell>
          <cell r="U1060">
            <v>12</v>
          </cell>
          <cell r="V1060">
            <v>97</v>
          </cell>
          <cell r="W1060">
            <v>12</v>
          </cell>
          <cell r="X1060">
            <v>97</v>
          </cell>
          <cell r="Y1060">
            <v>0</v>
          </cell>
          <cell r="Z1060">
            <v>0</v>
          </cell>
          <cell r="AB1060" t="str">
            <v>14</v>
          </cell>
          <cell r="AC1060">
            <v>2</v>
          </cell>
          <cell r="AD1060" t="str">
            <v>0</v>
          </cell>
          <cell r="AE1060" t="str">
            <v>0</v>
          </cell>
          <cell r="AF1060" t="str">
            <v>20</v>
          </cell>
          <cell r="AI1060">
            <v>0</v>
          </cell>
          <cell r="AJ1060">
            <v>0</v>
          </cell>
        </row>
        <row r="1061">
          <cell r="A1061" t="str">
            <v>20</v>
          </cell>
          <cell r="B1061" t="str">
            <v>17</v>
          </cell>
          <cell r="C1061" t="str">
            <v>517</v>
          </cell>
          <cell r="D1061" t="str">
            <v>Насос НС 50/56 в сис</v>
          </cell>
          <cell r="E1061" t="str">
            <v>теме очистных сооруж</v>
          </cell>
          <cell r="F1061" t="str">
            <v>ений</v>
          </cell>
          <cell r="G1061" t="str">
            <v>01</v>
          </cell>
          <cell r="H1061">
            <v>5914.79</v>
          </cell>
          <cell r="I1061">
            <v>0</v>
          </cell>
          <cell r="J1061">
            <v>0</v>
          </cell>
          <cell r="K1061">
            <v>1</v>
          </cell>
          <cell r="L1061" t="str">
            <v>88/4</v>
          </cell>
          <cell r="M1061" t="str">
            <v>41502</v>
          </cell>
          <cell r="N1061" t="str">
            <v>14 2912179</v>
          </cell>
          <cell r="P1061">
            <v>12.5</v>
          </cell>
          <cell r="Q1061">
            <v>0</v>
          </cell>
          <cell r="R1061" t="str">
            <v>1</v>
          </cell>
          <cell r="S1061" t="str">
            <v>41</v>
          </cell>
          <cell r="T1061">
            <v>97</v>
          </cell>
          <cell r="U1061">
            <v>12</v>
          </cell>
          <cell r="V1061">
            <v>97</v>
          </cell>
          <cell r="W1061">
            <v>12</v>
          </cell>
          <cell r="X1061">
            <v>97</v>
          </cell>
          <cell r="Y1061">
            <v>0</v>
          </cell>
          <cell r="Z1061">
            <v>0</v>
          </cell>
          <cell r="AB1061" t="str">
            <v>14</v>
          </cell>
          <cell r="AC1061">
            <v>2</v>
          </cell>
          <cell r="AD1061" t="str">
            <v>0</v>
          </cell>
          <cell r="AE1061" t="str">
            <v>0</v>
          </cell>
          <cell r="AF1061" t="str">
            <v>20</v>
          </cell>
          <cell r="AI1061">
            <v>0</v>
          </cell>
          <cell r="AJ1061">
            <v>0</v>
          </cell>
        </row>
        <row r="1062">
          <cell r="A1062" t="str">
            <v>20</v>
          </cell>
          <cell r="B1062" t="str">
            <v>17</v>
          </cell>
          <cell r="C1062" t="str">
            <v>518</v>
          </cell>
          <cell r="D1062" t="str">
            <v>Насос НС 50/56 в сис</v>
          </cell>
          <cell r="E1062" t="str">
            <v>теме очистных сооруж</v>
          </cell>
          <cell r="F1062" t="str">
            <v>ений</v>
          </cell>
          <cell r="G1062" t="str">
            <v>01</v>
          </cell>
          <cell r="H1062">
            <v>5914.79</v>
          </cell>
          <cell r="I1062">
            <v>0</v>
          </cell>
          <cell r="J1062">
            <v>0</v>
          </cell>
          <cell r="K1062">
            <v>1</v>
          </cell>
          <cell r="L1062" t="str">
            <v>88/4</v>
          </cell>
          <cell r="M1062" t="str">
            <v>41502</v>
          </cell>
          <cell r="N1062" t="str">
            <v>14 2912179</v>
          </cell>
          <cell r="P1062">
            <v>12.5</v>
          </cell>
          <cell r="Q1062">
            <v>0</v>
          </cell>
          <cell r="R1062" t="str">
            <v>1</v>
          </cell>
          <cell r="S1062" t="str">
            <v>41</v>
          </cell>
          <cell r="T1062">
            <v>97</v>
          </cell>
          <cell r="U1062">
            <v>12</v>
          </cell>
          <cell r="V1062">
            <v>97</v>
          </cell>
          <cell r="W1062">
            <v>12</v>
          </cell>
          <cell r="X1062">
            <v>97</v>
          </cell>
          <cell r="Y1062">
            <v>0</v>
          </cell>
          <cell r="Z1062">
            <v>0</v>
          </cell>
          <cell r="AB1062" t="str">
            <v>14</v>
          </cell>
          <cell r="AC1062">
            <v>2</v>
          </cell>
          <cell r="AD1062" t="str">
            <v>0</v>
          </cell>
          <cell r="AE1062" t="str">
            <v>0</v>
          </cell>
          <cell r="AF1062" t="str">
            <v>20</v>
          </cell>
          <cell r="AI1062">
            <v>0</v>
          </cell>
          <cell r="AJ1062">
            <v>0</v>
          </cell>
        </row>
        <row r="1063">
          <cell r="A1063" t="str">
            <v>20</v>
          </cell>
          <cell r="B1063" t="str">
            <v>17</v>
          </cell>
          <cell r="C1063" t="str">
            <v>519</v>
          </cell>
          <cell r="D1063" t="str">
            <v>Подстанция КТП-250</v>
          </cell>
          <cell r="E1063" t="str">
            <v>в системе наруж.эл.с</v>
          </cell>
          <cell r="F1063" t="str">
            <v>етей</v>
          </cell>
          <cell r="G1063" t="str">
            <v>01</v>
          </cell>
          <cell r="H1063">
            <v>23588.97</v>
          </cell>
          <cell r="I1063">
            <v>0</v>
          </cell>
          <cell r="J1063">
            <v>0</v>
          </cell>
          <cell r="K1063">
            <v>1</v>
          </cell>
          <cell r="L1063" t="str">
            <v>88/4</v>
          </cell>
          <cell r="M1063" t="str">
            <v>40702</v>
          </cell>
          <cell r="N1063" t="str">
            <v>14 3115202</v>
          </cell>
          <cell r="P1063">
            <v>9.1</v>
          </cell>
          <cell r="Q1063">
            <v>0</v>
          </cell>
          <cell r="R1063" t="str">
            <v>1</v>
          </cell>
          <cell r="S1063" t="str">
            <v>40</v>
          </cell>
          <cell r="T1063">
            <v>97</v>
          </cell>
          <cell r="U1063">
            <v>12</v>
          </cell>
          <cell r="V1063">
            <v>97</v>
          </cell>
          <cell r="W1063">
            <v>12</v>
          </cell>
          <cell r="X1063">
            <v>97</v>
          </cell>
          <cell r="Y1063">
            <v>0</v>
          </cell>
          <cell r="Z1063">
            <v>0</v>
          </cell>
          <cell r="AB1063" t="str">
            <v>14</v>
          </cell>
          <cell r="AC1063">
            <v>2</v>
          </cell>
          <cell r="AD1063" t="str">
            <v>0</v>
          </cell>
          <cell r="AE1063" t="str">
            <v>0</v>
          </cell>
          <cell r="AF1063" t="str">
            <v>20</v>
          </cell>
          <cell r="AI1063">
            <v>0</v>
          </cell>
          <cell r="AJ1063">
            <v>0</v>
          </cell>
        </row>
        <row r="1064">
          <cell r="A1064" t="str">
            <v>20</v>
          </cell>
          <cell r="B1064" t="str">
            <v>17</v>
          </cell>
          <cell r="C1064" t="str">
            <v>520</v>
          </cell>
          <cell r="D1064" t="str">
            <v>Трансформатор ТМ-250</v>
          </cell>
          <cell r="E1064" t="str">
            <v>/0.04 в системе нару</v>
          </cell>
          <cell r="F1064" t="str">
            <v>ж.эл.сетей</v>
          </cell>
          <cell r="G1064" t="str">
            <v>01</v>
          </cell>
          <cell r="H1064">
            <v>19017.46</v>
          </cell>
          <cell r="I1064">
            <v>0</v>
          </cell>
          <cell r="J1064">
            <v>0</v>
          </cell>
          <cell r="K1064">
            <v>1</v>
          </cell>
          <cell r="L1064" t="str">
            <v>88/4</v>
          </cell>
          <cell r="M1064" t="str">
            <v>40702</v>
          </cell>
          <cell r="N1064" t="str">
            <v>14 3115120</v>
          </cell>
          <cell r="P1064">
            <v>9.1</v>
          </cell>
          <cell r="Q1064">
            <v>0</v>
          </cell>
          <cell r="R1064" t="str">
            <v>1</v>
          </cell>
          <cell r="S1064" t="str">
            <v>40</v>
          </cell>
          <cell r="T1064">
            <v>97</v>
          </cell>
          <cell r="U1064">
            <v>12</v>
          </cell>
          <cell r="V1064">
            <v>97</v>
          </cell>
          <cell r="W1064">
            <v>12</v>
          </cell>
          <cell r="X1064">
            <v>97</v>
          </cell>
          <cell r="Y1064">
            <v>0</v>
          </cell>
          <cell r="Z1064">
            <v>0</v>
          </cell>
          <cell r="AB1064" t="str">
            <v>14</v>
          </cell>
          <cell r="AC1064">
            <v>2</v>
          </cell>
          <cell r="AD1064" t="str">
            <v>0</v>
          </cell>
          <cell r="AE1064" t="str">
            <v>0</v>
          </cell>
          <cell r="AF1064" t="str">
            <v>20</v>
          </cell>
          <cell r="AI1064">
            <v>0</v>
          </cell>
          <cell r="AJ1064">
            <v>0</v>
          </cell>
        </row>
        <row r="1065">
          <cell r="A1065" t="str">
            <v>20</v>
          </cell>
          <cell r="B1065" t="str">
            <v>17</v>
          </cell>
          <cell r="C1065" t="str">
            <v>521</v>
          </cell>
          <cell r="D1065" t="str">
            <v>Мешалка МГК 1м3 N669</v>
          </cell>
          <cell r="E1065" t="str">
            <v>в системе очистных с</v>
          </cell>
          <cell r="F1065" t="str">
            <v>ооружений</v>
          </cell>
          <cell r="G1065" t="str">
            <v>01</v>
          </cell>
          <cell r="H1065">
            <v>10042.379999999999</v>
          </cell>
          <cell r="I1065">
            <v>0</v>
          </cell>
          <cell r="J1065">
            <v>0</v>
          </cell>
          <cell r="K1065">
            <v>1</v>
          </cell>
          <cell r="L1065" t="str">
            <v>88/4</v>
          </cell>
          <cell r="M1065" t="str">
            <v>45100</v>
          </cell>
          <cell r="N1065" t="str">
            <v>14 2912190</v>
          </cell>
          <cell r="P1065">
            <v>11.8</v>
          </cell>
          <cell r="Q1065">
            <v>0</v>
          </cell>
          <cell r="R1065" t="str">
            <v>1</v>
          </cell>
          <cell r="S1065" t="str">
            <v>45</v>
          </cell>
          <cell r="T1065">
            <v>97</v>
          </cell>
          <cell r="U1065">
            <v>12</v>
          </cell>
          <cell r="V1065">
            <v>97</v>
          </cell>
          <cell r="W1065">
            <v>12</v>
          </cell>
          <cell r="X1065">
            <v>97</v>
          </cell>
          <cell r="Y1065">
            <v>0</v>
          </cell>
          <cell r="Z1065">
            <v>0</v>
          </cell>
          <cell r="AB1065" t="str">
            <v>14</v>
          </cell>
          <cell r="AC1065">
            <v>2</v>
          </cell>
          <cell r="AD1065" t="str">
            <v>0</v>
          </cell>
          <cell r="AE1065" t="str">
            <v>0</v>
          </cell>
          <cell r="AF1065" t="str">
            <v>20</v>
          </cell>
          <cell r="AI1065">
            <v>0</v>
          </cell>
          <cell r="AJ1065">
            <v>0</v>
          </cell>
        </row>
        <row r="1066">
          <cell r="A1066" t="str">
            <v>20</v>
          </cell>
          <cell r="B1066" t="str">
            <v>17</v>
          </cell>
          <cell r="C1066" t="str">
            <v>522</v>
          </cell>
          <cell r="D1066" t="str">
            <v>Компрессор С-415М в</v>
          </cell>
          <cell r="E1066" t="str">
            <v>системе очистных соо</v>
          </cell>
          <cell r="F1066" t="str">
            <v>ружений</v>
          </cell>
          <cell r="G1066" t="str">
            <v>01</v>
          </cell>
          <cell r="H1066">
            <v>4388.6499999999996</v>
          </cell>
          <cell r="I1066">
            <v>0</v>
          </cell>
          <cell r="J1066">
            <v>0</v>
          </cell>
          <cell r="K1066">
            <v>1</v>
          </cell>
          <cell r="L1066" t="str">
            <v>88/4</v>
          </cell>
          <cell r="M1066" t="str">
            <v>41404</v>
          </cell>
          <cell r="N1066" t="str">
            <v>14 2912133</v>
          </cell>
          <cell r="P1066">
            <v>14.3</v>
          </cell>
          <cell r="Q1066">
            <v>0</v>
          </cell>
          <cell r="R1066" t="str">
            <v>1</v>
          </cell>
          <cell r="S1066" t="str">
            <v>41</v>
          </cell>
          <cell r="T1066">
            <v>97</v>
          </cell>
          <cell r="U1066">
            <v>12</v>
          </cell>
          <cell r="V1066">
            <v>97</v>
          </cell>
          <cell r="W1066">
            <v>12</v>
          </cell>
          <cell r="X1066">
            <v>97</v>
          </cell>
          <cell r="Y1066">
            <v>0</v>
          </cell>
          <cell r="Z1066">
            <v>0</v>
          </cell>
          <cell r="AB1066" t="str">
            <v>14</v>
          </cell>
          <cell r="AC1066">
            <v>2</v>
          </cell>
          <cell r="AD1066" t="str">
            <v>0</v>
          </cell>
          <cell r="AE1066" t="str">
            <v>0</v>
          </cell>
          <cell r="AF1066" t="str">
            <v>20</v>
          </cell>
          <cell r="AI1066">
            <v>0</v>
          </cell>
          <cell r="AJ1066">
            <v>0</v>
          </cell>
        </row>
        <row r="1067">
          <cell r="A1067" t="str">
            <v>20</v>
          </cell>
          <cell r="B1067" t="str">
            <v>17</v>
          </cell>
          <cell r="C1067" t="str">
            <v>523</v>
          </cell>
          <cell r="D1067" t="str">
            <v>Пункт разъединит.ПР3</v>
          </cell>
          <cell r="E1067" t="str">
            <v>078 в системе наруж.</v>
          </cell>
          <cell r="F1067" t="str">
            <v>эл.сетей</v>
          </cell>
          <cell r="G1067" t="str">
            <v>01</v>
          </cell>
          <cell r="H1067">
            <v>2419.2399999999998</v>
          </cell>
          <cell r="I1067">
            <v>0</v>
          </cell>
          <cell r="J1067">
            <v>0</v>
          </cell>
          <cell r="K1067">
            <v>1</v>
          </cell>
          <cell r="L1067" t="str">
            <v>88/4</v>
          </cell>
          <cell r="M1067" t="str">
            <v>40702</v>
          </cell>
          <cell r="N1067" t="str">
            <v>14 3120292</v>
          </cell>
          <cell r="P1067">
            <v>9.1</v>
          </cell>
          <cell r="Q1067">
            <v>0</v>
          </cell>
          <cell r="R1067" t="str">
            <v>1</v>
          </cell>
          <cell r="S1067" t="str">
            <v>40</v>
          </cell>
          <cell r="T1067">
            <v>97</v>
          </cell>
          <cell r="U1067">
            <v>12</v>
          </cell>
          <cell r="V1067">
            <v>97</v>
          </cell>
          <cell r="W1067">
            <v>12</v>
          </cell>
          <cell r="X1067">
            <v>97</v>
          </cell>
          <cell r="Y1067">
            <v>0</v>
          </cell>
          <cell r="Z1067">
            <v>0</v>
          </cell>
          <cell r="AB1067" t="str">
            <v>14</v>
          </cell>
          <cell r="AC1067">
            <v>2</v>
          </cell>
          <cell r="AD1067" t="str">
            <v>0</v>
          </cell>
          <cell r="AE1067" t="str">
            <v>0</v>
          </cell>
          <cell r="AF1067" t="str">
            <v>20</v>
          </cell>
          <cell r="AI1067">
            <v>0</v>
          </cell>
          <cell r="AJ1067">
            <v>0</v>
          </cell>
        </row>
        <row r="1068">
          <cell r="A1068" t="str">
            <v>20</v>
          </cell>
          <cell r="B1068" t="str">
            <v>17</v>
          </cell>
          <cell r="C1068" t="str">
            <v>524</v>
          </cell>
          <cell r="D1068" t="str">
            <v>Емкость V-62м3 в сис</v>
          </cell>
          <cell r="E1068" t="str">
            <v>теме очистных сооруж</v>
          </cell>
          <cell r="F1068" t="str">
            <v>ений</v>
          </cell>
          <cell r="G1068" t="str">
            <v>01</v>
          </cell>
          <cell r="H1068">
            <v>27429.03</v>
          </cell>
          <cell r="I1068">
            <v>0</v>
          </cell>
          <cell r="J1068">
            <v>0</v>
          </cell>
          <cell r="K1068">
            <v>1</v>
          </cell>
          <cell r="L1068" t="str">
            <v>88/4</v>
          </cell>
          <cell r="M1068" t="str">
            <v>20323</v>
          </cell>
          <cell r="N1068" t="str">
            <v>12 2811000</v>
          </cell>
          <cell r="P1068">
            <v>4</v>
          </cell>
          <cell r="Q1068">
            <v>0</v>
          </cell>
          <cell r="R1068" t="str">
            <v>1</v>
          </cell>
          <cell r="S1068" t="str">
            <v>20</v>
          </cell>
          <cell r="T1068">
            <v>97</v>
          </cell>
          <cell r="U1068">
            <v>12</v>
          </cell>
          <cell r="V1068">
            <v>97</v>
          </cell>
          <cell r="W1068">
            <v>12</v>
          </cell>
          <cell r="X1068">
            <v>97</v>
          </cell>
          <cell r="Y1068">
            <v>0</v>
          </cell>
          <cell r="Z1068">
            <v>0</v>
          </cell>
          <cell r="AB1068" t="str">
            <v>14</v>
          </cell>
          <cell r="AC1068">
            <v>2</v>
          </cell>
          <cell r="AD1068" t="str">
            <v>0</v>
          </cell>
          <cell r="AE1068" t="str">
            <v>0</v>
          </cell>
          <cell r="AF1068" t="str">
            <v>20</v>
          </cell>
          <cell r="AI1068">
            <v>0</v>
          </cell>
          <cell r="AJ1068">
            <v>0</v>
          </cell>
        </row>
        <row r="1069">
          <cell r="A1069" t="str">
            <v>20</v>
          </cell>
          <cell r="B1069" t="str">
            <v>17</v>
          </cell>
          <cell r="C1069" t="str">
            <v>525</v>
          </cell>
          <cell r="D1069" t="str">
            <v>Насос Н1В1.6/5-0.16К</v>
          </cell>
          <cell r="E1069" t="str">
            <v>с эл.двиг.АИР 80В6 в</v>
          </cell>
          <cell r="F1069" t="str">
            <v>системе очист.сооруж</v>
          </cell>
          <cell r="G1069" t="str">
            <v>01</v>
          </cell>
          <cell r="H1069">
            <v>10054.450000000001</v>
          </cell>
          <cell r="I1069">
            <v>0</v>
          </cell>
          <cell r="J1069">
            <v>0</v>
          </cell>
          <cell r="K1069">
            <v>1</v>
          </cell>
          <cell r="L1069" t="str">
            <v>88/4</v>
          </cell>
          <cell r="M1069" t="str">
            <v>41502</v>
          </cell>
          <cell r="N1069" t="str">
            <v>14 2912177</v>
          </cell>
          <cell r="P1069">
            <v>12.5</v>
          </cell>
          <cell r="Q1069">
            <v>0</v>
          </cell>
          <cell r="R1069" t="str">
            <v>1</v>
          </cell>
          <cell r="S1069" t="str">
            <v>41</v>
          </cell>
          <cell r="T1069">
            <v>97</v>
          </cell>
          <cell r="U1069">
            <v>12</v>
          </cell>
          <cell r="V1069">
            <v>97</v>
          </cell>
          <cell r="W1069">
            <v>12</v>
          </cell>
          <cell r="X1069">
            <v>97</v>
          </cell>
          <cell r="Y1069">
            <v>0</v>
          </cell>
          <cell r="Z1069">
            <v>0</v>
          </cell>
          <cell r="AB1069" t="str">
            <v>14</v>
          </cell>
          <cell r="AC1069">
            <v>2</v>
          </cell>
          <cell r="AD1069" t="str">
            <v>0</v>
          </cell>
          <cell r="AE1069" t="str">
            <v>0</v>
          </cell>
          <cell r="AF1069" t="str">
            <v>20</v>
          </cell>
          <cell r="AI1069">
            <v>0</v>
          </cell>
          <cell r="AJ1069">
            <v>0</v>
          </cell>
        </row>
        <row r="1070">
          <cell r="A1070" t="str">
            <v>20</v>
          </cell>
          <cell r="B1070" t="str">
            <v>17</v>
          </cell>
          <cell r="C1070" t="str">
            <v>526</v>
          </cell>
          <cell r="D1070" t="str">
            <v>Оборудование для очи</v>
          </cell>
          <cell r="E1070" t="str">
            <v>стных сооруж Установ</v>
          </cell>
          <cell r="F1070" t="str">
            <v>ка СПО-1</v>
          </cell>
          <cell r="G1070" t="str">
            <v>01</v>
          </cell>
          <cell r="H1070">
            <v>649681.16</v>
          </cell>
          <cell r="I1070">
            <v>0</v>
          </cell>
          <cell r="J1070">
            <v>0</v>
          </cell>
          <cell r="K1070">
            <v>1</v>
          </cell>
          <cell r="L1070" t="str">
            <v>88/4</v>
          </cell>
          <cell r="M1070" t="str">
            <v>45100</v>
          </cell>
          <cell r="N1070" t="str">
            <v>14 2912190</v>
          </cell>
          <cell r="P1070">
            <v>11.8</v>
          </cell>
          <cell r="Q1070">
            <v>0</v>
          </cell>
          <cell r="R1070" t="str">
            <v>1</v>
          </cell>
          <cell r="S1070" t="str">
            <v>45</v>
          </cell>
          <cell r="T1070">
            <v>97</v>
          </cell>
          <cell r="U1070">
            <v>12</v>
          </cell>
          <cell r="V1070">
            <v>97</v>
          </cell>
          <cell r="W1070">
            <v>12</v>
          </cell>
          <cell r="X1070">
            <v>97</v>
          </cell>
          <cell r="Y1070">
            <v>0</v>
          </cell>
          <cell r="Z1070">
            <v>0</v>
          </cell>
          <cell r="AB1070" t="str">
            <v>14</v>
          </cell>
          <cell r="AC1070">
            <v>2</v>
          </cell>
          <cell r="AD1070" t="str">
            <v>0</v>
          </cell>
          <cell r="AE1070" t="str">
            <v>0</v>
          </cell>
          <cell r="AF1070" t="str">
            <v>20</v>
          </cell>
          <cell r="AI1070">
            <v>0</v>
          </cell>
          <cell r="AJ1070">
            <v>0</v>
          </cell>
        </row>
        <row r="1071">
          <cell r="A1071" t="str">
            <v>20</v>
          </cell>
          <cell r="B1071" t="str">
            <v>17</v>
          </cell>
          <cell r="C1071" t="str">
            <v>527</v>
          </cell>
          <cell r="D1071" t="str">
            <v>Газорегулятор 2Ц400</v>
          </cell>
          <cell r="E1071" t="str">
            <v>в системе газопровод</v>
          </cell>
          <cell r="F1071" t="str">
            <v>а</v>
          </cell>
          <cell r="G1071" t="str">
            <v>01</v>
          </cell>
          <cell r="H1071">
            <v>8877.49</v>
          </cell>
          <cell r="I1071">
            <v>0</v>
          </cell>
          <cell r="J1071">
            <v>0</v>
          </cell>
          <cell r="K1071">
            <v>1</v>
          </cell>
          <cell r="L1071" t="str">
            <v>88/4</v>
          </cell>
          <cell r="M1071" t="str">
            <v>49020</v>
          </cell>
          <cell r="N1071" t="str">
            <v>14 2919134</v>
          </cell>
          <cell r="P1071">
            <v>5</v>
          </cell>
          <cell r="Q1071">
            <v>0</v>
          </cell>
          <cell r="R1071" t="str">
            <v>1</v>
          </cell>
          <cell r="S1071" t="str">
            <v>49</v>
          </cell>
          <cell r="T1071">
            <v>97</v>
          </cell>
          <cell r="U1071">
            <v>12</v>
          </cell>
          <cell r="V1071">
            <v>97</v>
          </cell>
          <cell r="W1071">
            <v>12</v>
          </cell>
          <cell r="X1071">
            <v>97</v>
          </cell>
          <cell r="Y1071">
            <v>0</v>
          </cell>
          <cell r="Z1071">
            <v>0</v>
          </cell>
          <cell r="AB1071" t="str">
            <v>14</v>
          </cell>
          <cell r="AC1071">
            <v>2</v>
          </cell>
          <cell r="AD1071" t="str">
            <v>0</v>
          </cell>
          <cell r="AE1071" t="str">
            <v>0</v>
          </cell>
          <cell r="AF1071" t="str">
            <v>20</v>
          </cell>
          <cell r="AI1071">
            <v>0</v>
          </cell>
          <cell r="AJ1071">
            <v>0</v>
          </cell>
        </row>
        <row r="1072">
          <cell r="A1072" t="str">
            <v>20</v>
          </cell>
          <cell r="B1072" t="str">
            <v>17</v>
          </cell>
          <cell r="C1072" t="str">
            <v>529</v>
          </cell>
          <cell r="D1072" t="str">
            <v>Теплосети к цеху по</v>
          </cell>
          <cell r="E1072" t="str">
            <v>переработке молока</v>
          </cell>
          <cell r="G1072" t="str">
            <v>01</v>
          </cell>
          <cell r="H1072">
            <v>103367.51</v>
          </cell>
          <cell r="I1072">
            <v>0</v>
          </cell>
          <cell r="J1072">
            <v>0</v>
          </cell>
          <cell r="K1072">
            <v>1</v>
          </cell>
          <cell r="L1072" t="str">
            <v>88/4</v>
          </cell>
          <cell r="M1072" t="str">
            <v>30121</v>
          </cell>
          <cell r="N1072" t="str">
            <v>12 4527392</v>
          </cell>
          <cell r="P1072">
            <v>4</v>
          </cell>
          <cell r="Q1072">
            <v>0</v>
          </cell>
          <cell r="R1072" t="str">
            <v>1</v>
          </cell>
          <cell r="S1072" t="str">
            <v>30</v>
          </cell>
          <cell r="T1072">
            <v>97</v>
          </cell>
          <cell r="U1072">
            <v>12</v>
          </cell>
          <cell r="V1072">
            <v>97</v>
          </cell>
          <cell r="W1072">
            <v>12</v>
          </cell>
          <cell r="X1072">
            <v>97</v>
          </cell>
          <cell r="Y1072">
            <v>0</v>
          </cell>
          <cell r="Z1072">
            <v>0</v>
          </cell>
          <cell r="AB1072" t="str">
            <v>14</v>
          </cell>
          <cell r="AC1072">
            <v>2</v>
          </cell>
          <cell r="AD1072" t="str">
            <v>0</v>
          </cell>
          <cell r="AE1072" t="str">
            <v>0</v>
          </cell>
          <cell r="AF1072" t="str">
            <v>20</v>
          </cell>
          <cell r="AI1072">
            <v>0</v>
          </cell>
          <cell r="AJ1072">
            <v>0</v>
          </cell>
        </row>
        <row r="1073">
          <cell r="A1073" t="str">
            <v>20</v>
          </cell>
          <cell r="B1073" t="str">
            <v>17</v>
          </cell>
          <cell r="C1073" t="str">
            <v>530</v>
          </cell>
          <cell r="D1073" t="str">
            <v>Наружние эл.сети к ц</v>
          </cell>
          <cell r="E1073" t="str">
            <v>еху по переработке</v>
          </cell>
          <cell r="F1073" t="str">
            <v>молока</v>
          </cell>
          <cell r="G1073" t="str">
            <v>01</v>
          </cell>
          <cell r="H1073">
            <v>38944.089999999997</v>
          </cell>
          <cell r="I1073">
            <v>0</v>
          </cell>
          <cell r="J1073">
            <v>0</v>
          </cell>
          <cell r="K1073">
            <v>1</v>
          </cell>
          <cell r="L1073" t="str">
            <v>88/4</v>
          </cell>
          <cell r="M1073" t="str">
            <v>30012</v>
          </cell>
          <cell r="N1073" t="str">
            <v>12 4527342</v>
          </cell>
          <cell r="P1073">
            <v>4</v>
          </cell>
          <cell r="Q1073">
            <v>0</v>
          </cell>
          <cell r="R1073" t="str">
            <v>1</v>
          </cell>
          <cell r="S1073" t="str">
            <v>30</v>
          </cell>
          <cell r="T1073">
            <v>97</v>
          </cell>
          <cell r="U1073">
            <v>12</v>
          </cell>
          <cell r="V1073">
            <v>97</v>
          </cell>
          <cell r="W1073">
            <v>12</v>
          </cell>
          <cell r="X1073">
            <v>97</v>
          </cell>
          <cell r="Y1073">
            <v>0</v>
          </cell>
          <cell r="Z1073">
            <v>0</v>
          </cell>
          <cell r="AB1073" t="str">
            <v>14</v>
          </cell>
          <cell r="AC1073">
            <v>2</v>
          </cell>
          <cell r="AD1073" t="str">
            <v>0</v>
          </cell>
          <cell r="AE1073" t="str">
            <v>0</v>
          </cell>
          <cell r="AF1073" t="str">
            <v>20</v>
          </cell>
          <cell r="AI1073">
            <v>0</v>
          </cell>
          <cell r="AJ1073">
            <v>0</v>
          </cell>
        </row>
        <row r="1074">
          <cell r="A1074" t="str">
            <v>20</v>
          </cell>
          <cell r="B1074" t="str">
            <v>17</v>
          </cell>
          <cell r="C1074" t="str">
            <v>531</v>
          </cell>
          <cell r="D1074" t="str">
            <v>Канализационные сети</v>
          </cell>
          <cell r="E1074" t="str">
            <v xml:space="preserve"> к цеху по переработ</v>
          </cell>
          <cell r="F1074" t="str">
            <v>ке молока</v>
          </cell>
          <cell r="G1074" t="str">
            <v>01</v>
          </cell>
          <cell r="H1074">
            <v>635621.64</v>
          </cell>
          <cell r="I1074">
            <v>0</v>
          </cell>
          <cell r="J1074">
            <v>0</v>
          </cell>
          <cell r="K1074">
            <v>1</v>
          </cell>
          <cell r="L1074" t="str">
            <v>88/4</v>
          </cell>
          <cell r="M1074" t="str">
            <v>30108</v>
          </cell>
          <cell r="N1074" t="str">
            <v>12 4527372</v>
          </cell>
          <cell r="P1074">
            <v>4</v>
          </cell>
          <cell r="Q1074">
            <v>0</v>
          </cell>
          <cell r="R1074" t="str">
            <v>1</v>
          </cell>
          <cell r="S1074" t="str">
            <v>30</v>
          </cell>
          <cell r="T1074">
            <v>97</v>
          </cell>
          <cell r="U1074">
            <v>12</v>
          </cell>
          <cell r="V1074">
            <v>97</v>
          </cell>
          <cell r="W1074">
            <v>12</v>
          </cell>
          <cell r="X1074">
            <v>97</v>
          </cell>
          <cell r="Y1074">
            <v>0</v>
          </cell>
          <cell r="Z1074">
            <v>0</v>
          </cell>
          <cell r="AB1074" t="str">
            <v>14</v>
          </cell>
          <cell r="AC1074">
            <v>2</v>
          </cell>
          <cell r="AD1074" t="str">
            <v>0</v>
          </cell>
          <cell r="AE1074" t="str">
            <v>0</v>
          </cell>
          <cell r="AF1074" t="str">
            <v>20</v>
          </cell>
          <cell r="AI1074">
            <v>0</v>
          </cell>
          <cell r="AJ1074">
            <v>0</v>
          </cell>
        </row>
        <row r="1075">
          <cell r="A1075" t="str">
            <v>20</v>
          </cell>
          <cell r="B1075" t="str">
            <v>17</v>
          </cell>
          <cell r="C1075" t="str">
            <v>532</v>
          </cell>
          <cell r="D1075" t="str">
            <v>Здание очист.сооруже</v>
          </cell>
          <cell r="E1075" t="str">
            <v>ний к цеху по перера</v>
          </cell>
          <cell r="F1075" t="str">
            <v>ботке молока</v>
          </cell>
          <cell r="G1075" t="str">
            <v>01</v>
          </cell>
          <cell r="H1075">
            <v>1629689.16</v>
          </cell>
          <cell r="I1075">
            <v>0</v>
          </cell>
          <cell r="J1075">
            <v>0</v>
          </cell>
          <cell r="K1075">
            <v>1</v>
          </cell>
          <cell r="L1075" t="str">
            <v>88/4</v>
          </cell>
          <cell r="M1075" t="str">
            <v>10008</v>
          </cell>
          <cell r="N1075" t="str">
            <v>11 4524362</v>
          </cell>
          <cell r="P1075">
            <v>5</v>
          </cell>
          <cell r="Q1075">
            <v>0</v>
          </cell>
          <cell r="R1075" t="str">
            <v>1</v>
          </cell>
          <cell r="S1075" t="str">
            <v>10</v>
          </cell>
          <cell r="T1075">
            <v>97</v>
          </cell>
          <cell r="U1075">
            <v>12</v>
          </cell>
          <cell r="V1075">
            <v>97</v>
          </cell>
          <cell r="W1075">
            <v>12</v>
          </cell>
          <cell r="X1075">
            <v>97</v>
          </cell>
          <cell r="Y1075">
            <v>0</v>
          </cell>
          <cell r="Z1075">
            <v>0</v>
          </cell>
          <cell r="AB1075" t="str">
            <v>14</v>
          </cell>
          <cell r="AC1075">
            <v>2</v>
          </cell>
          <cell r="AD1075" t="str">
            <v>0</v>
          </cell>
          <cell r="AE1075" t="str">
            <v>0</v>
          </cell>
          <cell r="AF1075" t="str">
            <v>20</v>
          </cell>
          <cell r="AI1075">
            <v>0</v>
          </cell>
          <cell r="AJ1075">
            <v>0</v>
          </cell>
        </row>
        <row r="1076">
          <cell r="A1076" t="str">
            <v>20</v>
          </cell>
          <cell r="B1076" t="str">
            <v>17</v>
          </cell>
          <cell r="C1076" t="str">
            <v>533</v>
          </cell>
          <cell r="D1076" t="str">
            <v>Газопровод к цеху по</v>
          </cell>
          <cell r="E1076" t="str">
            <v xml:space="preserve"> переработке молока</v>
          </cell>
          <cell r="G1076" t="str">
            <v>01</v>
          </cell>
          <cell r="H1076">
            <v>25709.43</v>
          </cell>
          <cell r="I1076">
            <v>0</v>
          </cell>
          <cell r="J1076">
            <v>0</v>
          </cell>
          <cell r="K1076">
            <v>1</v>
          </cell>
          <cell r="L1076" t="str">
            <v>88/4</v>
          </cell>
          <cell r="M1076" t="str">
            <v>30101</v>
          </cell>
          <cell r="N1076" t="str">
            <v>14 4527384</v>
          </cell>
          <cell r="P1076">
            <v>2.5</v>
          </cell>
          <cell r="Q1076">
            <v>0</v>
          </cell>
          <cell r="R1076" t="str">
            <v>1</v>
          </cell>
          <cell r="S1076" t="str">
            <v>30</v>
          </cell>
          <cell r="T1076">
            <v>97</v>
          </cell>
          <cell r="U1076">
            <v>12</v>
          </cell>
          <cell r="V1076">
            <v>97</v>
          </cell>
          <cell r="W1076">
            <v>12</v>
          </cell>
          <cell r="X1076">
            <v>97</v>
          </cell>
          <cell r="Y1076">
            <v>0</v>
          </cell>
          <cell r="Z1076">
            <v>0</v>
          </cell>
          <cell r="AB1076" t="str">
            <v>14</v>
          </cell>
          <cell r="AC1076">
            <v>2</v>
          </cell>
          <cell r="AD1076" t="str">
            <v>0</v>
          </cell>
          <cell r="AE1076" t="str">
            <v>0</v>
          </cell>
          <cell r="AF1076" t="str">
            <v>20</v>
          </cell>
          <cell r="AI1076">
            <v>0</v>
          </cell>
          <cell r="AJ1076">
            <v>0</v>
          </cell>
        </row>
        <row r="1077">
          <cell r="A1077" t="str">
            <v>20</v>
          </cell>
          <cell r="B1077" t="str">
            <v>17</v>
          </cell>
          <cell r="C1077" t="str">
            <v>534</v>
          </cell>
          <cell r="D1077" t="str">
            <v>Здание цеха по перер</v>
          </cell>
          <cell r="E1077" t="str">
            <v>аботке молока 30х12</v>
          </cell>
          <cell r="G1077" t="str">
            <v>01</v>
          </cell>
          <cell r="H1077">
            <v>463357.65</v>
          </cell>
          <cell r="I1077">
            <v>0</v>
          </cell>
          <cell r="J1077">
            <v>0</v>
          </cell>
          <cell r="K1077">
            <v>1</v>
          </cell>
          <cell r="L1077" t="str">
            <v>88/4</v>
          </cell>
          <cell r="M1077" t="str">
            <v>10008</v>
          </cell>
          <cell r="N1077" t="str">
            <v>11 4524362</v>
          </cell>
          <cell r="P1077">
            <v>5</v>
          </cell>
          <cell r="Q1077">
            <v>0</v>
          </cell>
          <cell r="R1077" t="str">
            <v>1</v>
          </cell>
          <cell r="S1077" t="str">
            <v>10</v>
          </cell>
          <cell r="T1077">
            <v>97</v>
          </cell>
          <cell r="U1077">
            <v>12</v>
          </cell>
          <cell r="V1077">
            <v>97</v>
          </cell>
          <cell r="W1077">
            <v>12</v>
          </cell>
          <cell r="X1077">
            <v>97</v>
          </cell>
          <cell r="Y1077">
            <v>0</v>
          </cell>
          <cell r="Z1077">
            <v>0</v>
          </cell>
          <cell r="AB1077" t="str">
            <v>14</v>
          </cell>
          <cell r="AC1077">
            <v>2</v>
          </cell>
          <cell r="AD1077" t="str">
            <v>0</v>
          </cell>
          <cell r="AE1077" t="str">
            <v>0</v>
          </cell>
          <cell r="AF1077" t="str">
            <v>20</v>
          </cell>
          <cell r="AI1077">
            <v>0</v>
          </cell>
          <cell r="AJ1077">
            <v>0</v>
          </cell>
        </row>
        <row r="1078">
          <cell r="A1078" t="str">
            <v>20</v>
          </cell>
          <cell r="B1078" t="str">
            <v>17</v>
          </cell>
          <cell r="C1078" t="str">
            <v>535</v>
          </cell>
          <cell r="D1078" t="str">
            <v>Наружние водопроводн</v>
          </cell>
          <cell r="E1078" t="str">
            <v>ые сети /стальные/ к</v>
          </cell>
          <cell r="F1078" t="str">
            <v>цеху по перераб.мол.</v>
          </cell>
          <cell r="G1078" t="str">
            <v>01</v>
          </cell>
          <cell r="H1078">
            <v>152920.29999999999</v>
          </cell>
          <cell r="I1078">
            <v>0</v>
          </cell>
          <cell r="J1078">
            <v>0</v>
          </cell>
          <cell r="K1078">
            <v>1</v>
          </cell>
          <cell r="L1078" t="str">
            <v>88/4</v>
          </cell>
          <cell r="M1078" t="str">
            <v>30109</v>
          </cell>
          <cell r="N1078" t="str">
            <v>12 4527351</v>
          </cell>
          <cell r="P1078">
            <v>5</v>
          </cell>
          <cell r="Q1078">
            <v>0</v>
          </cell>
          <cell r="R1078" t="str">
            <v>1</v>
          </cell>
          <cell r="S1078" t="str">
            <v>30</v>
          </cell>
          <cell r="T1078">
            <v>97</v>
          </cell>
          <cell r="U1078">
            <v>12</v>
          </cell>
          <cell r="V1078">
            <v>97</v>
          </cell>
          <cell r="W1078">
            <v>12</v>
          </cell>
          <cell r="X1078">
            <v>97</v>
          </cell>
          <cell r="Y1078">
            <v>0</v>
          </cell>
          <cell r="Z1078">
            <v>0</v>
          </cell>
          <cell r="AB1078" t="str">
            <v>14</v>
          </cell>
          <cell r="AC1078">
            <v>2</v>
          </cell>
          <cell r="AD1078" t="str">
            <v>0</v>
          </cell>
          <cell r="AE1078" t="str">
            <v>0</v>
          </cell>
          <cell r="AF1078" t="str">
            <v>20</v>
          </cell>
          <cell r="AI1078">
            <v>0</v>
          </cell>
          <cell r="AJ1078">
            <v>0</v>
          </cell>
        </row>
        <row r="1079">
          <cell r="A1079" t="str">
            <v>20</v>
          </cell>
          <cell r="B1079" t="str">
            <v>17</v>
          </cell>
          <cell r="C1079" t="str">
            <v>536</v>
          </cell>
          <cell r="D1079" t="str">
            <v>Благоустройство терр</v>
          </cell>
          <cell r="E1079" t="str">
            <v>итории цеха по перер</v>
          </cell>
          <cell r="F1079" t="str">
            <v>аботке молока</v>
          </cell>
          <cell r="G1079" t="str">
            <v>01</v>
          </cell>
          <cell r="H1079">
            <v>715947.11</v>
          </cell>
          <cell r="I1079">
            <v>0</v>
          </cell>
          <cell r="J1079">
            <v>0</v>
          </cell>
          <cell r="K1079">
            <v>1</v>
          </cell>
          <cell r="L1079" t="str">
            <v>88/4</v>
          </cell>
          <cell r="M1079" t="str">
            <v>20223</v>
          </cell>
          <cell r="N1079" t="str">
            <v>12 4526372</v>
          </cell>
          <cell r="P1079">
            <v>3.2</v>
          </cell>
          <cell r="Q1079">
            <v>0</v>
          </cell>
          <cell r="R1079" t="str">
            <v>1</v>
          </cell>
          <cell r="S1079" t="str">
            <v>20</v>
          </cell>
          <cell r="T1079">
            <v>97</v>
          </cell>
          <cell r="U1079">
            <v>12</v>
          </cell>
          <cell r="V1079">
            <v>97</v>
          </cell>
          <cell r="W1079">
            <v>12</v>
          </cell>
          <cell r="X1079">
            <v>97</v>
          </cell>
          <cell r="Y1079">
            <v>0</v>
          </cell>
          <cell r="Z1079">
            <v>0</v>
          </cell>
          <cell r="AB1079" t="str">
            <v>14</v>
          </cell>
          <cell r="AC1079">
            <v>2</v>
          </cell>
          <cell r="AD1079" t="str">
            <v>0</v>
          </cell>
          <cell r="AE1079" t="str">
            <v>0</v>
          </cell>
          <cell r="AF1079" t="str">
            <v>20</v>
          </cell>
          <cell r="AI1079">
            <v>0</v>
          </cell>
          <cell r="AJ1079">
            <v>0</v>
          </cell>
        </row>
        <row r="1080">
          <cell r="A1080" t="str">
            <v>02</v>
          </cell>
          <cell r="B1080" t="str">
            <v>80</v>
          </cell>
          <cell r="C1080" t="str">
            <v>538</v>
          </cell>
          <cell r="D1080" t="str">
            <v>Компьютер Р-166.1.76</v>
          </cell>
          <cell r="E1080" t="str">
            <v>в SVGA с принтером</v>
          </cell>
          <cell r="F1080" t="str">
            <v>EPSON-1050</v>
          </cell>
          <cell r="G1080" t="str">
            <v>01</v>
          </cell>
          <cell r="H1080">
            <v>7750</v>
          </cell>
          <cell r="I1080">
            <v>0</v>
          </cell>
          <cell r="J1080">
            <v>0</v>
          </cell>
          <cell r="L1080" t="str">
            <v>26</v>
          </cell>
          <cell r="M1080" t="str">
            <v>48008</v>
          </cell>
          <cell r="N1080" t="str">
            <v>14 3020203</v>
          </cell>
          <cell r="P1080">
            <v>10</v>
          </cell>
          <cell r="Q1080">
            <v>0</v>
          </cell>
          <cell r="R1080" t="str">
            <v>1</v>
          </cell>
          <cell r="S1080" t="str">
            <v>48</v>
          </cell>
          <cell r="T1080">
            <v>97</v>
          </cell>
          <cell r="U1080">
            <v>2</v>
          </cell>
          <cell r="V1080">
            <v>98</v>
          </cell>
          <cell r="W1080">
            <v>2</v>
          </cell>
          <cell r="X1080">
            <v>98</v>
          </cell>
          <cell r="Y1080">
            <v>0</v>
          </cell>
          <cell r="Z1080">
            <v>0</v>
          </cell>
          <cell r="AD1080" t="str">
            <v>0</v>
          </cell>
          <cell r="AE1080" t="str">
            <v>0</v>
          </cell>
          <cell r="AF1080" t="str">
            <v>00</v>
          </cell>
        </row>
        <row r="1081">
          <cell r="A1081" t="str">
            <v>02</v>
          </cell>
          <cell r="B1081" t="str">
            <v>80</v>
          </cell>
          <cell r="C1081" t="str">
            <v>537</v>
          </cell>
          <cell r="D1081" t="str">
            <v>Компьютер Р-166.16.1</v>
          </cell>
          <cell r="E1081" t="str">
            <v>76вSVGA с принтером</v>
          </cell>
          <cell r="F1081" t="str">
            <v>EPSON LX-1050</v>
          </cell>
          <cell r="G1081" t="str">
            <v>01</v>
          </cell>
          <cell r="H1081">
            <v>7750</v>
          </cell>
          <cell r="I1081">
            <v>0</v>
          </cell>
          <cell r="J1081">
            <v>0</v>
          </cell>
          <cell r="L1081" t="str">
            <v>26</v>
          </cell>
          <cell r="M1081" t="str">
            <v>48008</v>
          </cell>
          <cell r="N1081" t="str">
            <v>14 3020203</v>
          </cell>
          <cell r="P1081">
            <v>10</v>
          </cell>
          <cell r="Q1081">
            <v>0</v>
          </cell>
          <cell r="R1081" t="str">
            <v>1</v>
          </cell>
          <cell r="S1081" t="str">
            <v>48</v>
          </cell>
          <cell r="T1081">
            <v>97</v>
          </cell>
          <cell r="U1081">
            <v>2</v>
          </cell>
          <cell r="V1081">
            <v>98</v>
          </cell>
          <cell r="W1081">
            <v>2</v>
          </cell>
          <cell r="X1081">
            <v>98</v>
          </cell>
          <cell r="Y1081">
            <v>0</v>
          </cell>
          <cell r="Z1081">
            <v>0</v>
          </cell>
          <cell r="AD1081" t="str">
            <v>0</v>
          </cell>
          <cell r="AE1081" t="str">
            <v>0</v>
          </cell>
          <cell r="AF1081" t="str">
            <v>00</v>
          </cell>
        </row>
        <row r="1082">
          <cell r="A1082" t="str">
            <v>02</v>
          </cell>
          <cell r="B1082" t="str">
            <v>80</v>
          </cell>
          <cell r="C1082" t="str">
            <v>541</v>
          </cell>
          <cell r="D1082" t="str">
            <v>Компьютер П-166.16.1</v>
          </cell>
          <cell r="E1082" t="str">
            <v>76в SVGA с принтером</v>
          </cell>
          <cell r="F1082" t="str">
            <v>EPSON-1050</v>
          </cell>
          <cell r="G1082" t="str">
            <v>01</v>
          </cell>
          <cell r="H1082">
            <v>7750</v>
          </cell>
          <cell r="I1082">
            <v>0</v>
          </cell>
          <cell r="J1082">
            <v>0</v>
          </cell>
          <cell r="L1082" t="str">
            <v>26</v>
          </cell>
          <cell r="M1082" t="str">
            <v>48008</v>
          </cell>
          <cell r="N1082" t="str">
            <v>14 3020203</v>
          </cell>
          <cell r="P1082">
            <v>10</v>
          </cell>
          <cell r="Q1082">
            <v>0</v>
          </cell>
          <cell r="R1082" t="str">
            <v>1</v>
          </cell>
          <cell r="S1082" t="str">
            <v>48</v>
          </cell>
          <cell r="T1082">
            <v>97</v>
          </cell>
          <cell r="U1082">
            <v>2</v>
          </cell>
          <cell r="V1082">
            <v>98</v>
          </cell>
          <cell r="W1082">
            <v>2</v>
          </cell>
          <cell r="X1082">
            <v>98</v>
          </cell>
          <cell r="Y1082">
            <v>0</v>
          </cell>
          <cell r="Z1082">
            <v>0</v>
          </cell>
          <cell r="AD1082" t="str">
            <v>0</v>
          </cell>
          <cell r="AE1082" t="str">
            <v>0</v>
          </cell>
          <cell r="AF1082" t="str">
            <v>00</v>
          </cell>
        </row>
        <row r="1083">
          <cell r="A1083" t="str">
            <v>02</v>
          </cell>
          <cell r="B1083" t="str">
            <v>05</v>
          </cell>
          <cell r="C1083" t="str">
            <v>545</v>
          </cell>
          <cell r="D1083" t="str">
            <v>Центратор</v>
          </cell>
          <cell r="E1083" t="str">
            <v>изготов.ЦБПО</v>
          </cell>
          <cell r="G1083" t="str">
            <v>01</v>
          </cell>
          <cell r="H1083">
            <v>11912.2</v>
          </cell>
          <cell r="I1083">
            <v>0</v>
          </cell>
          <cell r="J1083">
            <v>0</v>
          </cell>
          <cell r="L1083" t="str">
            <v>23</v>
          </cell>
          <cell r="M1083" t="str">
            <v>43807</v>
          </cell>
          <cell r="N1083" t="str">
            <v>14 2928286</v>
          </cell>
          <cell r="P1083">
            <v>25</v>
          </cell>
          <cell r="Q1083">
            <v>0</v>
          </cell>
          <cell r="R1083" t="str">
            <v>1</v>
          </cell>
          <cell r="S1083" t="str">
            <v>43</v>
          </cell>
          <cell r="T1083">
            <v>98</v>
          </cell>
          <cell r="U1083">
            <v>4</v>
          </cell>
          <cell r="V1083">
            <v>98</v>
          </cell>
          <cell r="W1083">
            <v>4</v>
          </cell>
          <cell r="X1083">
            <v>98</v>
          </cell>
          <cell r="Y1083">
            <v>0</v>
          </cell>
          <cell r="Z1083">
            <v>0</v>
          </cell>
          <cell r="AD1083" t="str">
            <v>0</v>
          </cell>
          <cell r="AE1083" t="str">
            <v>0</v>
          </cell>
          <cell r="AF1083" t="str">
            <v>00</v>
          </cell>
        </row>
        <row r="1084">
          <cell r="A1084" t="str">
            <v>02</v>
          </cell>
          <cell r="B1084" t="str">
            <v>05</v>
          </cell>
          <cell r="C1084" t="str">
            <v>546</v>
          </cell>
          <cell r="D1084" t="str">
            <v>Распред.шкаф ПР-1</v>
          </cell>
          <cell r="E1084" t="str">
            <v>г.Радомир з-д Электр</v>
          </cell>
          <cell r="F1084" t="str">
            <v>ик  380/220 в</v>
          </cell>
          <cell r="G1084" t="str">
            <v>01</v>
          </cell>
          <cell r="H1084">
            <v>3230</v>
          </cell>
          <cell r="I1084">
            <v>0</v>
          </cell>
          <cell r="J1084">
            <v>0</v>
          </cell>
          <cell r="L1084" t="str">
            <v>23</v>
          </cell>
          <cell r="M1084" t="str">
            <v>40702</v>
          </cell>
          <cell r="N1084" t="str">
            <v>14 3120390</v>
          </cell>
          <cell r="P1084">
            <v>9.1</v>
          </cell>
          <cell r="Q1084">
            <v>0</v>
          </cell>
          <cell r="R1084" t="str">
            <v>1</v>
          </cell>
          <cell r="S1084" t="str">
            <v>40</v>
          </cell>
          <cell r="T1084">
            <v>87</v>
          </cell>
          <cell r="U1084">
            <v>4</v>
          </cell>
          <cell r="V1084">
            <v>98</v>
          </cell>
          <cell r="W1084">
            <v>4</v>
          </cell>
          <cell r="X1084">
            <v>98</v>
          </cell>
          <cell r="Y1084">
            <v>0</v>
          </cell>
          <cell r="Z1084">
            <v>0</v>
          </cell>
          <cell r="AD1084" t="str">
            <v>0</v>
          </cell>
          <cell r="AE1084" t="str">
            <v>0</v>
          </cell>
          <cell r="AF1084" t="str">
            <v>00</v>
          </cell>
        </row>
        <row r="1085">
          <cell r="A1085" t="str">
            <v>02</v>
          </cell>
          <cell r="B1085" t="str">
            <v>05</v>
          </cell>
          <cell r="C1085" t="str">
            <v>547</v>
          </cell>
          <cell r="D1085" t="str">
            <v>Центратор</v>
          </cell>
          <cell r="E1085" t="str">
            <v>изготов ЦБПО</v>
          </cell>
          <cell r="G1085" t="str">
            <v>01</v>
          </cell>
          <cell r="H1085">
            <v>11912.2</v>
          </cell>
          <cell r="I1085">
            <v>0</v>
          </cell>
          <cell r="J1085">
            <v>0</v>
          </cell>
          <cell r="L1085" t="str">
            <v>23</v>
          </cell>
          <cell r="M1085" t="str">
            <v>43807</v>
          </cell>
          <cell r="N1085" t="str">
            <v>14 2928286</v>
          </cell>
          <cell r="P1085">
            <v>25</v>
          </cell>
          <cell r="Q1085">
            <v>0</v>
          </cell>
          <cell r="R1085" t="str">
            <v>1</v>
          </cell>
          <cell r="S1085" t="str">
            <v>43</v>
          </cell>
          <cell r="T1085">
            <v>98</v>
          </cell>
          <cell r="U1085">
            <v>4</v>
          </cell>
          <cell r="V1085">
            <v>98</v>
          </cell>
          <cell r="W1085">
            <v>4</v>
          </cell>
          <cell r="X1085">
            <v>98</v>
          </cell>
          <cell r="Y1085">
            <v>0</v>
          </cell>
          <cell r="Z1085">
            <v>0</v>
          </cell>
          <cell r="AD1085" t="str">
            <v>0</v>
          </cell>
          <cell r="AE1085" t="str">
            <v>0</v>
          </cell>
          <cell r="AF1085" t="str">
            <v>00</v>
          </cell>
        </row>
        <row r="1086">
          <cell r="A1086" t="str">
            <v>02</v>
          </cell>
          <cell r="B1086" t="str">
            <v>70</v>
          </cell>
          <cell r="C1086" t="str">
            <v>548</v>
          </cell>
          <cell r="D1086" t="str">
            <v>Центратор</v>
          </cell>
          <cell r="E1086" t="str">
            <v>изготов. ЦБПО</v>
          </cell>
          <cell r="G1086" t="str">
            <v>01</v>
          </cell>
          <cell r="H1086">
            <v>11912.21</v>
          </cell>
          <cell r="I1086">
            <v>0</v>
          </cell>
          <cell r="J1086">
            <v>0</v>
          </cell>
          <cell r="L1086" t="str">
            <v>20</v>
          </cell>
          <cell r="M1086" t="str">
            <v>43807</v>
          </cell>
          <cell r="N1086" t="str">
            <v>14 2928286</v>
          </cell>
          <cell r="P1086">
            <v>25</v>
          </cell>
          <cell r="Q1086">
            <v>0</v>
          </cell>
          <cell r="R1086" t="str">
            <v>1</v>
          </cell>
          <cell r="S1086" t="str">
            <v>43</v>
          </cell>
          <cell r="T1086">
            <v>98</v>
          </cell>
          <cell r="U1086">
            <v>4</v>
          </cell>
          <cell r="V1086">
            <v>98</v>
          </cell>
          <cell r="W1086">
            <v>4</v>
          </cell>
          <cell r="X1086">
            <v>98</v>
          </cell>
          <cell r="Y1086">
            <v>0</v>
          </cell>
          <cell r="Z1086">
            <v>0</v>
          </cell>
          <cell r="AB1086" t="str">
            <v>14</v>
          </cell>
          <cell r="AC1086">
            <v>5</v>
          </cell>
          <cell r="AD1086" t="str">
            <v>0</v>
          </cell>
          <cell r="AE1086" t="str">
            <v>0</v>
          </cell>
          <cell r="AF1086" t="str">
            <v>00</v>
          </cell>
        </row>
        <row r="1087">
          <cell r="A1087" t="str">
            <v>02</v>
          </cell>
          <cell r="B1087" t="str">
            <v>71</v>
          </cell>
          <cell r="C1087" t="str">
            <v>549</v>
          </cell>
          <cell r="D1087" t="str">
            <v>Гидромолот МГ-300</v>
          </cell>
          <cell r="E1087" t="str">
            <v>/Тверской экскаватор</v>
          </cell>
          <cell r="F1087" t="str">
            <v>ный з-д/</v>
          </cell>
          <cell r="G1087" t="str">
            <v>01</v>
          </cell>
          <cell r="H1087">
            <v>33333.33</v>
          </cell>
          <cell r="I1087">
            <v>0</v>
          </cell>
          <cell r="J1087">
            <v>0</v>
          </cell>
          <cell r="L1087" t="str">
            <v>23</v>
          </cell>
          <cell r="M1087" t="str">
            <v>41200</v>
          </cell>
          <cell r="N1087" t="str">
            <v>14 3699000</v>
          </cell>
          <cell r="P1087">
            <v>5.39</v>
          </cell>
          <cell r="Q1087">
            <v>0</v>
          </cell>
          <cell r="R1087" t="str">
            <v>1</v>
          </cell>
          <cell r="S1087" t="str">
            <v>41</v>
          </cell>
          <cell r="T1087">
            <v>98</v>
          </cell>
          <cell r="U1087">
            <v>5</v>
          </cell>
          <cell r="V1087">
            <v>98</v>
          </cell>
          <cell r="W1087">
            <v>5</v>
          </cell>
          <cell r="X1087">
            <v>98</v>
          </cell>
          <cell r="Y1087">
            <v>0</v>
          </cell>
          <cell r="Z1087">
            <v>0</v>
          </cell>
          <cell r="AD1087" t="str">
            <v>0</v>
          </cell>
          <cell r="AE1087" t="str">
            <v>0</v>
          </cell>
          <cell r="AF1087" t="str">
            <v>00</v>
          </cell>
        </row>
        <row r="1088">
          <cell r="A1088" t="str">
            <v>02</v>
          </cell>
          <cell r="B1088" t="str">
            <v>23</v>
          </cell>
          <cell r="C1088" t="str">
            <v>550</v>
          </cell>
          <cell r="D1088" t="str">
            <v>А/м ЗИЛ-131 фургон г</v>
          </cell>
          <cell r="E1088" t="str">
            <v>рузопассаж.NоТ931НУ</v>
          </cell>
          <cell r="F1088" t="str">
            <v>дв 736880 ш 015676</v>
          </cell>
          <cell r="G1088" t="str">
            <v>01</v>
          </cell>
          <cell r="H1088">
            <v>62150</v>
          </cell>
          <cell r="I1088">
            <v>46087.26</v>
          </cell>
          <cell r="J1088">
            <v>0</v>
          </cell>
          <cell r="L1088" t="str">
            <v>23</v>
          </cell>
          <cell r="M1088" t="str">
            <v>50426</v>
          </cell>
          <cell r="N1088" t="str">
            <v>15 3410359</v>
          </cell>
          <cell r="P1088">
            <v>10</v>
          </cell>
          <cell r="Q1088">
            <v>0</v>
          </cell>
          <cell r="R1088" t="str">
            <v>1</v>
          </cell>
          <cell r="S1088" t="str">
            <v>50</v>
          </cell>
          <cell r="T1088">
            <v>91</v>
          </cell>
          <cell r="U1088">
            <v>5</v>
          </cell>
          <cell r="V1088">
            <v>98</v>
          </cell>
          <cell r="W1088">
            <v>5</v>
          </cell>
          <cell r="X1088">
            <v>98</v>
          </cell>
          <cell r="Y1088">
            <v>0</v>
          </cell>
          <cell r="Z1088">
            <v>0</v>
          </cell>
          <cell r="AD1088" t="str">
            <v>0</v>
          </cell>
          <cell r="AE1088" t="str">
            <v>0</v>
          </cell>
          <cell r="AF1088" t="str">
            <v>00</v>
          </cell>
        </row>
        <row r="1089">
          <cell r="A1089" t="str">
            <v>02</v>
          </cell>
          <cell r="B1089" t="str">
            <v>70</v>
          </cell>
          <cell r="C1089" t="str">
            <v>551</v>
          </cell>
          <cell r="D1089" t="str">
            <v>Трубоукладчик ОМТ-16</v>
          </cell>
          <cell r="G1089" t="str">
            <v>01</v>
          </cell>
          <cell r="H1089">
            <v>257148.39</v>
          </cell>
          <cell r="I1089">
            <v>68572.88</v>
          </cell>
          <cell r="J1089">
            <v>0</v>
          </cell>
          <cell r="L1089" t="str">
            <v>20</v>
          </cell>
          <cell r="M1089" t="str">
            <v>41723</v>
          </cell>
          <cell r="N1089" t="str">
            <v>14 2915246</v>
          </cell>
          <cell r="P1089">
            <v>10</v>
          </cell>
          <cell r="Q1089">
            <v>0</v>
          </cell>
          <cell r="R1089" t="str">
            <v>1</v>
          </cell>
          <cell r="S1089" t="str">
            <v>41</v>
          </cell>
          <cell r="T1089">
            <v>95</v>
          </cell>
          <cell r="U1089">
            <v>5</v>
          </cell>
          <cell r="V1089">
            <v>98</v>
          </cell>
          <cell r="W1089">
            <v>5</v>
          </cell>
          <cell r="X1089">
            <v>98</v>
          </cell>
          <cell r="Y1089">
            <v>0</v>
          </cell>
          <cell r="Z1089">
            <v>0</v>
          </cell>
          <cell r="AB1089" t="str">
            <v>14</v>
          </cell>
          <cell r="AC1089">
            <v>6</v>
          </cell>
          <cell r="AD1089" t="str">
            <v>0</v>
          </cell>
          <cell r="AE1089" t="str">
            <v>0</v>
          </cell>
          <cell r="AF1089" t="str">
            <v>00</v>
          </cell>
        </row>
        <row r="1090">
          <cell r="A1090" t="str">
            <v>02</v>
          </cell>
          <cell r="B1090" t="str">
            <v>71</v>
          </cell>
          <cell r="C1090" t="str">
            <v>552</v>
          </cell>
          <cell r="D1090" t="str">
            <v>Бульдозер Катерпилле</v>
          </cell>
          <cell r="E1090" t="str">
            <v>р</v>
          </cell>
          <cell r="G1090" t="str">
            <v>01</v>
          </cell>
          <cell r="H1090">
            <v>724697.92</v>
          </cell>
          <cell r="I1090">
            <v>39254.449999999997</v>
          </cell>
          <cell r="J1090">
            <v>0</v>
          </cell>
          <cell r="L1090" t="str">
            <v>23</v>
          </cell>
          <cell r="M1090" t="str">
            <v>41816</v>
          </cell>
          <cell r="N1090" t="str">
            <v>14 2924340</v>
          </cell>
          <cell r="P1090">
            <v>10</v>
          </cell>
          <cell r="Q1090">
            <v>0</v>
          </cell>
          <cell r="R1090" t="str">
            <v>1</v>
          </cell>
          <cell r="S1090" t="str">
            <v>41</v>
          </cell>
          <cell r="T1090">
            <v>94</v>
          </cell>
          <cell r="U1090">
            <v>5</v>
          </cell>
          <cell r="V1090">
            <v>98</v>
          </cell>
          <cell r="W1090">
            <v>5</v>
          </cell>
          <cell r="X1090">
            <v>98</v>
          </cell>
          <cell r="Y1090">
            <v>0</v>
          </cell>
          <cell r="Z1090">
            <v>0</v>
          </cell>
          <cell r="AB1090" t="str">
            <v>14</v>
          </cell>
          <cell r="AC1090">
            <v>7</v>
          </cell>
          <cell r="AD1090" t="str">
            <v>0</v>
          </cell>
          <cell r="AE1090" t="str">
            <v>0</v>
          </cell>
          <cell r="AF1090" t="str">
            <v>00</v>
          </cell>
        </row>
        <row r="1091">
          <cell r="A1091" t="str">
            <v>02</v>
          </cell>
          <cell r="B1091" t="str">
            <v>71</v>
          </cell>
          <cell r="C1091" t="str">
            <v>554</v>
          </cell>
          <cell r="D1091" t="str">
            <v>Бульдозер Катерпилле</v>
          </cell>
          <cell r="E1091" t="str">
            <v>р</v>
          </cell>
          <cell r="G1091" t="str">
            <v>01</v>
          </cell>
          <cell r="H1091">
            <v>724697.92</v>
          </cell>
          <cell r="I1091">
            <v>39254.449999999997</v>
          </cell>
          <cell r="J1091">
            <v>0</v>
          </cell>
          <cell r="L1091" t="str">
            <v>23</v>
          </cell>
          <cell r="M1091" t="str">
            <v>41816</v>
          </cell>
          <cell r="N1091" t="str">
            <v>14 2924340</v>
          </cell>
          <cell r="P1091">
            <v>10</v>
          </cell>
          <cell r="Q1091">
            <v>0</v>
          </cell>
          <cell r="R1091" t="str">
            <v>1</v>
          </cell>
          <cell r="S1091" t="str">
            <v>41</v>
          </cell>
          <cell r="T1091">
            <v>94</v>
          </cell>
          <cell r="U1091">
            <v>5</v>
          </cell>
          <cell r="V1091">
            <v>98</v>
          </cell>
          <cell r="W1091">
            <v>5</v>
          </cell>
          <cell r="X1091">
            <v>98</v>
          </cell>
          <cell r="Y1091">
            <v>0</v>
          </cell>
          <cell r="Z1091">
            <v>0</v>
          </cell>
          <cell r="AB1091" t="str">
            <v>14</v>
          </cell>
          <cell r="AC1091">
            <v>6</v>
          </cell>
          <cell r="AD1091" t="str">
            <v>0</v>
          </cell>
          <cell r="AE1091" t="str">
            <v>0</v>
          </cell>
          <cell r="AF1091" t="str">
            <v>00</v>
          </cell>
        </row>
        <row r="1092">
          <cell r="A1092" t="str">
            <v>02</v>
          </cell>
          <cell r="B1092" t="str">
            <v>23</v>
          </cell>
          <cell r="C1092" t="str">
            <v>553</v>
          </cell>
          <cell r="D1092" t="str">
            <v>А/м КАМАЗ-5511</v>
          </cell>
          <cell r="E1092" t="str">
            <v>Nо Т855СС ш189402</v>
          </cell>
          <cell r="F1092" t="str">
            <v>дв022744</v>
          </cell>
          <cell r="G1092" t="str">
            <v>01</v>
          </cell>
          <cell r="H1092">
            <v>133000</v>
          </cell>
          <cell r="I1092">
            <v>81385</v>
          </cell>
          <cell r="J1092">
            <v>0</v>
          </cell>
          <cell r="L1092" t="str">
            <v>23</v>
          </cell>
          <cell r="M1092" t="str">
            <v>50402</v>
          </cell>
          <cell r="N1092" t="str">
            <v>15 3410349</v>
          </cell>
          <cell r="P1092">
            <v>0.37</v>
          </cell>
          <cell r="Q1092">
            <v>0</v>
          </cell>
          <cell r="R1092" t="str">
            <v>1</v>
          </cell>
          <cell r="S1092" t="str">
            <v>50</v>
          </cell>
          <cell r="T1092">
            <v>0</v>
          </cell>
          <cell r="U1092">
            <v>6</v>
          </cell>
          <cell r="V1092">
            <v>98</v>
          </cell>
          <cell r="W1092">
            <v>6</v>
          </cell>
          <cell r="X1092">
            <v>98</v>
          </cell>
          <cell r="Y1092">
            <v>0</v>
          </cell>
          <cell r="Z1092">
            <v>0</v>
          </cell>
          <cell r="AD1092" t="str">
            <v>0</v>
          </cell>
          <cell r="AE1092" t="str">
            <v>0</v>
          </cell>
          <cell r="AF1092" t="str">
            <v>00</v>
          </cell>
        </row>
        <row r="1093">
          <cell r="A1093" t="str">
            <v>02</v>
          </cell>
          <cell r="B1093" t="str">
            <v>23</v>
          </cell>
          <cell r="C1093" t="str">
            <v>555</v>
          </cell>
          <cell r="D1093" t="str">
            <v>А/М КАМАЗ-5513</v>
          </cell>
          <cell r="E1093" t="str">
            <v>Nо Т839СС ш1036453</v>
          </cell>
          <cell r="F1093" t="str">
            <v>дв041110</v>
          </cell>
          <cell r="G1093" t="str">
            <v>01</v>
          </cell>
          <cell r="H1093">
            <v>106220</v>
          </cell>
          <cell r="I1093">
            <v>63459.79</v>
          </cell>
          <cell r="J1093">
            <v>0</v>
          </cell>
          <cell r="L1093" t="str">
            <v>23</v>
          </cell>
          <cell r="M1093" t="str">
            <v>50402</v>
          </cell>
          <cell r="N1093" t="str">
            <v>15 3410349</v>
          </cell>
          <cell r="P1093">
            <v>0.37</v>
          </cell>
          <cell r="Q1093">
            <v>0</v>
          </cell>
          <cell r="R1093" t="str">
            <v>1</v>
          </cell>
          <cell r="S1093" t="str">
            <v>50</v>
          </cell>
          <cell r="T1093">
            <v>0</v>
          </cell>
          <cell r="U1093">
            <v>6</v>
          </cell>
          <cell r="V1093">
            <v>98</v>
          </cell>
          <cell r="W1093">
            <v>6</v>
          </cell>
          <cell r="X1093">
            <v>98</v>
          </cell>
          <cell r="Y1093">
            <v>0</v>
          </cell>
          <cell r="Z1093">
            <v>0</v>
          </cell>
          <cell r="AD1093" t="str">
            <v>0</v>
          </cell>
          <cell r="AE1093" t="str">
            <v>0</v>
          </cell>
          <cell r="AF1093" t="str">
            <v>00</v>
          </cell>
        </row>
        <row r="1094">
          <cell r="A1094" t="str">
            <v>02</v>
          </cell>
          <cell r="B1094" t="str">
            <v>02</v>
          </cell>
          <cell r="C1094" t="str">
            <v>556</v>
          </cell>
          <cell r="D1094" t="str">
            <v>Трубоукладчик КАТЕРП</v>
          </cell>
          <cell r="E1094" t="str">
            <v>ИЛЛАР завN00536</v>
          </cell>
          <cell r="G1094" t="str">
            <v>01</v>
          </cell>
          <cell r="H1094">
            <v>1728161.32</v>
          </cell>
          <cell r="I1094">
            <v>604856.43999999994</v>
          </cell>
          <cell r="J1094">
            <v>0</v>
          </cell>
          <cell r="L1094" t="str">
            <v>20</v>
          </cell>
          <cell r="M1094" t="str">
            <v>41723</v>
          </cell>
          <cell r="N1094" t="str">
            <v>14 2915246</v>
          </cell>
          <cell r="P1094">
            <v>10</v>
          </cell>
          <cell r="Q1094">
            <v>0</v>
          </cell>
          <cell r="R1094" t="str">
            <v>1</v>
          </cell>
          <cell r="S1094" t="str">
            <v>41</v>
          </cell>
          <cell r="T1094">
            <v>94</v>
          </cell>
          <cell r="U1094">
            <v>6</v>
          </cell>
          <cell r="V1094">
            <v>98</v>
          </cell>
          <cell r="W1094">
            <v>6</v>
          </cell>
          <cell r="X1094">
            <v>98</v>
          </cell>
          <cell r="Y1094">
            <v>0</v>
          </cell>
          <cell r="Z1094">
            <v>0</v>
          </cell>
          <cell r="AD1094" t="str">
            <v>0</v>
          </cell>
          <cell r="AE1094" t="str">
            <v>0</v>
          </cell>
          <cell r="AF1094" t="str">
            <v>00</v>
          </cell>
        </row>
        <row r="1095">
          <cell r="A1095" t="str">
            <v>02</v>
          </cell>
          <cell r="B1095" t="str">
            <v>02</v>
          </cell>
          <cell r="C1095" t="str">
            <v>557</v>
          </cell>
          <cell r="D1095" t="str">
            <v>Трубоукладчик КАТЕРП</v>
          </cell>
          <cell r="E1095" t="str">
            <v>ИЛЛАР 572 завN00527</v>
          </cell>
          <cell r="G1095" t="str">
            <v>01</v>
          </cell>
          <cell r="H1095">
            <v>1728161.32</v>
          </cell>
          <cell r="I1095">
            <v>604856.43999999994</v>
          </cell>
          <cell r="J1095">
            <v>0</v>
          </cell>
          <cell r="L1095" t="str">
            <v>20</v>
          </cell>
          <cell r="M1095" t="str">
            <v>41723</v>
          </cell>
          <cell r="N1095" t="str">
            <v>114 291524</v>
          </cell>
          <cell r="P1095">
            <v>10</v>
          </cell>
          <cell r="Q1095">
            <v>0</v>
          </cell>
          <cell r="R1095" t="str">
            <v>1</v>
          </cell>
          <cell r="S1095" t="str">
            <v>41</v>
          </cell>
          <cell r="T1095">
            <v>94</v>
          </cell>
          <cell r="U1095">
            <v>6</v>
          </cell>
          <cell r="V1095">
            <v>98</v>
          </cell>
          <cell r="W1095">
            <v>6</v>
          </cell>
          <cell r="X1095">
            <v>98</v>
          </cell>
          <cell r="Y1095">
            <v>0</v>
          </cell>
          <cell r="Z1095">
            <v>0</v>
          </cell>
          <cell r="AD1095" t="str">
            <v>0</v>
          </cell>
          <cell r="AE1095" t="str">
            <v>0</v>
          </cell>
          <cell r="AF1095" t="str">
            <v>00</v>
          </cell>
        </row>
        <row r="1096">
          <cell r="A1096" t="str">
            <v>02</v>
          </cell>
          <cell r="B1096" t="str">
            <v>02</v>
          </cell>
          <cell r="C1096" t="str">
            <v>558</v>
          </cell>
          <cell r="D1096" t="str">
            <v>Экскаватор ЭО-4224</v>
          </cell>
          <cell r="E1096" t="str">
            <v>завN1403</v>
          </cell>
          <cell r="G1096" t="str">
            <v>01</v>
          </cell>
          <cell r="H1096">
            <v>353000</v>
          </cell>
          <cell r="I1096">
            <v>206123</v>
          </cell>
          <cell r="J1096">
            <v>0</v>
          </cell>
          <cell r="L1096" t="str">
            <v>20</v>
          </cell>
          <cell r="M1096" t="str">
            <v>41803</v>
          </cell>
          <cell r="N1096" t="str">
            <v>14 2924331</v>
          </cell>
          <cell r="P1096">
            <v>9.1</v>
          </cell>
          <cell r="Q1096">
            <v>0</v>
          </cell>
          <cell r="R1096" t="str">
            <v>1</v>
          </cell>
          <cell r="S1096" t="str">
            <v>41</v>
          </cell>
          <cell r="T1096">
            <v>91</v>
          </cell>
          <cell r="U1096">
            <v>6</v>
          </cell>
          <cell r="V1096">
            <v>98</v>
          </cell>
          <cell r="W1096">
            <v>6</v>
          </cell>
          <cell r="X1096">
            <v>98</v>
          </cell>
          <cell r="Y1096">
            <v>0</v>
          </cell>
          <cell r="Z1096">
            <v>0</v>
          </cell>
          <cell r="AD1096" t="str">
            <v>0</v>
          </cell>
          <cell r="AE1096" t="str">
            <v>0</v>
          </cell>
          <cell r="AF1096" t="str">
            <v>00</v>
          </cell>
        </row>
        <row r="1097">
          <cell r="A1097" t="str">
            <v>02</v>
          </cell>
          <cell r="B1097" t="str">
            <v>02</v>
          </cell>
          <cell r="C1097" t="str">
            <v>559</v>
          </cell>
          <cell r="D1097" t="str">
            <v>Машина грунтовочная</v>
          </cell>
          <cell r="E1097" t="str">
            <v>с щеточным устройств</v>
          </cell>
          <cell r="F1097" t="str">
            <v>ом МГ-1220</v>
          </cell>
          <cell r="G1097" t="str">
            <v>01</v>
          </cell>
          <cell r="H1097">
            <v>143333</v>
          </cell>
          <cell r="I1097">
            <v>0</v>
          </cell>
          <cell r="J1097">
            <v>147833</v>
          </cell>
          <cell r="L1097" t="str">
            <v>20</v>
          </cell>
          <cell r="M1097" t="str">
            <v>43803</v>
          </cell>
          <cell r="N1097" t="str">
            <v>14 2947195</v>
          </cell>
          <cell r="P1097">
            <v>33.299999999999997</v>
          </cell>
          <cell r="Q1097">
            <v>0</v>
          </cell>
          <cell r="R1097" t="str">
            <v>1</v>
          </cell>
          <cell r="S1097" t="str">
            <v>43</v>
          </cell>
          <cell r="T1097">
            <v>98</v>
          </cell>
          <cell r="U1097">
            <v>6</v>
          </cell>
          <cell r="V1097">
            <v>98</v>
          </cell>
          <cell r="W1097">
            <v>6</v>
          </cell>
          <cell r="X1097">
            <v>98</v>
          </cell>
          <cell r="Y1097">
            <v>6</v>
          </cell>
          <cell r="Z1097">
            <v>98</v>
          </cell>
          <cell r="AB1097" t="str">
            <v>14</v>
          </cell>
          <cell r="AC1097">
            <v>7</v>
          </cell>
          <cell r="AD1097" t="str">
            <v>0</v>
          </cell>
          <cell r="AE1097" t="str">
            <v>0</v>
          </cell>
          <cell r="AF1097" t="str">
            <v>00</v>
          </cell>
        </row>
        <row r="1098">
          <cell r="A1098" t="str">
            <v>02</v>
          </cell>
          <cell r="B1098" t="str">
            <v>99</v>
          </cell>
          <cell r="C1098" t="str">
            <v>560</v>
          </cell>
          <cell r="D1098" t="str">
            <v>Пескоструйное устрой</v>
          </cell>
          <cell r="E1098" t="str">
            <v>ство /для чистки тру</v>
          </cell>
          <cell r="F1098" t="str">
            <v>б/</v>
          </cell>
          <cell r="G1098" t="str">
            <v>01</v>
          </cell>
          <cell r="H1098">
            <v>10000</v>
          </cell>
          <cell r="I1098">
            <v>0</v>
          </cell>
          <cell r="J1098">
            <v>0</v>
          </cell>
          <cell r="L1098" t="str">
            <v>20</v>
          </cell>
          <cell r="M1098" t="str">
            <v>43803</v>
          </cell>
          <cell r="N1098" t="str">
            <v>14 2947195</v>
          </cell>
          <cell r="P1098">
            <v>33.299999999999997</v>
          </cell>
          <cell r="Q1098">
            <v>0</v>
          </cell>
          <cell r="R1098" t="str">
            <v>1</v>
          </cell>
          <cell r="S1098" t="str">
            <v>43</v>
          </cell>
          <cell r="T1098">
            <v>98</v>
          </cell>
          <cell r="U1098">
            <v>6</v>
          </cell>
          <cell r="V1098">
            <v>98</v>
          </cell>
          <cell r="W1098">
            <v>6</v>
          </cell>
          <cell r="X1098">
            <v>98</v>
          </cell>
          <cell r="Y1098">
            <v>0</v>
          </cell>
          <cell r="Z1098">
            <v>0</v>
          </cell>
          <cell r="AD1098" t="str">
            <v>0</v>
          </cell>
          <cell r="AE1098" t="str">
            <v>0</v>
          </cell>
          <cell r="AF1098" t="str">
            <v>00</v>
          </cell>
        </row>
        <row r="1099">
          <cell r="A1099" t="str">
            <v>02</v>
          </cell>
          <cell r="B1099" t="str">
            <v>99</v>
          </cell>
          <cell r="C1099" t="str">
            <v>561</v>
          </cell>
          <cell r="D1099" t="str">
            <v>Компрессор с дизельн</v>
          </cell>
          <cell r="E1099" t="str">
            <v>ым проводом</v>
          </cell>
          <cell r="G1099" t="str">
            <v>01</v>
          </cell>
          <cell r="H1099">
            <v>42000</v>
          </cell>
          <cell r="I1099">
            <v>0</v>
          </cell>
          <cell r="J1099">
            <v>0</v>
          </cell>
          <cell r="L1099" t="str">
            <v>20</v>
          </cell>
          <cell r="M1099" t="str">
            <v>41400</v>
          </cell>
          <cell r="P1099">
            <v>5.4</v>
          </cell>
          <cell r="Q1099">
            <v>0</v>
          </cell>
          <cell r="R1099" t="str">
            <v>1</v>
          </cell>
          <cell r="S1099" t="str">
            <v>41</v>
          </cell>
          <cell r="T1099">
            <v>98</v>
          </cell>
          <cell r="U1099">
            <v>6</v>
          </cell>
          <cell r="V1099">
            <v>98</v>
          </cell>
          <cell r="W1099">
            <v>6</v>
          </cell>
          <cell r="X1099">
            <v>98</v>
          </cell>
          <cell r="Y1099">
            <v>0</v>
          </cell>
          <cell r="Z1099">
            <v>0</v>
          </cell>
          <cell r="AD1099" t="str">
            <v>0</v>
          </cell>
          <cell r="AE1099" t="str">
            <v>0</v>
          </cell>
          <cell r="AF1099" t="str">
            <v>00</v>
          </cell>
        </row>
        <row r="1100">
          <cell r="A1100" t="str">
            <v>02</v>
          </cell>
          <cell r="B1100" t="str">
            <v>02</v>
          </cell>
          <cell r="C1100" t="str">
            <v>565</v>
          </cell>
          <cell r="D1100" t="str">
            <v>Стрела-упопр /гпрузо</v>
          </cell>
          <cell r="E1100" t="str">
            <v>подъем.приспособл.</v>
          </cell>
          <cell r="F1100" t="str">
            <v>для тпрубоукладчика</v>
          </cell>
          <cell r="G1100" t="str">
            <v>01</v>
          </cell>
          <cell r="H1100">
            <v>32601.95</v>
          </cell>
          <cell r="I1100">
            <v>0</v>
          </cell>
          <cell r="J1100">
            <v>0</v>
          </cell>
          <cell r="L1100" t="str">
            <v>20</v>
          </cell>
          <cell r="M1100" t="str">
            <v>41723</v>
          </cell>
          <cell r="N1100" t="str">
            <v>14 2915319</v>
          </cell>
          <cell r="P1100">
            <v>10</v>
          </cell>
          <cell r="Q1100">
            <v>0</v>
          </cell>
          <cell r="R1100" t="str">
            <v>1</v>
          </cell>
          <cell r="S1100" t="str">
            <v>41</v>
          </cell>
          <cell r="T1100">
            <v>98</v>
          </cell>
          <cell r="U1100">
            <v>7</v>
          </cell>
          <cell r="V1100">
            <v>98</v>
          </cell>
          <cell r="W1100">
            <v>7</v>
          </cell>
          <cell r="X1100">
            <v>98</v>
          </cell>
          <cell r="Y1100">
            <v>0</v>
          </cell>
          <cell r="Z1100">
            <v>0</v>
          </cell>
          <cell r="AD1100" t="str">
            <v>0</v>
          </cell>
          <cell r="AE1100" t="str">
            <v>0</v>
          </cell>
          <cell r="AF1100" t="str">
            <v>00</v>
          </cell>
        </row>
        <row r="1101">
          <cell r="A1101" t="str">
            <v>02</v>
          </cell>
          <cell r="B1101" t="str">
            <v>02</v>
          </cell>
          <cell r="C1101" t="str">
            <v>566</v>
          </cell>
          <cell r="D1101" t="str">
            <v>Стрела-упор /грузопо</v>
          </cell>
          <cell r="E1101" t="str">
            <v>дъемн приспособл для</v>
          </cell>
          <cell r="F1101" t="str">
            <v>трубоукладчика</v>
          </cell>
          <cell r="G1101" t="str">
            <v>01</v>
          </cell>
          <cell r="H1101">
            <v>32601.95</v>
          </cell>
          <cell r="I1101">
            <v>0</v>
          </cell>
          <cell r="J1101">
            <v>0</v>
          </cell>
          <cell r="L1101" t="str">
            <v>20</v>
          </cell>
          <cell r="M1101" t="str">
            <v>41723</v>
          </cell>
          <cell r="N1101" t="str">
            <v>14 2915319</v>
          </cell>
          <cell r="P1101">
            <v>10</v>
          </cell>
          <cell r="Q1101">
            <v>0</v>
          </cell>
          <cell r="R1101" t="str">
            <v>1</v>
          </cell>
          <cell r="S1101" t="str">
            <v>41</v>
          </cell>
          <cell r="T1101">
            <v>98</v>
          </cell>
          <cell r="U1101">
            <v>7</v>
          </cell>
          <cell r="V1101">
            <v>98</v>
          </cell>
          <cell r="W1101">
            <v>7</v>
          </cell>
          <cell r="X1101">
            <v>98</v>
          </cell>
          <cell r="Y1101">
            <v>0</v>
          </cell>
          <cell r="Z1101">
            <v>0</v>
          </cell>
          <cell r="AD1101" t="str">
            <v>0</v>
          </cell>
          <cell r="AE1101" t="str">
            <v>0</v>
          </cell>
          <cell r="AF1101" t="str">
            <v>00</v>
          </cell>
        </row>
        <row r="1102">
          <cell r="A1102" t="str">
            <v>02</v>
          </cell>
          <cell r="B1102" t="str">
            <v>02</v>
          </cell>
          <cell r="C1102" t="str">
            <v>567</v>
          </cell>
          <cell r="D1102" t="str">
            <v>Стрела-упор /грузопо</v>
          </cell>
          <cell r="E1102" t="str">
            <v>дъем приспособл для</v>
          </cell>
          <cell r="F1102" t="str">
            <v>трубоукладчика</v>
          </cell>
          <cell r="G1102" t="str">
            <v>01</v>
          </cell>
          <cell r="H1102">
            <v>32601.95</v>
          </cell>
          <cell r="I1102">
            <v>0</v>
          </cell>
          <cell r="J1102">
            <v>0</v>
          </cell>
          <cell r="L1102" t="str">
            <v>20</v>
          </cell>
          <cell r="M1102" t="str">
            <v>41723</v>
          </cell>
          <cell r="N1102" t="str">
            <v>14 2915319</v>
          </cell>
          <cell r="P1102">
            <v>10</v>
          </cell>
          <cell r="Q1102">
            <v>0</v>
          </cell>
          <cell r="R1102" t="str">
            <v>1</v>
          </cell>
          <cell r="S1102" t="str">
            <v>41</v>
          </cell>
          <cell r="T1102">
            <v>98</v>
          </cell>
          <cell r="U1102">
            <v>7</v>
          </cell>
          <cell r="V1102">
            <v>98</v>
          </cell>
          <cell r="W1102">
            <v>7</v>
          </cell>
          <cell r="X1102">
            <v>98</v>
          </cell>
          <cell r="Y1102">
            <v>0</v>
          </cell>
          <cell r="Z1102">
            <v>0</v>
          </cell>
          <cell r="AD1102" t="str">
            <v>0</v>
          </cell>
          <cell r="AE1102" t="str">
            <v>0</v>
          </cell>
          <cell r="AF1102" t="str">
            <v>00</v>
          </cell>
        </row>
        <row r="1103">
          <cell r="A1103" t="str">
            <v>02</v>
          </cell>
          <cell r="B1103" t="str">
            <v>02</v>
          </cell>
          <cell r="C1103" t="str">
            <v>568</v>
          </cell>
          <cell r="D1103" t="str">
            <v>Диз.эл.станция ДГ-10</v>
          </cell>
          <cell r="E1103" t="str">
            <v>0 /Москов.прожекторн</v>
          </cell>
          <cell r="F1103" t="str">
            <v>ый з-д зN9303026/</v>
          </cell>
          <cell r="G1103" t="str">
            <v>01</v>
          </cell>
          <cell r="H1103">
            <v>127783.33</v>
          </cell>
          <cell r="I1103">
            <v>0</v>
          </cell>
          <cell r="J1103">
            <v>0</v>
          </cell>
          <cell r="L1103" t="str">
            <v>20</v>
          </cell>
          <cell r="M1103" t="str">
            <v>40301</v>
          </cell>
          <cell r="N1103" t="str">
            <v>14 3149130</v>
          </cell>
          <cell r="P1103">
            <v>10.8</v>
          </cell>
          <cell r="Q1103">
            <v>0</v>
          </cell>
          <cell r="R1103" t="str">
            <v>1</v>
          </cell>
          <cell r="S1103" t="str">
            <v>40</v>
          </cell>
          <cell r="T1103">
            <v>93</v>
          </cell>
          <cell r="U1103">
            <v>7</v>
          </cell>
          <cell r="V1103">
            <v>98</v>
          </cell>
          <cell r="W1103">
            <v>7</v>
          </cell>
          <cell r="X1103">
            <v>98</v>
          </cell>
          <cell r="Y1103">
            <v>0</v>
          </cell>
          <cell r="Z1103">
            <v>0</v>
          </cell>
          <cell r="AD1103" t="str">
            <v>0</v>
          </cell>
          <cell r="AE1103" t="str">
            <v>0</v>
          </cell>
          <cell r="AF1103" t="str">
            <v>00</v>
          </cell>
        </row>
        <row r="1104">
          <cell r="A1104" t="str">
            <v>02</v>
          </cell>
          <cell r="B1104" t="str">
            <v>02</v>
          </cell>
          <cell r="C1104" t="str">
            <v>569</v>
          </cell>
          <cell r="D1104" t="str">
            <v>Прицеп-фургон МАЗ-52</v>
          </cell>
          <cell r="E1104" t="str">
            <v>243 /Минский а/з-д /</v>
          </cell>
          <cell r="G1104" t="str">
            <v>01</v>
          </cell>
          <cell r="H1104">
            <v>3883.33</v>
          </cell>
          <cell r="I1104">
            <v>0</v>
          </cell>
          <cell r="J1104">
            <v>4271.6499999999996</v>
          </cell>
          <cell r="L1104" t="str">
            <v>20</v>
          </cell>
          <cell r="M1104" t="str">
            <v>50410</v>
          </cell>
          <cell r="N1104" t="str">
            <v>14 3420203</v>
          </cell>
          <cell r="P1104">
            <v>12.5</v>
          </cell>
          <cell r="Q1104">
            <v>0</v>
          </cell>
          <cell r="R1104" t="str">
            <v>1</v>
          </cell>
          <cell r="S1104" t="str">
            <v>50</v>
          </cell>
          <cell r="T1104">
            <v>93</v>
          </cell>
          <cell r="U1104">
            <v>7</v>
          </cell>
          <cell r="V1104">
            <v>98</v>
          </cell>
          <cell r="W1104">
            <v>7</v>
          </cell>
          <cell r="X1104">
            <v>98</v>
          </cell>
          <cell r="Y1104">
            <v>7</v>
          </cell>
          <cell r="Z1104">
            <v>98</v>
          </cell>
          <cell r="AD1104" t="str">
            <v>0</v>
          </cell>
          <cell r="AE1104" t="str">
            <v>0</v>
          </cell>
          <cell r="AF1104" t="str">
            <v>00</v>
          </cell>
        </row>
        <row r="1105">
          <cell r="A1105" t="str">
            <v>02</v>
          </cell>
          <cell r="B1105" t="str">
            <v>23</v>
          </cell>
          <cell r="C1105" t="str">
            <v>570</v>
          </cell>
          <cell r="D1105" t="str">
            <v>Помпа водяная</v>
          </cell>
          <cell r="G1105" t="str">
            <v>01</v>
          </cell>
          <cell r="H1105">
            <v>12500</v>
          </cell>
          <cell r="I1105">
            <v>0</v>
          </cell>
          <cell r="J1105">
            <v>0</v>
          </cell>
          <cell r="L1105" t="str">
            <v>23</v>
          </cell>
          <cell r="M1105" t="str">
            <v>41500</v>
          </cell>
          <cell r="N1105" t="str">
            <v>14 2912110</v>
          </cell>
          <cell r="P1105">
            <v>20</v>
          </cell>
          <cell r="Q1105">
            <v>0</v>
          </cell>
          <cell r="R1105" t="str">
            <v>1</v>
          </cell>
          <cell r="S1105" t="str">
            <v>41</v>
          </cell>
          <cell r="T1105">
            <v>98</v>
          </cell>
          <cell r="U1105">
            <v>7</v>
          </cell>
          <cell r="V1105">
            <v>98</v>
          </cell>
          <cell r="W1105">
            <v>7</v>
          </cell>
          <cell r="X1105">
            <v>98</v>
          </cell>
          <cell r="Y1105">
            <v>0</v>
          </cell>
          <cell r="Z1105">
            <v>0</v>
          </cell>
          <cell r="AD1105" t="str">
            <v>0</v>
          </cell>
          <cell r="AE1105" t="str">
            <v>0</v>
          </cell>
          <cell r="AF1105" t="str">
            <v>00</v>
          </cell>
        </row>
        <row r="1106">
          <cell r="A1106" t="str">
            <v>02</v>
          </cell>
          <cell r="B1106" t="str">
            <v>23</v>
          </cell>
          <cell r="C1106" t="str">
            <v>571</v>
          </cell>
          <cell r="D1106" t="str">
            <v>Генератор</v>
          </cell>
          <cell r="G1106" t="str">
            <v>01</v>
          </cell>
          <cell r="H1106">
            <v>10550</v>
          </cell>
          <cell r="I1106">
            <v>0</v>
          </cell>
          <cell r="J1106">
            <v>0</v>
          </cell>
          <cell r="L1106" t="str">
            <v>23</v>
          </cell>
          <cell r="M1106" t="str">
            <v>40203</v>
          </cell>
          <cell r="N1106" t="str">
            <v>14 2911100</v>
          </cell>
          <cell r="P1106">
            <v>6.2</v>
          </cell>
          <cell r="Q1106">
            <v>0</v>
          </cell>
          <cell r="R1106" t="str">
            <v>1</v>
          </cell>
          <cell r="S1106" t="str">
            <v>40</v>
          </cell>
          <cell r="T1106">
            <v>98</v>
          </cell>
          <cell r="U1106">
            <v>7</v>
          </cell>
          <cell r="V1106">
            <v>98</v>
          </cell>
          <cell r="W1106">
            <v>7</v>
          </cell>
          <cell r="X1106">
            <v>98</v>
          </cell>
          <cell r="Y1106">
            <v>0</v>
          </cell>
          <cell r="Z1106">
            <v>0</v>
          </cell>
          <cell r="AD1106" t="str">
            <v>0</v>
          </cell>
          <cell r="AE1106" t="str">
            <v>0</v>
          </cell>
          <cell r="AF1106" t="str">
            <v>00</v>
          </cell>
        </row>
        <row r="1107">
          <cell r="A1107" t="str">
            <v>02</v>
          </cell>
          <cell r="B1107" t="str">
            <v>71</v>
          </cell>
          <cell r="C1107" t="str">
            <v>572</v>
          </cell>
          <cell r="D1107" t="str">
            <v>Бульдозер ДЗ-171</v>
          </cell>
          <cell r="G1107" t="str">
            <v>01</v>
          </cell>
          <cell r="H1107">
            <v>190000</v>
          </cell>
          <cell r="I1107">
            <v>181133.34</v>
          </cell>
          <cell r="J1107">
            <v>0</v>
          </cell>
          <cell r="L1107" t="str">
            <v>23</v>
          </cell>
          <cell r="M1107" t="str">
            <v>41814</v>
          </cell>
          <cell r="N1107" t="str">
            <v>14 2924340</v>
          </cell>
          <cell r="P1107">
            <v>14.3</v>
          </cell>
          <cell r="Q1107">
            <v>0</v>
          </cell>
          <cell r="R1107" t="str">
            <v>1</v>
          </cell>
          <cell r="S1107" t="str">
            <v>41</v>
          </cell>
          <cell r="T1107">
            <v>91</v>
          </cell>
          <cell r="U1107">
            <v>7</v>
          </cell>
          <cell r="V1107">
            <v>98</v>
          </cell>
          <cell r="W1107">
            <v>7</v>
          </cell>
          <cell r="X1107">
            <v>98</v>
          </cell>
          <cell r="Y1107">
            <v>0</v>
          </cell>
          <cell r="Z1107">
            <v>0</v>
          </cell>
          <cell r="AD1107" t="str">
            <v>0</v>
          </cell>
          <cell r="AE1107" t="str">
            <v>0</v>
          </cell>
          <cell r="AF1107" t="str">
            <v>00</v>
          </cell>
        </row>
        <row r="1108">
          <cell r="A1108" t="str">
            <v>02</v>
          </cell>
          <cell r="B1108" t="str">
            <v>02</v>
          </cell>
          <cell r="C1108" t="str">
            <v>573</v>
          </cell>
          <cell r="D1108" t="str">
            <v>Очистная машина ОМГ-</v>
          </cell>
          <cell r="E1108" t="str">
            <v>1220 г.Камешково</v>
          </cell>
          <cell r="F1108" t="str">
            <v>ОАО "КАМЗ"/мех.з-д/</v>
          </cell>
          <cell r="G1108" t="str">
            <v>01</v>
          </cell>
          <cell r="H1108">
            <v>190000</v>
          </cell>
          <cell r="I1108">
            <v>0</v>
          </cell>
          <cell r="J1108">
            <v>0</v>
          </cell>
          <cell r="L1108" t="str">
            <v>20</v>
          </cell>
          <cell r="M1108" t="str">
            <v>43803</v>
          </cell>
          <cell r="N1108" t="str">
            <v>14 2947195</v>
          </cell>
          <cell r="P1108">
            <v>33.299999999999997</v>
          </cell>
          <cell r="Q1108">
            <v>0</v>
          </cell>
          <cell r="R1108" t="str">
            <v>1</v>
          </cell>
          <cell r="S1108" t="str">
            <v>43</v>
          </cell>
          <cell r="T1108">
            <v>98</v>
          </cell>
          <cell r="U1108">
            <v>8</v>
          </cell>
          <cell r="V1108">
            <v>98</v>
          </cell>
          <cell r="W1108">
            <v>8</v>
          </cell>
          <cell r="X1108">
            <v>98</v>
          </cell>
          <cell r="Y1108">
            <v>0</v>
          </cell>
          <cell r="Z1108">
            <v>0</v>
          </cell>
          <cell r="AD1108" t="str">
            <v>0</v>
          </cell>
          <cell r="AE1108" t="str">
            <v>0</v>
          </cell>
          <cell r="AF1108" t="str">
            <v>00</v>
          </cell>
        </row>
        <row r="1109">
          <cell r="A1109" t="str">
            <v>02</v>
          </cell>
          <cell r="B1109" t="str">
            <v>02</v>
          </cell>
          <cell r="C1109" t="str">
            <v>574</v>
          </cell>
          <cell r="D1109" t="str">
            <v>Подвеска троллейная</v>
          </cell>
          <cell r="E1109" t="str">
            <v>РПТ-1220РС</v>
          </cell>
          <cell r="G1109" t="str">
            <v>01</v>
          </cell>
          <cell r="H1109">
            <v>76884</v>
          </cell>
          <cell r="I1109">
            <v>0</v>
          </cell>
          <cell r="J1109">
            <v>64070</v>
          </cell>
          <cell r="L1109" t="str">
            <v>20</v>
          </cell>
          <cell r="M1109" t="str">
            <v>43814</v>
          </cell>
          <cell r="N1109" t="str">
            <v>14 2947192</v>
          </cell>
          <cell r="P1109">
            <v>33.299999999999997</v>
          </cell>
          <cell r="Q1109">
            <v>0</v>
          </cell>
          <cell r="R1109" t="str">
            <v>1</v>
          </cell>
          <cell r="S1109" t="str">
            <v>43</v>
          </cell>
          <cell r="T1109">
            <v>98</v>
          </cell>
          <cell r="U1109">
            <v>8</v>
          </cell>
          <cell r="V1109">
            <v>98</v>
          </cell>
          <cell r="W1109">
            <v>8</v>
          </cell>
          <cell r="X1109">
            <v>98</v>
          </cell>
          <cell r="Y1109">
            <v>8</v>
          </cell>
          <cell r="Z1109">
            <v>98</v>
          </cell>
          <cell r="AD1109" t="str">
            <v>0</v>
          </cell>
          <cell r="AE1109" t="str">
            <v>0</v>
          </cell>
          <cell r="AF1109" t="str">
            <v>00</v>
          </cell>
        </row>
        <row r="1110">
          <cell r="A1110" t="str">
            <v>02</v>
          </cell>
          <cell r="B1110" t="str">
            <v>02</v>
          </cell>
          <cell r="C1110" t="str">
            <v>575</v>
          </cell>
          <cell r="D1110" t="str">
            <v>Подвеска троллейная</v>
          </cell>
          <cell r="E1110" t="str">
            <v>РПТ-1220</v>
          </cell>
          <cell r="G1110" t="str">
            <v>01</v>
          </cell>
          <cell r="H1110">
            <v>76884</v>
          </cell>
          <cell r="I1110">
            <v>0</v>
          </cell>
          <cell r="J1110">
            <v>64070</v>
          </cell>
          <cell r="L1110" t="str">
            <v>20</v>
          </cell>
          <cell r="M1110" t="str">
            <v>43814</v>
          </cell>
          <cell r="N1110" t="str">
            <v>14 2947192</v>
          </cell>
          <cell r="P1110">
            <v>33.299999999999997</v>
          </cell>
          <cell r="Q1110">
            <v>0</v>
          </cell>
          <cell r="R1110" t="str">
            <v>1</v>
          </cell>
          <cell r="S1110" t="str">
            <v>43</v>
          </cell>
          <cell r="T1110">
            <v>98</v>
          </cell>
          <cell r="U1110">
            <v>8</v>
          </cell>
          <cell r="V1110">
            <v>98</v>
          </cell>
          <cell r="W1110">
            <v>8</v>
          </cell>
          <cell r="X1110">
            <v>98</v>
          </cell>
          <cell r="Y1110">
            <v>8</v>
          </cell>
          <cell r="Z1110">
            <v>98</v>
          </cell>
          <cell r="AD1110" t="str">
            <v>0</v>
          </cell>
          <cell r="AE1110" t="str">
            <v>0</v>
          </cell>
          <cell r="AF1110" t="str">
            <v>00</v>
          </cell>
        </row>
        <row r="1111">
          <cell r="A1111" t="str">
            <v>02</v>
          </cell>
          <cell r="B1111" t="str">
            <v>02</v>
          </cell>
          <cell r="C1111" t="str">
            <v>576</v>
          </cell>
          <cell r="D1111" t="str">
            <v>Подвеска троллейная</v>
          </cell>
          <cell r="E1111" t="str">
            <v>РПТ-1220РС</v>
          </cell>
          <cell r="G1111" t="str">
            <v>01</v>
          </cell>
          <cell r="H1111">
            <v>76884</v>
          </cell>
          <cell r="I1111">
            <v>0</v>
          </cell>
          <cell r="J1111">
            <v>64070</v>
          </cell>
          <cell r="L1111" t="str">
            <v>20</v>
          </cell>
          <cell r="M1111" t="str">
            <v>43814</v>
          </cell>
          <cell r="N1111" t="str">
            <v>14 2947192</v>
          </cell>
          <cell r="P1111">
            <v>33.299999999999997</v>
          </cell>
          <cell r="Q1111">
            <v>0</v>
          </cell>
          <cell r="R1111" t="str">
            <v>1</v>
          </cell>
          <cell r="S1111" t="str">
            <v>43</v>
          </cell>
          <cell r="T1111">
            <v>98</v>
          </cell>
          <cell r="U1111">
            <v>8</v>
          </cell>
          <cell r="V1111">
            <v>98</v>
          </cell>
          <cell r="W1111">
            <v>8</v>
          </cell>
          <cell r="X1111">
            <v>98</v>
          </cell>
          <cell r="Y1111">
            <v>8</v>
          </cell>
          <cell r="Z1111">
            <v>98</v>
          </cell>
          <cell r="AD1111" t="str">
            <v>0</v>
          </cell>
          <cell r="AE1111" t="str">
            <v>0</v>
          </cell>
          <cell r="AF1111" t="str">
            <v>00</v>
          </cell>
        </row>
        <row r="1112">
          <cell r="A1112" t="str">
            <v>02</v>
          </cell>
          <cell r="B1112" t="str">
            <v>70</v>
          </cell>
          <cell r="C1112" t="str">
            <v>577</v>
          </cell>
          <cell r="D1112" t="str">
            <v>Свароч.полуавтомат</v>
          </cell>
          <cell r="E1112" t="str">
            <v>ПДГ-312-4 /ВДГ-3033/</v>
          </cell>
          <cell r="F1112" t="str">
            <v>ЗАО"СЭЛМА"гСимферопо</v>
          </cell>
          <cell r="G1112" t="str">
            <v>01</v>
          </cell>
          <cell r="H1112">
            <v>15000</v>
          </cell>
          <cell r="I1112">
            <v>0</v>
          </cell>
          <cell r="J1112">
            <v>0</v>
          </cell>
          <cell r="L1112" t="str">
            <v>20</v>
          </cell>
          <cell r="M1112" t="str">
            <v>42502</v>
          </cell>
          <cell r="N1112" t="str">
            <v>14 2922772</v>
          </cell>
          <cell r="P1112">
            <v>16.7</v>
          </cell>
          <cell r="Q1112">
            <v>0</v>
          </cell>
          <cell r="R1112" t="str">
            <v>1</v>
          </cell>
          <cell r="S1112" t="str">
            <v>42</v>
          </cell>
          <cell r="T1112">
            <v>96</v>
          </cell>
          <cell r="U1112">
            <v>8</v>
          </cell>
          <cell r="V1112">
            <v>98</v>
          </cell>
          <cell r="W1112">
            <v>8</v>
          </cell>
          <cell r="X1112">
            <v>98</v>
          </cell>
          <cell r="Y1112">
            <v>0</v>
          </cell>
          <cell r="Z1112">
            <v>0</v>
          </cell>
          <cell r="AD1112" t="str">
            <v>0</v>
          </cell>
          <cell r="AE1112" t="str">
            <v>0</v>
          </cell>
          <cell r="AF1112" t="str">
            <v>00</v>
          </cell>
        </row>
        <row r="1113">
          <cell r="A1113" t="str">
            <v>02</v>
          </cell>
          <cell r="B1113" t="str">
            <v>23</v>
          </cell>
          <cell r="C1113" t="str">
            <v>578</v>
          </cell>
          <cell r="D1113" t="str">
            <v>А/м КАМАЗ-5511 г/нТ</v>
          </cell>
          <cell r="E1113" t="str">
            <v>838СС дв133158 ш0081</v>
          </cell>
          <cell r="F1113" t="str">
            <v>091Камский а/з-д</v>
          </cell>
          <cell r="G1113" t="str">
            <v>01</v>
          </cell>
          <cell r="H1113">
            <v>106531</v>
          </cell>
          <cell r="I1113">
            <v>106531</v>
          </cell>
          <cell r="J1113">
            <v>0</v>
          </cell>
          <cell r="L1113" t="str">
            <v>23</v>
          </cell>
          <cell r="M1113" t="str">
            <v>50426</v>
          </cell>
          <cell r="N1113" t="str">
            <v>15 3410349</v>
          </cell>
          <cell r="P1113">
            <v>10</v>
          </cell>
          <cell r="Q1113">
            <v>0</v>
          </cell>
          <cell r="R1113" t="str">
            <v>1</v>
          </cell>
          <cell r="S1113" t="str">
            <v>50</v>
          </cell>
          <cell r="T1113">
            <v>84</v>
          </cell>
          <cell r="U1113">
            <v>8</v>
          </cell>
          <cell r="V1113">
            <v>98</v>
          </cell>
          <cell r="W1113">
            <v>8</v>
          </cell>
          <cell r="X1113">
            <v>98</v>
          </cell>
          <cell r="Y1113">
            <v>0</v>
          </cell>
          <cell r="Z1113">
            <v>0</v>
          </cell>
          <cell r="AD1113" t="str">
            <v>0</v>
          </cell>
          <cell r="AE1113" t="str">
            <v>0</v>
          </cell>
          <cell r="AF1113" t="str">
            <v>00</v>
          </cell>
        </row>
        <row r="1114">
          <cell r="A1114" t="str">
            <v>02</v>
          </cell>
          <cell r="B1114" t="str">
            <v>23</v>
          </cell>
          <cell r="C1114" t="str">
            <v>579</v>
          </cell>
          <cell r="D1114" t="str">
            <v>А/мКРАЗ-256Б1 г/нТ85</v>
          </cell>
          <cell r="E1114" t="str">
            <v>4СС дв31816 ш0645488</v>
          </cell>
          <cell r="F1114" t="str">
            <v>гКременчуг</v>
          </cell>
          <cell r="G1114" t="str">
            <v>01</v>
          </cell>
          <cell r="H1114">
            <v>121333.33</v>
          </cell>
          <cell r="I1114">
            <v>121333.33</v>
          </cell>
          <cell r="J1114">
            <v>0</v>
          </cell>
          <cell r="L1114" t="str">
            <v>23</v>
          </cell>
          <cell r="M1114" t="str">
            <v>50411</v>
          </cell>
          <cell r="N1114" t="str">
            <v>14 2928262</v>
          </cell>
          <cell r="P1114">
            <v>10</v>
          </cell>
          <cell r="Q1114">
            <v>0</v>
          </cell>
          <cell r="R1114" t="str">
            <v>1</v>
          </cell>
          <cell r="S1114" t="str">
            <v>50</v>
          </cell>
          <cell r="T1114">
            <v>89</v>
          </cell>
          <cell r="U1114">
            <v>8</v>
          </cell>
          <cell r="V1114">
            <v>98</v>
          </cell>
          <cell r="W1114">
            <v>8</v>
          </cell>
          <cell r="X1114">
            <v>98</v>
          </cell>
          <cell r="Y1114">
            <v>0</v>
          </cell>
          <cell r="Z1114">
            <v>0</v>
          </cell>
          <cell r="AD1114" t="str">
            <v>0</v>
          </cell>
          <cell r="AE1114" t="str">
            <v>0</v>
          </cell>
          <cell r="AF1114" t="str">
            <v>00</v>
          </cell>
        </row>
        <row r="1115">
          <cell r="A1115" t="str">
            <v>02</v>
          </cell>
          <cell r="B1115" t="str">
            <v>80</v>
          </cell>
          <cell r="C1115" t="str">
            <v>562</v>
          </cell>
          <cell r="D1115" t="str">
            <v>Сканер 120dp:, цв.</v>
          </cell>
          <cell r="G1115" t="str">
            <v>01</v>
          </cell>
          <cell r="H1115">
            <v>19200</v>
          </cell>
          <cell r="I1115">
            <v>0</v>
          </cell>
          <cell r="J1115">
            <v>0</v>
          </cell>
          <cell r="L1115" t="str">
            <v>26</v>
          </cell>
          <cell r="M1115" t="str">
            <v>48003</v>
          </cell>
          <cell r="P1115">
            <v>11.1</v>
          </cell>
          <cell r="Q1115">
            <v>0</v>
          </cell>
          <cell r="R1115" t="str">
            <v>1</v>
          </cell>
          <cell r="S1115" t="str">
            <v>48</v>
          </cell>
          <cell r="T1115">
            <v>98</v>
          </cell>
          <cell r="U1115">
            <v>10</v>
          </cell>
          <cell r="V1115">
            <v>98</v>
          </cell>
          <cell r="W1115">
            <v>10</v>
          </cell>
          <cell r="X1115">
            <v>98</v>
          </cell>
          <cell r="Y1115">
            <v>0</v>
          </cell>
          <cell r="Z1115">
            <v>0</v>
          </cell>
          <cell r="AD1115" t="str">
            <v>0</v>
          </cell>
          <cell r="AE1115" t="str">
            <v>0</v>
          </cell>
          <cell r="AF1115" t="str">
            <v>00</v>
          </cell>
        </row>
        <row r="1116">
          <cell r="A1116" t="str">
            <v>02</v>
          </cell>
          <cell r="B1116" t="str">
            <v>80</v>
          </cell>
          <cell r="C1116" t="str">
            <v>563</v>
          </cell>
          <cell r="D1116" t="str">
            <v>Компьютер Р-П /Ceb/-</v>
          </cell>
          <cell r="E1116" t="str">
            <v>266</v>
          </cell>
          <cell r="G1116" t="str">
            <v>01</v>
          </cell>
          <cell r="H1116">
            <v>21000</v>
          </cell>
          <cell r="I1116">
            <v>0</v>
          </cell>
          <cell r="J1116">
            <v>24500</v>
          </cell>
          <cell r="L1116" t="str">
            <v>26</v>
          </cell>
          <cell r="M1116" t="str">
            <v>48008</v>
          </cell>
          <cell r="P1116">
            <v>10</v>
          </cell>
          <cell r="Q1116">
            <v>0</v>
          </cell>
          <cell r="R1116" t="str">
            <v>1</v>
          </cell>
          <cell r="S1116" t="str">
            <v>48</v>
          </cell>
          <cell r="T1116">
            <v>98</v>
          </cell>
          <cell r="U1116">
            <v>10</v>
          </cell>
          <cell r="V1116">
            <v>98</v>
          </cell>
          <cell r="W1116">
            <v>10</v>
          </cell>
          <cell r="X1116">
            <v>98</v>
          </cell>
          <cell r="Y1116">
            <v>10</v>
          </cell>
          <cell r="Z1116">
            <v>98</v>
          </cell>
          <cell r="AD1116" t="str">
            <v>0</v>
          </cell>
          <cell r="AE1116" t="str">
            <v>0</v>
          </cell>
          <cell r="AF1116" t="str">
            <v>00</v>
          </cell>
        </row>
        <row r="1117">
          <cell r="A1117" t="str">
            <v>02</v>
          </cell>
          <cell r="B1117" t="str">
            <v>02</v>
          </cell>
          <cell r="C1117" t="str">
            <v>564</v>
          </cell>
          <cell r="D1117" t="str">
            <v>Компрессор 4ВУ-1-5/9</v>
          </cell>
          <cell r="G1117" t="str">
            <v>01</v>
          </cell>
          <cell r="H1117">
            <v>10433.719999999999</v>
          </cell>
          <cell r="I1117">
            <v>10433.719999999999</v>
          </cell>
          <cell r="J1117">
            <v>0</v>
          </cell>
          <cell r="L1117" t="str">
            <v>20</v>
          </cell>
          <cell r="M1117" t="str">
            <v>41401</v>
          </cell>
          <cell r="P1117">
            <v>6.7</v>
          </cell>
          <cell r="Q1117">
            <v>0</v>
          </cell>
          <cell r="R1117" t="str">
            <v>1</v>
          </cell>
          <cell r="S1117" t="str">
            <v>41</v>
          </cell>
          <cell r="T1117">
            <v>76</v>
          </cell>
          <cell r="U1117">
            <v>10</v>
          </cell>
          <cell r="V1117">
            <v>98</v>
          </cell>
          <cell r="W1117">
            <v>10</v>
          </cell>
          <cell r="X1117">
            <v>98</v>
          </cell>
          <cell r="Y1117">
            <v>0</v>
          </cell>
          <cell r="Z1117">
            <v>0</v>
          </cell>
          <cell r="AD1117" t="str">
            <v>0</v>
          </cell>
          <cell r="AE1117" t="str">
            <v>0</v>
          </cell>
          <cell r="AF1117" t="str">
            <v>00</v>
          </cell>
        </row>
        <row r="1118">
          <cell r="A1118" t="str">
            <v>02</v>
          </cell>
          <cell r="B1118" t="str">
            <v>02</v>
          </cell>
          <cell r="C1118" t="str">
            <v>580</v>
          </cell>
          <cell r="D1118" t="str">
            <v>Компрессор 4ВУ-1-5/9</v>
          </cell>
          <cell r="G1118" t="str">
            <v>01</v>
          </cell>
          <cell r="H1118">
            <v>10433.719999999999</v>
          </cell>
          <cell r="I1118">
            <v>10433.719999999999</v>
          </cell>
          <cell r="J1118">
            <v>0</v>
          </cell>
          <cell r="L1118" t="str">
            <v>20</v>
          </cell>
          <cell r="M1118" t="str">
            <v>41401</v>
          </cell>
          <cell r="P1118">
            <v>6.7</v>
          </cell>
          <cell r="Q1118">
            <v>0</v>
          </cell>
          <cell r="R1118" t="str">
            <v>1</v>
          </cell>
          <cell r="S1118" t="str">
            <v>41</v>
          </cell>
          <cell r="T1118">
            <v>76</v>
          </cell>
          <cell r="U1118">
            <v>10</v>
          </cell>
          <cell r="V1118">
            <v>98</v>
          </cell>
          <cell r="W1118">
            <v>10</v>
          </cell>
          <cell r="X1118">
            <v>98</v>
          </cell>
          <cell r="Y1118">
            <v>0</v>
          </cell>
          <cell r="Z1118">
            <v>0</v>
          </cell>
          <cell r="AD1118" t="str">
            <v>0</v>
          </cell>
          <cell r="AE1118" t="str">
            <v>0</v>
          </cell>
          <cell r="AF1118" t="str">
            <v>00</v>
          </cell>
        </row>
        <row r="1119">
          <cell r="A1119" t="str">
            <v>02</v>
          </cell>
          <cell r="B1119" t="str">
            <v>03</v>
          </cell>
          <cell r="C1119" t="str">
            <v>581</v>
          </cell>
          <cell r="D1119" t="str">
            <v>Весы 4031РП-600</v>
          </cell>
          <cell r="G1119" t="str">
            <v>01</v>
          </cell>
          <cell r="H1119">
            <v>9000</v>
          </cell>
          <cell r="I1119">
            <v>0</v>
          </cell>
          <cell r="J1119">
            <v>0</v>
          </cell>
          <cell r="L1119" t="str">
            <v>26</v>
          </cell>
          <cell r="M1119" t="str">
            <v>47039</v>
          </cell>
          <cell r="P1119">
            <v>6.7</v>
          </cell>
          <cell r="Q1119">
            <v>0</v>
          </cell>
          <cell r="R1119" t="str">
            <v>1</v>
          </cell>
          <cell r="S1119" t="str">
            <v>47</v>
          </cell>
          <cell r="T1119">
            <v>97</v>
          </cell>
          <cell r="U1119">
            <v>10</v>
          </cell>
          <cell r="V1119">
            <v>98</v>
          </cell>
          <cell r="W1119">
            <v>10</v>
          </cell>
          <cell r="X1119">
            <v>98</v>
          </cell>
          <cell r="Y1119">
            <v>0</v>
          </cell>
          <cell r="Z1119">
            <v>0</v>
          </cell>
          <cell r="AD1119" t="str">
            <v>0</v>
          </cell>
          <cell r="AE1119" t="str">
            <v>0</v>
          </cell>
          <cell r="AF1119" t="str">
            <v>00</v>
          </cell>
        </row>
        <row r="1120">
          <cell r="A1120" t="str">
            <v>02</v>
          </cell>
          <cell r="B1120" t="str">
            <v>02</v>
          </cell>
          <cell r="C1120" t="str">
            <v>582</v>
          </cell>
          <cell r="D1120" t="str">
            <v>Подкапывающая машина</v>
          </cell>
          <cell r="E1120" t="str">
            <v>МПТ-1220</v>
          </cell>
          <cell r="G1120" t="str">
            <v>01</v>
          </cell>
          <cell r="H1120">
            <v>178195</v>
          </cell>
          <cell r="I1120">
            <v>0</v>
          </cell>
          <cell r="J1120">
            <v>0</v>
          </cell>
          <cell r="L1120" t="str">
            <v>20</v>
          </cell>
          <cell r="M1120" t="str">
            <v>43803</v>
          </cell>
          <cell r="P1120">
            <v>33.299999999999997</v>
          </cell>
          <cell r="Q1120">
            <v>0</v>
          </cell>
          <cell r="R1120" t="str">
            <v>1</v>
          </cell>
          <cell r="S1120" t="str">
            <v>43</v>
          </cell>
          <cell r="T1120">
            <v>98</v>
          </cell>
          <cell r="U1120">
            <v>10</v>
          </cell>
          <cell r="V1120">
            <v>98</v>
          </cell>
          <cell r="W1120">
            <v>10</v>
          </cell>
          <cell r="X1120">
            <v>98</v>
          </cell>
          <cell r="Y1120">
            <v>0</v>
          </cell>
          <cell r="Z1120">
            <v>0</v>
          </cell>
          <cell r="AD1120" t="str">
            <v>0</v>
          </cell>
          <cell r="AE1120" t="str">
            <v>0</v>
          </cell>
          <cell r="AF1120" t="str">
            <v>00</v>
          </cell>
        </row>
        <row r="1121">
          <cell r="A1121" t="str">
            <v>02</v>
          </cell>
          <cell r="B1121" t="str">
            <v>23</v>
          </cell>
          <cell r="C1121" t="str">
            <v>583</v>
          </cell>
          <cell r="D1121" t="str">
            <v>А/м УРАЛ-4320 грузов</v>
          </cell>
          <cell r="E1121" t="str">
            <v>трубовоз г.N У614ВА6</v>
          </cell>
          <cell r="F1121" t="str">
            <v>3 дв08241 ш0209725</v>
          </cell>
          <cell r="G1121" t="str">
            <v>01</v>
          </cell>
          <cell r="H1121">
            <v>155000</v>
          </cell>
          <cell r="I1121">
            <v>81364.95</v>
          </cell>
          <cell r="J1121">
            <v>0</v>
          </cell>
          <cell r="L1121" t="str">
            <v>23</v>
          </cell>
          <cell r="M1121" t="str">
            <v>50402</v>
          </cell>
          <cell r="P1121">
            <v>0.37</v>
          </cell>
          <cell r="Q1121">
            <v>0</v>
          </cell>
          <cell r="R1121" t="str">
            <v>1</v>
          </cell>
          <cell r="S1121" t="str">
            <v>50</v>
          </cell>
          <cell r="T1121">
            <v>93</v>
          </cell>
          <cell r="U1121">
            <v>11</v>
          </cell>
          <cell r="V1121">
            <v>98</v>
          </cell>
          <cell r="W1121">
            <v>11</v>
          </cell>
          <cell r="X1121">
            <v>98</v>
          </cell>
          <cell r="Y1121">
            <v>0</v>
          </cell>
          <cell r="Z1121">
            <v>0</v>
          </cell>
          <cell r="AD1121" t="str">
            <v>0</v>
          </cell>
          <cell r="AE1121" t="str">
            <v>0</v>
          </cell>
          <cell r="AF1121" t="str">
            <v>00</v>
          </cell>
        </row>
        <row r="1122">
          <cell r="A1122" t="str">
            <v>02</v>
          </cell>
          <cell r="B1122" t="str">
            <v>03</v>
          </cell>
          <cell r="C1122" t="str">
            <v>584</v>
          </cell>
          <cell r="D1122" t="str">
            <v>Насос ПР 5/10 с эл.</v>
          </cell>
          <cell r="E1122" t="str">
            <v>двигателем</v>
          </cell>
          <cell r="G1122" t="str">
            <v>01</v>
          </cell>
          <cell r="H1122">
            <v>6065.28</v>
          </cell>
          <cell r="I1122">
            <v>0</v>
          </cell>
          <cell r="J1122">
            <v>0</v>
          </cell>
          <cell r="L1122" t="str">
            <v>26</v>
          </cell>
          <cell r="M1122" t="str">
            <v>40700</v>
          </cell>
          <cell r="P1122">
            <v>3.7</v>
          </cell>
          <cell r="Q1122">
            <v>0</v>
          </cell>
          <cell r="R1122" t="str">
            <v>1</v>
          </cell>
          <cell r="S1122" t="str">
            <v>40</v>
          </cell>
          <cell r="T1122">
            <v>90</v>
          </cell>
          <cell r="U1122">
            <v>11</v>
          </cell>
          <cell r="V1122">
            <v>98</v>
          </cell>
          <cell r="W1122">
            <v>11</v>
          </cell>
          <cell r="X1122">
            <v>98</v>
          </cell>
          <cell r="Y1122">
            <v>0</v>
          </cell>
          <cell r="Z1122">
            <v>0</v>
          </cell>
          <cell r="AD1122" t="str">
            <v>0</v>
          </cell>
          <cell r="AE1122" t="str">
            <v>0</v>
          </cell>
          <cell r="AF1122" t="str">
            <v>00</v>
          </cell>
        </row>
        <row r="1123">
          <cell r="A1123" t="str">
            <v>02</v>
          </cell>
          <cell r="B1123" t="str">
            <v>70</v>
          </cell>
          <cell r="C1123" t="str">
            <v>585</v>
          </cell>
          <cell r="D1123" t="str">
            <v>Блок питания Б-5301</v>
          </cell>
          <cell r="G1123" t="str">
            <v>01</v>
          </cell>
          <cell r="H1123">
            <v>3455.73</v>
          </cell>
          <cell r="I1123">
            <v>0</v>
          </cell>
          <cell r="J1123">
            <v>0</v>
          </cell>
          <cell r="L1123" t="str">
            <v>20</v>
          </cell>
          <cell r="M1123" t="str">
            <v>40712</v>
          </cell>
          <cell r="P1123">
            <v>33.299999999999997</v>
          </cell>
          <cell r="Q1123">
            <v>0</v>
          </cell>
          <cell r="R1123" t="str">
            <v>1</v>
          </cell>
          <cell r="S1123" t="str">
            <v>40</v>
          </cell>
          <cell r="T1123">
            <v>89</v>
          </cell>
          <cell r="U1123">
            <v>11</v>
          </cell>
          <cell r="V1123">
            <v>98</v>
          </cell>
          <cell r="W1123">
            <v>11</v>
          </cell>
          <cell r="X1123">
            <v>98</v>
          </cell>
          <cell r="Y1123">
            <v>0</v>
          </cell>
          <cell r="Z1123">
            <v>0</v>
          </cell>
          <cell r="AD1123" t="str">
            <v>0</v>
          </cell>
          <cell r="AE1123" t="str">
            <v>0</v>
          </cell>
          <cell r="AF1123" t="str">
            <v>00</v>
          </cell>
        </row>
        <row r="1124">
          <cell r="A1124" t="str">
            <v>02</v>
          </cell>
          <cell r="B1124" t="str">
            <v>23</v>
          </cell>
          <cell r="C1124" t="str">
            <v>586</v>
          </cell>
          <cell r="D1124" t="str">
            <v>Газоанализатор ГИАМ-</v>
          </cell>
          <cell r="E1124" t="str">
            <v>27-01</v>
          </cell>
          <cell r="G1124" t="str">
            <v>01</v>
          </cell>
          <cell r="H1124">
            <v>5458.35</v>
          </cell>
          <cell r="I1124">
            <v>0</v>
          </cell>
          <cell r="J1124">
            <v>0</v>
          </cell>
          <cell r="L1124" t="str">
            <v>23</v>
          </cell>
          <cell r="M1124" t="str">
            <v>47026</v>
          </cell>
          <cell r="P1124">
            <v>8.3000000000000007</v>
          </cell>
          <cell r="Q1124">
            <v>0</v>
          </cell>
          <cell r="R1124" t="str">
            <v>1</v>
          </cell>
          <cell r="S1124" t="str">
            <v>47</v>
          </cell>
          <cell r="T1124">
            <v>94</v>
          </cell>
          <cell r="U1124">
            <v>11</v>
          </cell>
          <cell r="V1124">
            <v>98</v>
          </cell>
          <cell r="W1124">
            <v>11</v>
          </cell>
          <cell r="X1124">
            <v>98</v>
          </cell>
          <cell r="Y1124">
            <v>0</v>
          </cell>
          <cell r="Z1124">
            <v>0</v>
          </cell>
          <cell r="AD1124" t="str">
            <v>0</v>
          </cell>
          <cell r="AE1124" t="str">
            <v>0</v>
          </cell>
          <cell r="AF1124" t="str">
            <v>00</v>
          </cell>
        </row>
        <row r="1125">
          <cell r="A1125" t="str">
            <v>02</v>
          </cell>
          <cell r="B1125" t="str">
            <v>03</v>
          </cell>
          <cell r="C1125" t="str">
            <v>587</v>
          </cell>
          <cell r="D1125" t="str">
            <v>Индикатор</v>
          </cell>
          <cell r="G1125" t="str">
            <v>01</v>
          </cell>
          <cell r="H1125">
            <v>12024.21</v>
          </cell>
          <cell r="I1125">
            <v>0</v>
          </cell>
          <cell r="J1125">
            <v>0</v>
          </cell>
          <cell r="L1125" t="str">
            <v>26</v>
          </cell>
          <cell r="M1125" t="str">
            <v>47045</v>
          </cell>
          <cell r="P1125">
            <v>9</v>
          </cell>
          <cell r="Q1125">
            <v>0</v>
          </cell>
          <cell r="R1125" t="str">
            <v>1</v>
          </cell>
          <cell r="S1125" t="str">
            <v>47</v>
          </cell>
          <cell r="T1125">
            <v>97</v>
          </cell>
          <cell r="U1125">
            <v>11</v>
          </cell>
          <cell r="V1125">
            <v>98</v>
          </cell>
          <cell r="W1125">
            <v>11</v>
          </cell>
          <cell r="X1125">
            <v>98</v>
          </cell>
          <cell r="Y1125">
            <v>0</v>
          </cell>
          <cell r="Z1125">
            <v>0</v>
          </cell>
          <cell r="AD1125" t="str">
            <v>0</v>
          </cell>
          <cell r="AE1125" t="str">
            <v>0</v>
          </cell>
          <cell r="AF1125" t="str">
            <v>00</v>
          </cell>
        </row>
        <row r="1126">
          <cell r="A1126" t="str">
            <v>02</v>
          </cell>
          <cell r="B1126" t="str">
            <v>03</v>
          </cell>
          <cell r="C1126" t="str">
            <v>588</v>
          </cell>
          <cell r="D1126" t="str">
            <v>Индикатор</v>
          </cell>
          <cell r="G1126" t="str">
            <v>01</v>
          </cell>
          <cell r="H1126">
            <v>12024.21</v>
          </cell>
          <cell r="I1126">
            <v>0</v>
          </cell>
          <cell r="J1126">
            <v>0</v>
          </cell>
          <cell r="L1126" t="str">
            <v>26</v>
          </cell>
          <cell r="M1126" t="str">
            <v>47045</v>
          </cell>
          <cell r="P1126">
            <v>9</v>
          </cell>
          <cell r="Q1126">
            <v>0</v>
          </cell>
          <cell r="R1126" t="str">
            <v>1</v>
          </cell>
          <cell r="S1126" t="str">
            <v>47</v>
          </cell>
          <cell r="T1126">
            <v>97</v>
          </cell>
          <cell r="U1126">
            <v>11</v>
          </cell>
          <cell r="V1126">
            <v>98</v>
          </cell>
          <cell r="W1126">
            <v>11</v>
          </cell>
          <cell r="X1126">
            <v>98</v>
          </cell>
          <cell r="Y1126">
            <v>0</v>
          </cell>
          <cell r="Z1126">
            <v>0</v>
          </cell>
          <cell r="AD1126" t="str">
            <v>0</v>
          </cell>
          <cell r="AE1126" t="str">
            <v>0</v>
          </cell>
          <cell r="AF1126" t="str">
            <v>00</v>
          </cell>
        </row>
        <row r="1127">
          <cell r="A1127" t="str">
            <v>02</v>
          </cell>
          <cell r="B1127" t="str">
            <v>03</v>
          </cell>
          <cell r="C1127" t="str">
            <v>589</v>
          </cell>
          <cell r="D1127" t="str">
            <v>Индикатор</v>
          </cell>
          <cell r="G1127" t="str">
            <v>01</v>
          </cell>
          <cell r="H1127">
            <v>12024.21</v>
          </cell>
          <cell r="I1127">
            <v>0</v>
          </cell>
          <cell r="J1127">
            <v>0</v>
          </cell>
          <cell r="L1127" t="str">
            <v>26</v>
          </cell>
          <cell r="M1127" t="str">
            <v>47045</v>
          </cell>
          <cell r="P1127">
            <v>9</v>
          </cell>
          <cell r="Q1127">
            <v>0</v>
          </cell>
          <cell r="R1127" t="str">
            <v>1</v>
          </cell>
          <cell r="S1127" t="str">
            <v>47</v>
          </cell>
          <cell r="T1127">
            <v>97</v>
          </cell>
          <cell r="U1127">
            <v>11</v>
          </cell>
          <cell r="V1127">
            <v>98</v>
          </cell>
          <cell r="W1127">
            <v>11</v>
          </cell>
          <cell r="X1127">
            <v>98</v>
          </cell>
          <cell r="Y1127">
            <v>0</v>
          </cell>
          <cell r="Z1127">
            <v>0</v>
          </cell>
          <cell r="AD1127" t="str">
            <v>0</v>
          </cell>
          <cell r="AE1127" t="str">
            <v>0</v>
          </cell>
          <cell r="AF1127" t="str">
            <v>00</v>
          </cell>
        </row>
        <row r="1128">
          <cell r="A1128" t="str">
            <v>02</v>
          </cell>
          <cell r="B1128" t="str">
            <v>03</v>
          </cell>
          <cell r="C1128" t="str">
            <v>590</v>
          </cell>
          <cell r="D1128" t="str">
            <v>Индикатор</v>
          </cell>
          <cell r="G1128" t="str">
            <v>01</v>
          </cell>
          <cell r="H1128">
            <v>12024.21</v>
          </cell>
          <cell r="I1128">
            <v>0</v>
          </cell>
          <cell r="J1128">
            <v>0</v>
          </cell>
          <cell r="L1128" t="str">
            <v>26</v>
          </cell>
          <cell r="M1128" t="str">
            <v>47045</v>
          </cell>
          <cell r="P1128">
            <v>9</v>
          </cell>
          <cell r="Q1128">
            <v>0</v>
          </cell>
          <cell r="R1128" t="str">
            <v>1</v>
          </cell>
          <cell r="S1128" t="str">
            <v>47</v>
          </cell>
          <cell r="T1128">
            <v>97</v>
          </cell>
          <cell r="U1128">
            <v>11</v>
          </cell>
          <cell r="V1128">
            <v>98</v>
          </cell>
          <cell r="W1128">
            <v>11</v>
          </cell>
          <cell r="X1128">
            <v>98</v>
          </cell>
          <cell r="Y1128">
            <v>0</v>
          </cell>
          <cell r="Z1128">
            <v>0</v>
          </cell>
          <cell r="AD1128" t="str">
            <v>0</v>
          </cell>
          <cell r="AE1128" t="str">
            <v>0</v>
          </cell>
          <cell r="AF1128" t="str">
            <v>00</v>
          </cell>
        </row>
        <row r="1129">
          <cell r="A1129" t="str">
            <v>02</v>
          </cell>
          <cell r="B1129" t="str">
            <v>03</v>
          </cell>
          <cell r="C1129" t="str">
            <v>591</v>
          </cell>
          <cell r="D1129" t="str">
            <v>Индикатор</v>
          </cell>
          <cell r="G1129" t="str">
            <v>01</v>
          </cell>
          <cell r="H1129">
            <v>12024.21</v>
          </cell>
          <cell r="I1129">
            <v>0</v>
          </cell>
          <cell r="J1129">
            <v>0</v>
          </cell>
          <cell r="L1129" t="str">
            <v>26</v>
          </cell>
          <cell r="M1129" t="str">
            <v>47045</v>
          </cell>
          <cell r="P1129">
            <v>9</v>
          </cell>
          <cell r="Q1129">
            <v>0</v>
          </cell>
          <cell r="R1129" t="str">
            <v>1</v>
          </cell>
          <cell r="S1129" t="str">
            <v>47</v>
          </cell>
          <cell r="T1129">
            <v>97</v>
          </cell>
          <cell r="U1129">
            <v>11</v>
          </cell>
          <cell r="V1129">
            <v>98</v>
          </cell>
          <cell r="W1129">
            <v>11</v>
          </cell>
          <cell r="X1129">
            <v>98</v>
          </cell>
          <cell r="Y1129">
            <v>0</v>
          </cell>
          <cell r="Z1129">
            <v>0</v>
          </cell>
          <cell r="AD1129" t="str">
            <v>0</v>
          </cell>
          <cell r="AE1129" t="str">
            <v>0</v>
          </cell>
          <cell r="AF1129" t="str">
            <v>00</v>
          </cell>
        </row>
        <row r="1130">
          <cell r="A1130" t="str">
            <v>02</v>
          </cell>
          <cell r="B1130" t="str">
            <v>03</v>
          </cell>
          <cell r="C1130" t="str">
            <v>592</v>
          </cell>
          <cell r="D1130" t="str">
            <v>Индикатор</v>
          </cell>
          <cell r="G1130" t="str">
            <v>01</v>
          </cell>
          <cell r="H1130">
            <v>12024.21</v>
          </cell>
          <cell r="I1130">
            <v>0</v>
          </cell>
          <cell r="J1130">
            <v>0</v>
          </cell>
          <cell r="L1130" t="str">
            <v>26</v>
          </cell>
          <cell r="M1130" t="str">
            <v>47045</v>
          </cell>
          <cell r="P1130">
            <v>9</v>
          </cell>
          <cell r="Q1130">
            <v>0</v>
          </cell>
          <cell r="R1130" t="str">
            <v>1</v>
          </cell>
          <cell r="S1130" t="str">
            <v>47</v>
          </cell>
          <cell r="T1130">
            <v>97</v>
          </cell>
          <cell r="U1130">
            <v>11</v>
          </cell>
          <cell r="V1130">
            <v>98</v>
          </cell>
          <cell r="W1130">
            <v>11</v>
          </cell>
          <cell r="X1130">
            <v>98</v>
          </cell>
          <cell r="Y1130">
            <v>0</v>
          </cell>
          <cell r="Z1130">
            <v>0</v>
          </cell>
          <cell r="AD1130" t="str">
            <v>0</v>
          </cell>
          <cell r="AE1130" t="str">
            <v>0</v>
          </cell>
          <cell r="AF1130" t="str">
            <v>00</v>
          </cell>
        </row>
        <row r="1131">
          <cell r="A1131" t="str">
            <v>20</v>
          </cell>
          <cell r="B1131" t="str">
            <v>17</v>
          </cell>
          <cell r="C1131" t="str">
            <v>593</v>
          </cell>
          <cell r="D1131" t="str">
            <v>Счетчик ультразвуков</v>
          </cell>
          <cell r="E1131" t="str">
            <v>ой УЗС-1 в цехе по</v>
          </cell>
          <cell r="F1131" t="str">
            <v>переработке молока</v>
          </cell>
          <cell r="G1131" t="str">
            <v>01</v>
          </cell>
          <cell r="H1131">
            <v>6750</v>
          </cell>
          <cell r="I1131">
            <v>0</v>
          </cell>
          <cell r="J1131">
            <v>0</v>
          </cell>
          <cell r="L1131" t="str">
            <v>88/2</v>
          </cell>
          <cell r="M1131" t="str">
            <v>47036</v>
          </cell>
          <cell r="P1131">
            <v>14.3</v>
          </cell>
          <cell r="Q1131">
            <v>0</v>
          </cell>
          <cell r="R1131" t="str">
            <v>1</v>
          </cell>
          <cell r="S1131" t="str">
            <v>47</v>
          </cell>
          <cell r="T1131">
            <v>97</v>
          </cell>
          <cell r="U1131">
            <v>11</v>
          </cell>
          <cell r="V1131">
            <v>98</v>
          </cell>
          <cell r="W1131">
            <v>11</v>
          </cell>
          <cell r="X1131">
            <v>98</v>
          </cell>
          <cell r="Y1131">
            <v>0</v>
          </cell>
          <cell r="Z1131">
            <v>0</v>
          </cell>
          <cell r="AD1131" t="str">
            <v>0</v>
          </cell>
          <cell r="AE1131" t="str">
            <v>0</v>
          </cell>
          <cell r="AF1131" t="str">
            <v>20</v>
          </cell>
        </row>
        <row r="1132">
          <cell r="A1132" t="str">
            <v>02</v>
          </cell>
          <cell r="B1132" t="str">
            <v>80</v>
          </cell>
          <cell r="C1132" t="str">
            <v>594</v>
          </cell>
          <cell r="D1132" t="str">
            <v>Компьютер с принтеро</v>
          </cell>
          <cell r="E1132" t="str">
            <v>м Epson FX-1170</v>
          </cell>
          <cell r="G1132" t="str">
            <v>01</v>
          </cell>
          <cell r="H1132">
            <v>12655</v>
          </cell>
          <cell r="I1132">
            <v>0</v>
          </cell>
          <cell r="J1132">
            <v>0</v>
          </cell>
          <cell r="L1132" t="str">
            <v>26</v>
          </cell>
          <cell r="M1132" t="str">
            <v>48008</v>
          </cell>
          <cell r="P1132">
            <v>10</v>
          </cell>
          <cell r="Q1132">
            <v>0</v>
          </cell>
          <cell r="R1132" t="str">
            <v>1</v>
          </cell>
          <cell r="S1132" t="str">
            <v>48</v>
          </cell>
          <cell r="T1132">
            <v>98</v>
          </cell>
          <cell r="U1132">
            <v>12</v>
          </cell>
          <cell r="V1132">
            <v>98</v>
          </cell>
          <cell r="W1132">
            <v>12</v>
          </cell>
          <cell r="X1132">
            <v>98</v>
          </cell>
          <cell r="Y1132">
            <v>0</v>
          </cell>
          <cell r="Z1132">
            <v>0</v>
          </cell>
          <cell r="AD1132" t="str">
            <v>0</v>
          </cell>
          <cell r="AE1132" t="str">
            <v>0</v>
          </cell>
          <cell r="AF1132" t="str">
            <v>00</v>
          </cell>
        </row>
        <row r="1133">
          <cell r="A1133" t="str">
            <v>02</v>
          </cell>
          <cell r="B1133" t="str">
            <v>80</v>
          </cell>
          <cell r="C1133" t="str">
            <v>595</v>
          </cell>
          <cell r="D1133" t="str">
            <v>Компьютер с принтеро</v>
          </cell>
          <cell r="E1133" t="str">
            <v>м NPN5L</v>
          </cell>
          <cell r="G1133" t="str">
            <v>01</v>
          </cell>
          <cell r="H1133">
            <v>14869</v>
          </cell>
          <cell r="I1133">
            <v>0</v>
          </cell>
          <cell r="J1133">
            <v>0</v>
          </cell>
          <cell r="L1133" t="str">
            <v>26</v>
          </cell>
          <cell r="M1133" t="str">
            <v>48008</v>
          </cell>
          <cell r="P1133">
            <v>10</v>
          </cell>
          <cell r="Q1133">
            <v>0</v>
          </cell>
          <cell r="R1133" t="str">
            <v>1</v>
          </cell>
          <cell r="S1133" t="str">
            <v>48</v>
          </cell>
          <cell r="T1133">
            <v>98</v>
          </cell>
          <cell r="U1133">
            <v>12</v>
          </cell>
          <cell r="V1133">
            <v>98</v>
          </cell>
          <cell r="W1133">
            <v>12</v>
          </cell>
          <cell r="X1133">
            <v>98</v>
          </cell>
          <cell r="Y1133">
            <v>0</v>
          </cell>
          <cell r="Z1133">
            <v>0</v>
          </cell>
          <cell r="AD1133" t="str">
            <v>0</v>
          </cell>
          <cell r="AE1133" t="str">
            <v>0</v>
          </cell>
          <cell r="AF1133" t="str">
            <v>00</v>
          </cell>
        </row>
        <row r="1134">
          <cell r="A1134" t="str">
            <v>02</v>
          </cell>
          <cell r="B1134" t="str">
            <v>41</v>
          </cell>
          <cell r="C1134" t="str">
            <v>596</v>
          </cell>
          <cell r="D1134" t="str">
            <v>Дефектоскоп КРОНА-1Р</v>
          </cell>
          <cell r="E1134" t="str">
            <v>Н</v>
          </cell>
          <cell r="F1134" t="str">
            <v>НПО Волга гКишинев</v>
          </cell>
          <cell r="G1134" t="str">
            <v>01</v>
          </cell>
          <cell r="H1134">
            <v>7700</v>
          </cell>
          <cell r="I1134">
            <v>0</v>
          </cell>
          <cell r="J1134">
            <v>0</v>
          </cell>
          <cell r="L1134" t="str">
            <v>20</v>
          </cell>
          <cell r="M1134" t="str">
            <v>47015</v>
          </cell>
          <cell r="P1134">
            <v>14.3</v>
          </cell>
          <cell r="Q1134">
            <v>0</v>
          </cell>
          <cell r="R1134" t="str">
            <v>1</v>
          </cell>
          <cell r="S1134" t="str">
            <v>47</v>
          </cell>
          <cell r="T1134">
            <v>89</v>
          </cell>
          <cell r="U1134">
            <v>12</v>
          </cell>
          <cell r="V1134">
            <v>98</v>
          </cell>
          <cell r="W1134">
            <v>12</v>
          </cell>
          <cell r="X1134">
            <v>98</v>
          </cell>
          <cell r="Y1134">
            <v>0</v>
          </cell>
          <cell r="Z1134">
            <v>0</v>
          </cell>
          <cell r="AD1134" t="str">
            <v>0</v>
          </cell>
          <cell r="AE1134" t="str">
            <v>0</v>
          </cell>
          <cell r="AF1134" t="str">
            <v>00</v>
          </cell>
        </row>
        <row r="1135">
          <cell r="A1135" t="str">
            <v>02</v>
          </cell>
          <cell r="B1135" t="str">
            <v>99</v>
          </cell>
          <cell r="C1135" t="str">
            <v>597</v>
          </cell>
          <cell r="D1135" t="str">
            <v>Экскаватор РС-200-6</v>
          </cell>
          <cell r="E1135" t="str">
            <v>зав.N95515 дв.160928</v>
          </cell>
          <cell r="F1135" t="str">
            <v>Комацу Япония</v>
          </cell>
          <cell r="G1135" t="str">
            <v>02</v>
          </cell>
          <cell r="H1135">
            <v>835588</v>
          </cell>
          <cell r="I1135">
            <v>7729.19</v>
          </cell>
          <cell r="J1135">
            <v>0</v>
          </cell>
          <cell r="L1135" t="str">
            <v>20</v>
          </cell>
          <cell r="M1135" t="str">
            <v>41801</v>
          </cell>
          <cell r="N1135" t="str">
            <v>14 2924331</v>
          </cell>
          <cell r="P1135">
            <v>11.1</v>
          </cell>
          <cell r="Q1135">
            <v>0</v>
          </cell>
          <cell r="R1135" t="str">
            <v>1</v>
          </cell>
          <cell r="S1135" t="str">
            <v>41</v>
          </cell>
          <cell r="T1135">
            <v>97</v>
          </cell>
          <cell r="U1135">
            <v>1</v>
          </cell>
          <cell r="V1135">
            <v>99</v>
          </cell>
          <cell r="W1135">
            <v>1</v>
          </cell>
          <cell r="X1135">
            <v>99</v>
          </cell>
          <cell r="Y1135">
            <v>0</v>
          </cell>
          <cell r="Z1135">
            <v>0</v>
          </cell>
          <cell r="AD1135" t="str">
            <v>0</v>
          </cell>
          <cell r="AE1135" t="str">
            <v>0</v>
          </cell>
          <cell r="AF1135" t="str">
            <v>00</v>
          </cell>
        </row>
        <row r="1136">
          <cell r="A1136" t="str">
            <v>02</v>
          </cell>
          <cell r="B1136" t="str">
            <v>02</v>
          </cell>
          <cell r="C1136" t="str">
            <v>598</v>
          </cell>
          <cell r="D1136" t="str">
            <v>Экскаватор РС-200-6</v>
          </cell>
          <cell r="E1136" t="str">
            <v>зав.N95516 ld.160929</v>
          </cell>
          <cell r="F1136" t="str">
            <v>Комацу Япония</v>
          </cell>
          <cell r="G1136" t="str">
            <v>02</v>
          </cell>
          <cell r="H1136">
            <v>835588</v>
          </cell>
          <cell r="I1136">
            <v>7729.19</v>
          </cell>
          <cell r="J1136">
            <v>0</v>
          </cell>
          <cell r="L1136" t="str">
            <v>20</v>
          </cell>
          <cell r="M1136" t="str">
            <v>41801</v>
          </cell>
          <cell r="N1136" t="str">
            <v>14 2924331</v>
          </cell>
          <cell r="P1136">
            <v>11.1</v>
          </cell>
          <cell r="Q1136">
            <v>0</v>
          </cell>
          <cell r="R1136" t="str">
            <v>1</v>
          </cell>
          <cell r="S1136" t="str">
            <v>41</v>
          </cell>
          <cell r="T1136">
            <v>97</v>
          </cell>
          <cell r="U1136">
            <v>1</v>
          </cell>
          <cell r="V1136">
            <v>99</v>
          </cell>
          <cell r="W1136">
            <v>1</v>
          </cell>
          <cell r="X1136">
            <v>99</v>
          </cell>
          <cell r="Y1136">
            <v>0</v>
          </cell>
          <cell r="Z1136">
            <v>0</v>
          </cell>
          <cell r="AD1136" t="str">
            <v>0</v>
          </cell>
          <cell r="AE1136" t="str">
            <v>0</v>
          </cell>
          <cell r="AF1136" t="str">
            <v>00</v>
          </cell>
        </row>
        <row r="1137">
          <cell r="A1137" t="str">
            <v>02</v>
          </cell>
          <cell r="B1137" t="str">
            <v>02</v>
          </cell>
          <cell r="C1137" t="str">
            <v>599</v>
          </cell>
          <cell r="D1137" t="str">
            <v>Экскаватор РС-200-6</v>
          </cell>
          <cell r="E1137" t="str">
            <v>зав.N95519 дв.160932</v>
          </cell>
          <cell r="F1137" t="str">
            <v>Комацу Япония</v>
          </cell>
          <cell r="G1137" t="str">
            <v>02</v>
          </cell>
          <cell r="H1137">
            <v>835588</v>
          </cell>
          <cell r="I1137">
            <v>7729.19</v>
          </cell>
          <cell r="J1137">
            <v>0</v>
          </cell>
          <cell r="L1137" t="str">
            <v>20</v>
          </cell>
          <cell r="M1137" t="str">
            <v>41801</v>
          </cell>
          <cell r="N1137" t="str">
            <v>14 2924331</v>
          </cell>
          <cell r="P1137">
            <v>11.1</v>
          </cell>
          <cell r="Q1137">
            <v>0</v>
          </cell>
          <cell r="R1137" t="str">
            <v>1</v>
          </cell>
          <cell r="S1137" t="str">
            <v>41</v>
          </cell>
          <cell r="T1137">
            <v>97</v>
          </cell>
          <cell r="U1137">
            <v>1</v>
          </cell>
          <cell r="V1137">
            <v>99</v>
          </cell>
          <cell r="W1137">
            <v>1</v>
          </cell>
          <cell r="X1137">
            <v>99</v>
          </cell>
          <cell r="Y1137">
            <v>0</v>
          </cell>
          <cell r="Z1137">
            <v>0</v>
          </cell>
          <cell r="AD1137" t="str">
            <v>0</v>
          </cell>
          <cell r="AE1137" t="str">
            <v>0</v>
          </cell>
          <cell r="AF1137" t="str">
            <v>00</v>
          </cell>
        </row>
        <row r="1138">
          <cell r="A1138" t="str">
            <v>02</v>
          </cell>
          <cell r="B1138" t="str">
            <v>02</v>
          </cell>
          <cell r="C1138" t="str">
            <v>600</v>
          </cell>
          <cell r="D1138" t="str">
            <v>Экскаватор РС-200-6</v>
          </cell>
          <cell r="E1138" t="str">
            <v>зав.N95522 дв.160935</v>
          </cell>
          <cell r="F1138" t="str">
            <v>Комацу Япония</v>
          </cell>
          <cell r="G1138" t="str">
            <v>02</v>
          </cell>
          <cell r="H1138">
            <v>835588</v>
          </cell>
          <cell r="I1138">
            <v>7729.19</v>
          </cell>
          <cell r="J1138">
            <v>0</v>
          </cell>
          <cell r="L1138" t="str">
            <v>20</v>
          </cell>
          <cell r="M1138" t="str">
            <v>41801</v>
          </cell>
          <cell r="N1138" t="str">
            <v>14 2924331</v>
          </cell>
          <cell r="P1138">
            <v>11.1</v>
          </cell>
          <cell r="Q1138">
            <v>0</v>
          </cell>
          <cell r="R1138" t="str">
            <v>1</v>
          </cell>
          <cell r="S1138" t="str">
            <v>41</v>
          </cell>
          <cell r="T1138">
            <v>97</v>
          </cell>
          <cell r="U1138">
            <v>1</v>
          </cell>
          <cell r="V1138">
            <v>99</v>
          </cell>
          <cell r="W1138">
            <v>1</v>
          </cell>
          <cell r="X1138">
            <v>99</v>
          </cell>
          <cell r="Y1138">
            <v>0</v>
          </cell>
          <cell r="Z1138">
            <v>0</v>
          </cell>
          <cell r="AD1138" t="str">
            <v>0</v>
          </cell>
          <cell r="AE1138" t="str">
            <v>0</v>
          </cell>
          <cell r="AF1138" t="str">
            <v>00</v>
          </cell>
        </row>
        <row r="1139">
          <cell r="A1139" t="str">
            <v>02</v>
          </cell>
          <cell r="B1139" t="str">
            <v>02</v>
          </cell>
          <cell r="C1139" t="str">
            <v>604</v>
          </cell>
          <cell r="D1139" t="str">
            <v>Экскаватор РС-200-6</v>
          </cell>
          <cell r="E1139" t="str">
            <v>зав.N95525 дв.160938</v>
          </cell>
          <cell r="F1139" t="str">
            <v>Комацу Япония</v>
          </cell>
          <cell r="G1139" t="str">
            <v>02</v>
          </cell>
          <cell r="H1139">
            <v>835588</v>
          </cell>
          <cell r="I1139">
            <v>7729.19</v>
          </cell>
          <cell r="J1139">
            <v>0</v>
          </cell>
          <cell r="L1139" t="str">
            <v>20</v>
          </cell>
          <cell r="M1139" t="str">
            <v>41801</v>
          </cell>
          <cell r="N1139" t="str">
            <v>14 2924331</v>
          </cell>
          <cell r="P1139">
            <v>11.1</v>
          </cell>
          <cell r="Q1139">
            <v>0</v>
          </cell>
          <cell r="R1139" t="str">
            <v>1</v>
          </cell>
          <cell r="S1139" t="str">
            <v>41</v>
          </cell>
          <cell r="T1139">
            <v>97</v>
          </cell>
          <cell r="U1139">
            <v>1</v>
          </cell>
          <cell r="V1139">
            <v>99</v>
          </cell>
          <cell r="W1139">
            <v>1</v>
          </cell>
          <cell r="X1139">
            <v>99</v>
          </cell>
          <cell r="Y1139">
            <v>0</v>
          </cell>
          <cell r="Z1139">
            <v>0</v>
          </cell>
          <cell r="AD1139" t="str">
            <v>0</v>
          </cell>
          <cell r="AE1139" t="str">
            <v>0</v>
          </cell>
          <cell r="AF1139" t="str">
            <v>00</v>
          </cell>
        </row>
        <row r="1140">
          <cell r="A1140" t="str">
            <v>02</v>
          </cell>
          <cell r="B1140" t="str">
            <v>02</v>
          </cell>
          <cell r="C1140" t="str">
            <v>602</v>
          </cell>
          <cell r="D1140" t="str">
            <v>Экскаватор РС-200-6</v>
          </cell>
          <cell r="E1140" t="str">
            <v>зав.N95528 дв.160946</v>
          </cell>
          <cell r="F1140" t="str">
            <v>Комацу Япония</v>
          </cell>
          <cell r="G1140" t="str">
            <v>02</v>
          </cell>
          <cell r="H1140">
            <v>835588</v>
          </cell>
          <cell r="I1140">
            <v>7729.19</v>
          </cell>
          <cell r="J1140">
            <v>0</v>
          </cell>
          <cell r="L1140" t="str">
            <v>20</v>
          </cell>
          <cell r="M1140" t="str">
            <v>41801</v>
          </cell>
          <cell r="N1140" t="str">
            <v>14 2924331</v>
          </cell>
          <cell r="P1140">
            <v>11.1</v>
          </cell>
          <cell r="Q1140">
            <v>0</v>
          </cell>
          <cell r="R1140" t="str">
            <v>1</v>
          </cell>
          <cell r="S1140" t="str">
            <v>41</v>
          </cell>
          <cell r="T1140">
            <v>97</v>
          </cell>
          <cell r="U1140">
            <v>1</v>
          </cell>
          <cell r="V1140">
            <v>99</v>
          </cell>
          <cell r="W1140">
            <v>1</v>
          </cell>
          <cell r="X1140">
            <v>99</v>
          </cell>
          <cell r="Y1140">
            <v>0</v>
          </cell>
          <cell r="Z1140">
            <v>0</v>
          </cell>
          <cell r="AD1140" t="str">
            <v>0</v>
          </cell>
          <cell r="AE1140" t="str">
            <v>0</v>
          </cell>
          <cell r="AF1140" t="str">
            <v>00</v>
          </cell>
        </row>
        <row r="1141">
          <cell r="A1141" t="str">
            <v>02</v>
          </cell>
          <cell r="B1141" t="str">
            <v>02</v>
          </cell>
          <cell r="C1141" t="str">
            <v>603</v>
          </cell>
          <cell r="D1141" t="str">
            <v>Экскаватор РС-200-6</v>
          </cell>
          <cell r="E1141" t="str">
            <v>зав.N95530 дв.160948</v>
          </cell>
          <cell r="F1141" t="str">
            <v>Комацу Япония</v>
          </cell>
          <cell r="G1141" t="str">
            <v>02</v>
          </cell>
          <cell r="H1141">
            <v>835588</v>
          </cell>
          <cell r="I1141">
            <v>7729.19</v>
          </cell>
          <cell r="J1141">
            <v>0</v>
          </cell>
          <cell r="L1141" t="str">
            <v>20</v>
          </cell>
          <cell r="M1141" t="str">
            <v>41801</v>
          </cell>
          <cell r="N1141" t="str">
            <v>14 2924331</v>
          </cell>
          <cell r="P1141">
            <v>11.1</v>
          </cell>
          <cell r="Q1141">
            <v>0</v>
          </cell>
          <cell r="R1141" t="str">
            <v>1</v>
          </cell>
          <cell r="S1141" t="str">
            <v>41</v>
          </cell>
          <cell r="T1141">
            <v>97</v>
          </cell>
          <cell r="U1141">
            <v>1</v>
          </cell>
          <cell r="V1141">
            <v>99</v>
          </cell>
          <cell r="W1141">
            <v>1</v>
          </cell>
          <cell r="X1141">
            <v>99</v>
          </cell>
          <cell r="Y1141">
            <v>0</v>
          </cell>
          <cell r="Z1141">
            <v>0</v>
          </cell>
          <cell r="AD1141" t="str">
            <v>0</v>
          </cell>
          <cell r="AE1141" t="str">
            <v>0</v>
          </cell>
          <cell r="AF1141" t="str">
            <v>00</v>
          </cell>
        </row>
        <row r="1142">
          <cell r="A1142" t="str">
            <v>02</v>
          </cell>
          <cell r="B1142" t="str">
            <v>02</v>
          </cell>
          <cell r="C1142" t="str">
            <v>605</v>
          </cell>
          <cell r="D1142" t="str">
            <v>Экскаватор РС-200-6</v>
          </cell>
          <cell r="E1142" t="str">
            <v>зав.N95554 ld.160954</v>
          </cell>
          <cell r="F1142" t="str">
            <v>Комацу Япония</v>
          </cell>
          <cell r="G1142" t="str">
            <v>02</v>
          </cell>
          <cell r="H1142">
            <v>835588</v>
          </cell>
          <cell r="I1142">
            <v>7729.19</v>
          </cell>
          <cell r="J1142">
            <v>0</v>
          </cell>
          <cell r="L1142" t="str">
            <v>20</v>
          </cell>
          <cell r="M1142" t="str">
            <v>41801</v>
          </cell>
          <cell r="N1142" t="str">
            <v>14 2924331</v>
          </cell>
          <cell r="P1142">
            <v>11.1</v>
          </cell>
          <cell r="Q1142">
            <v>0</v>
          </cell>
          <cell r="R1142" t="str">
            <v>1</v>
          </cell>
          <cell r="S1142" t="str">
            <v>41</v>
          </cell>
          <cell r="T1142">
            <v>97</v>
          </cell>
          <cell r="U1142">
            <v>1</v>
          </cell>
          <cell r="V1142">
            <v>99</v>
          </cell>
          <cell r="W1142">
            <v>1</v>
          </cell>
          <cell r="X1142">
            <v>99</v>
          </cell>
          <cell r="Y1142">
            <v>0</v>
          </cell>
          <cell r="Z1142">
            <v>0</v>
          </cell>
          <cell r="AD1142" t="str">
            <v>0</v>
          </cell>
          <cell r="AE1142" t="str">
            <v>0</v>
          </cell>
          <cell r="AF1142" t="str">
            <v>00</v>
          </cell>
        </row>
        <row r="1143">
          <cell r="A1143" t="str">
            <v>02</v>
          </cell>
          <cell r="B1143" t="str">
            <v>02</v>
          </cell>
          <cell r="C1143" t="str">
            <v>606</v>
          </cell>
          <cell r="D1143" t="str">
            <v>Бульдозер Д-85А-21</v>
          </cell>
          <cell r="E1143" t="str">
            <v>зав.N36933 дв.67835</v>
          </cell>
          <cell r="F1143" t="str">
            <v>Комацу Япония</v>
          </cell>
          <cell r="G1143" t="str">
            <v>02</v>
          </cell>
          <cell r="H1143">
            <v>2222408</v>
          </cell>
          <cell r="I1143">
            <v>18520.07</v>
          </cell>
          <cell r="J1143">
            <v>0</v>
          </cell>
          <cell r="L1143" t="str">
            <v>20</v>
          </cell>
          <cell r="M1143" t="str">
            <v>41816</v>
          </cell>
          <cell r="N1143" t="str">
            <v>14 2924340</v>
          </cell>
          <cell r="P1143">
            <v>10</v>
          </cell>
          <cell r="Q1143">
            <v>0</v>
          </cell>
          <cell r="R1143" t="str">
            <v>1</v>
          </cell>
          <cell r="S1143" t="str">
            <v>41</v>
          </cell>
          <cell r="T1143">
            <v>97</v>
          </cell>
          <cell r="U1143">
            <v>1</v>
          </cell>
          <cell r="V1143">
            <v>99</v>
          </cell>
          <cell r="W1143">
            <v>1</v>
          </cell>
          <cell r="X1143">
            <v>99</v>
          </cell>
          <cell r="Y1143">
            <v>0</v>
          </cell>
          <cell r="Z1143">
            <v>0</v>
          </cell>
          <cell r="AD1143" t="str">
            <v>0</v>
          </cell>
          <cell r="AE1143" t="str">
            <v>0</v>
          </cell>
          <cell r="AF1143" t="str">
            <v>00</v>
          </cell>
        </row>
        <row r="1144">
          <cell r="A1144" t="str">
            <v>02</v>
          </cell>
          <cell r="B1144" t="str">
            <v>02</v>
          </cell>
          <cell r="C1144" t="str">
            <v>607</v>
          </cell>
          <cell r="D1144" t="str">
            <v>Бульдозер Д-85А-21</v>
          </cell>
          <cell r="E1144" t="str">
            <v>зав.N36936 дв.67838</v>
          </cell>
          <cell r="F1144" t="str">
            <v>Комацу Япония</v>
          </cell>
          <cell r="G1144" t="str">
            <v>02</v>
          </cell>
          <cell r="H1144">
            <v>2222408</v>
          </cell>
          <cell r="I1144">
            <v>18520.07</v>
          </cell>
          <cell r="J1144">
            <v>0</v>
          </cell>
          <cell r="L1144" t="str">
            <v>20</v>
          </cell>
          <cell r="M1144" t="str">
            <v>41816</v>
          </cell>
          <cell r="N1144" t="str">
            <v>14 2924340</v>
          </cell>
          <cell r="P1144">
            <v>10</v>
          </cell>
          <cell r="Q1144">
            <v>0</v>
          </cell>
          <cell r="R1144" t="str">
            <v>1</v>
          </cell>
          <cell r="S1144" t="str">
            <v>41</v>
          </cell>
          <cell r="T1144">
            <v>97</v>
          </cell>
          <cell r="U1144">
            <v>1</v>
          </cell>
          <cell r="V1144">
            <v>99</v>
          </cell>
          <cell r="W1144">
            <v>1</v>
          </cell>
          <cell r="X1144">
            <v>99</v>
          </cell>
          <cell r="Y1144">
            <v>0</v>
          </cell>
          <cell r="Z1144">
            <v>0</v>
          </cell>
          <cell r="AD1144" t="str">
            <v>0</v>
          </cell>
          <cell r="AE1144" t="str">
            <v>0</v>
          </cell>
          <cell r="AF1144" t="str">
            <v>00</v>
          </cell>
        </row>
        <row r="1145">
          <cell r="A1145" t="str">
            <v>02</v>
          </cell>
          <cell r="B1145" t="str">
            <v>99</v>
          </cell>
          <cell r="C1145" t="str">
            <v>608</v>
          </cell>
          <cell r="D1145" t="str">
            <v>Трубоукладчик Д-155С</v>
          </cell>
          <cell r="E1145" t="str">
            <v>-1 зав.N31418 дв.573</v>
          </cell>
          <cell r="F1145" t="str">
            <v>37 Комацу Япония</v>
          </cell>
          <cell r="G1145" t="str">
            <v>02</v>
          </cell>
          <cell r="H1145">
            <v>3394213</v>
          </cell>
          <cell r="I1145">
            <v>28285.11</v>
          </cell>
          <cell r="J1145">
            <v>0</v>
          </cell>
          <cell r="L1145" t="str">
            <v>20</v>
          </cell>
          <cell r="M1145" t="str">
            <v>41723</v>
          </cell>
          <cell r="N1145" t="str">
            <v>14 2915246</v>
          </cell>
          <cell r="P1145">
            <v>10</v>
          </cell>
          <cell r="Q1145">
            <v>0</v>
          </cell>
          <cell r="R1145" t="str">
            <v>1</v>
          </cell>
          <cell r="S1145" t="str">
            <v>41</v>
          </cell>
          <cell r="T1145">
            <v>97</v>
          </cell>
          <cell r="U1145">
            <v>1</v>
          </cell>
          <cell r="V1145">
            <v>99</v>
          </cell>
          <cell r="W1145">
            <v>1</v>
          </cell>
          <cell r="X1145">
            <v>99</v>
          </cell>
          <cell r="Y1145">
            <v>0</v>
          </cell>
          <cell r="Z1145">
            <v>0</v>
          </cell>
          <cell r="AD1145" t="str">
            <v>0</v>
          </cell>
          <cell r="AE1145" t="str">
            <v>0</v>
          </cell>
          <cell r="AF1145" t="str">
            <v>00</v>
          </cell>
        </row>
        <row r="1146">
          <cell r="A1146" t="str">
            <v>02</v>
          </cell>
          <cell r="B1146" t="str">
            <v>99</v>
          </cell>
          <cell r="C1146" t="str">
            <v>609</v>
          </cell>
          <cell r="D1146" t="str">
            <v>Трубоукладчик Д-155С</v>
          </cell>
          <cell r="E1146" t="str">
            <v>-1 зав.N31419 дв.573</v>
          </cell>
          <cell r="F1146" t="str">
            <v>38 Комацу Япония</v>
          </cell>
          <cell r="G1146" t="str">
            <v>02</v>
          </cell>
          <cell r="H1146">
            <v>3394213</v>
          </cell>
          <cell r="I1146">
            <v>28285.11</v>
          </cell>
          <cell r="J1146">
            <v>0</v>
          </cell>
          <cell r="L1146" t="str">
            <v>20</v>
          </cell>
          <cell r="M1146" t="str">
            <v>41723</v>
          </cell>
          <cell r="N1146" t="str">
            <v>14 2915246</v>
          </cell>
          <cell r="P1146">
            <v>10</v>
          </cell>
          <cell r="Q1146">
            <v>0</v>
          </cell>
          <cell r="R1146" t="str">
            <v>1</v>
          </cell>
          <cell r="S1146" t="str">
            <v>41</v>
          </cell>
          <cell r="T1146">
            <v>97</v>
          </cell>
          <cell r="U1146">
            <v>1</v>
          </cell>
          <cell r="V1146">
            <v>99</v>
          </cell>
          <cell r="W1146">
            <v>1</v>
          </cell>
          <cell r="X1146">
            <v>99</v>
          </cell>
          <cell r="Y1146">
            <v>0</v>
          </cell>
          <cell r="Z1146">
            <v>0</v>
          </cell>
          <cell r="AD1146" t="str">
            <v>0</v>
          </cell>
          <cell r="AE1146" t="str">
            <v>0</v>
          </cell>
          <cell r="AF1146" t="str">
            <v>00</v>
          </cell>
        </row>
        <row r="1147">
          <cell r="A1147" t="str">
            <v>02</v>
          </cell>
          <cell r="B1147" t="str">
            <v>02</v>
          </cell>
          <cell r="C1147" t="str">
            <v>610</v>
          </cell>
          <cell r="D1147" t="str">
            <v>Трубоукладчик Д-155С</v>
          </cell>
          <cell r="E1147" t="str">
            <v>-1 зав.N31423 дв.573</v>
          </cell>
          <cell r="F1147" t="str">
            <v>42 Комацу Япония</v>
          </cell>
          <cell r="G1147" t="str">
            <v>02</v>
          </cell>
          <cell r="H1147">
            <v>3394213</v>
          </cell>
          <cell r="I1147">
            <v>28285.11</v>
          </cell>
          <cell r="J1147">
            <v>0</v>
          </cell>
          <cell r="L1147" t="str">
            <v>20</v>
          </cell>
          <cell r="M1147" t="str">
            <v>41723</v>
          </cell>
          <cell r="N1147" t="str">
            <v>14 2915246</v>
          </cell>
          <cell r="P1147">
            <v>10</v>
          </cell>
          <cell r="Q1147">
            <v>0</v>
          </cell>
          <cell r="R1147" t="str">
            <v>1</v>
          </cell>
          <cell r="S1147" t="str">
            <v>41</v>
          </cell>
          <cell r="T1147">
            <v>97</v>
          </cell>
          <cell r="U1147">
            <v>1</v>
          </cell>
          <cell r="V1147">
            <v>99</v>
          </cell>
          <cell r="W1147">
            <v>1</v>
          </cell>
          <cell r="X1147">
            <v>99</v>
          </cell>
          <cell r="Y1147">
            <v>0</v>
          </cell>
          <cell r="Z1147">
            <v>0</v>
          </cell>
          <cell r="AD1147" t="str">
            <v>0</v>
          </cell>
          <cell r="AE1147" t="str">
            <v>0</v>
          </cell>
          <cell r="AF1147" t="str">
            <v>00</v>
          </cell>
        </row>
        <row r="1148">
          <cell r="A1148" t="str">
            <v>02</v>
          </cell>
          <cell r="B1148" t="str">
            <v>02</v>
          </cell>
          <cell r="C1148" t="str">
            <v>611</v>
          </cell>
          <cell r="D1148" t="str">
            <v>Трубоукладчик Д-155С</v>
          </cell>
          <cell r="E1148" t="str">
            <v>-1 зав.N31429 дв.573</v>
          </cell>
          <cell r="F1148" t="str">
            <v>76 Комацу Япония</v>
          </cell>
          <cell r="G1148" t="str">
            <v>02</v>
          </cell>
          <cell r="H1148">
            <v>3394213</v>
          </cell>
          <cell r="I1148">
            <v>28285.11</v>
          </cell>
          <cell r="J1148">
            <v>0</v>
          </cell>
          <cell r="L1148" t="str">
            <v>20</v>
          </cell>
          <cell r="M1148" t="str">
            <v>41723</v>
          </cell>
          <cell r="N1148" t="str">
            <v>14 2915246</v>
          </cell>
          <cell r="P1148">
            <v>10</v>
          </cell>
          <cell r="Q1148">
            <v>0</v>
          </cell>
          <cell r="R1148" t="str">
            <v>1</v>
          </cell>
          <cell r="S1148" t="str">
            <v>41</v>
          </cell>
          <cell r="T1148">
            <v>97</v>
          </cell>
          <cell r="U1148">
            <v>1</v>
          </cell>
          <cell r="V1148">
            <v>99</v>
          </cell>
          <cell r="W1148">
            <v>1</v>
          </cell>
          <cell r="X1148">
            <v>99</v>
          </cell>
          <cell r="Y1148">
            <v>0</v>
          </cell>
          <cell r="Z1148">
            <v>0</v>
          </cell>
          <cell r="AD1148" t="str">
            <v>0</v>
          </cell>
          <cell r="AE1148" t="str">
            <v>0</v>
          </cell>
          <cell r="AF1148" t="str">
            <v>00</v>
          </cell>
        </row>
        <row r="1149">
          <cell r="A1149" t="str">
            <v>02</v>
          </cell>
          <cell r="B1149" t="str">
            <v>02</v>
          </cell>
          <cell r="C1149" t="str">
            <v>612</v>
          </cell>
          <cell r="D1149" t="str">
            <v>Трубоукладчик Д-155С</v>
          </cell>
          <cell r="E1149" t="str">
            <v>-1 зав.N31430 дв.573</v>
          </cell>
          <cell r="F1149" t="str">
            <v>77 Комацу Япония</v>
          </cell>
          <cell r="G1149" t="str">
            <v>02</v>
          </cell>
          <cell r="H1149">
            <v>3394213</v>
          </cell>
          <cell r="I1149">
            <v>28285.11</v>
          </cell>
          <cell r="J1149">
            <v>0</v>
          </cell>
          <cell r="L1149" t="str">
            <v>20</v>
          </cell>
          <cell r="M1149" t="str">
            <v>41723</v>
          </cell>
          <cell r="N1149" t="str">
            <v>14 2925246</v>
          </cell>
          <cell r="P1149">
            <v>10</v>
          </cell>
          <cell r="Q1149">
            <v>0</v>
          </cell>
          <cell r="R1149" t="str">
            <v>1</v>
          </cell>
          <cell r="S1149" t="str">
            <v>41</v>
          </cell>
          <cell r="T1149">
            <v>97</v>
          </cell>
          <cell r="U1149">
            <v>1</v>
          </cell>
          <cell r="V1149">
            <v>99</v>
          </cell>
          <cell r="W1149">
            <v>1</v>
          </cell>
          <cell r="X1149">
            <v>99</v>
          </cell>
          <cell r="Y1149">
            <v>0</v>
          </cell>
          <cell r="Z1149">
            <v>0</v>
          </cell>
          <cell r="AD1149" t="str">
            <v>0</v>
          </cell>
          <cell r="AE1149" t="str">
            <v>0</v>
          </cell>
          <cell r="AF1149" t="str">
            <v>00</v>
          </cell>
        </row>
        <row r="1150">
          <cell r="A1150" t="str">
            <v>02</v>
          </cell>
          <cell r="B1150" t="str">
            <v>02</v>
          </cell>
          <cell r="C1150" t="str">
            <v>613</v>
          </cell>
          <cell r="D1150" t="str">
            <v>Трубоукладчик Д-155С</v>
          </cell>
          <cell r="E1150" t="str">
            <v>-1 зав.N31431 дв.573</v>
          </cell>
          <cell r="F1150" t="str">
            <v>78 Комацу Япония</v>
          </cell>
          <cell r="G1150" t="str">
            <v>02</v>
          </cell>
          <cell r="H1150">
            <v>3394213</v>
          </cell>
          <cell r="I1150">
            <v>28285.11</v>
          </cell>
          <cell r="J1150">
            <v>0</v>
          </cell>
          <cell r="L1150" t="str">
            <v>20</v>
          </cell>
          <cell r="M1150" t="str">
            <v>41723</v>
          </cell>
          <cell r="N1150" t="str">
            <v>14 2915246</v>
          </cell>
          <cell r="P1150">
            <v>10</v>
          </cell>
          <cell r="Q1150">
            <v>0</v>
          </cell>
          <cell r="R1150" t="str">
            <v>1</v>
          </cell>
          <cell r="S1150" t="str">
            <v>41</v>
          </cell>
          <cell r="T1150">
            <v>97</v>
          </cell>
          <cell r="U1150">
            <v>1</v>
          </cell>
          <cell r="V1150">
            <v>99</v>
          </cell>
          <cell r="W1150">
            <v>1</v>
          </cell>
          <cell r="X1150">
            <v>99</v>
          </cell>
          <cell r="Y1150">
            <v>0</v>
          </cell>
          <cell r="Z1150">
            <v>0</v>
          </cell>
          <cell r="AD1150" t="str">
            <v>0</v>
          </cell>
          <cell r="AE1150" t="str">
            <v>0</v>
          </cell>
          <cell r="AF1150" t="str">
            <v>00</v>
          </cell>
        </row>
        <row r="1151">
          <cell r="A1151" t="str">
            <v>02</v>
          </cell>
          <cell r="B1151" t="str">
            <v>02</v>
          </cell>
          <cell r="C1151" t="str">
            <v>614</v>
          </cell>
          <cell r="D1151" t="str">
            <v>Трубоукладчик Д-155С</v>
          </cell>
          <cell r="E1151" t="str">
            <v>-1 зав.N31434 дв.573</v>
          </cell>
          <cell r="F1151" t="str">
            <v>81 Комацу Япония</v>
          </cell>
          <cell r="G1151" t="str">
            <v>02</v>
          </cell>
          <cell r="H1151">
            <v>3394213</v>
          </cell>
          <cell r="I1151">
            <v>28285.11</v>
          </cell>
          <cell r="J1151">
            <v>0</v>
          </cell>
          <cell r="L1151" t="str">
            <v>20</v>
          </cell>
          <cell r="M1151" t="str">
            <v>41723</v>
          </cell>
          <cell r="N1151" t="str">
            <v>14 2915246</v>
          </cell>
          <cell r="P1151">
            <v>10</v>
          </cell>
          <cell r="Q1151">
            <v>0</v>
          </cell>
          <cell r="R1151" t="str">
            <v>1</v>
          </cell>
          <cell r="S1151" t="str">
            <v>41</v>
          </cell>
          <cell r="T1151">
            <v>97</v>
          </cell>
          <cell r="U1151">
            <v>1</v>
          </cell>
          <cell r="V1151">
            <v>99</v>
          </cell>
          <cell r="W1151">
            <v>1</v>
          </cell>
          <cell r="X1151">
            <v>99</v>
          </cell>
          <cell r="Y1151">
            <v>0</v>
          </cell>
          <cell r="Z1151">
            <v>0</v>
          </cell>
          <cell r="AD1151" t="str">
            <v>0</v>
          </cell>
          <cell r="AE1151" t="str">
            <v>0</v>
          </cell>
          <cell r="AF1151" t="str">
            <v>00</v>
          </cell>
        </row>
        <row r="1152">
          <cell r="A1152" t="str">
            <v>02</v>
          </cell>
          <cell r="B1152" t="str">
            <v>02</v>
          </cell>
          <cell r="C1152" t="str">
            <v>615</v>
          </cell>
          <cell r="D1152" t="str">
            <v>Трубоукладчик Д-155С</v>
          </cell>
          <cell r="E1152" t="str">
            <v>-1 зав.N31436 дв.573</v>
          </cell>
          <cell r="F1152" t="str">
            <v>83 Комацу Япония</v>
          </cell>
          <cell r="G1152" t="str">
            <v>02</v>
          </cell>
          <cell r="H1152">
            <v>3394213</v>
          </cell>
          <cell r="I1152">
            <v>28285.11</v>
          </cell>
          <cell r="J1152">
            <v>0</v>
          </cell>
          <cell r="L1152" t="str">
            <v>20</v>
          </cell>
          <cell r="M1152" t="str">
            <v>41723</v>
          </cell>
          <cell r="N1152" t="str">
            <v>14 2915246</v>
          </cell>
          <cell r="P1152">
            <v>10</v>
          </cell>
          <cell r="Q1152">
            <v>0</v>
          </cell>
          <cell r="R1152" t="str">
            <v>1</v>
          </cell>
          <cell r="S1152" t="str">
            <v>41</v>
          </cell>
          <cell r="T1152">
            <v>97</v>
          </cell>
          <cell r="U1152">
            <v>1</v>
          </cell>
          <cell r="V1152">
            <v>99</v>
          </cell>
          <cell r="W1152">
            <v>1</v>
          </cell>
          <cell r="X1152">
            <v>99</v>
          </cell>
          <cell r="Y1152">
            <v>0</v>
          </cell>
          <cell r="Z1152">
            <v>0</v>
          </cell>
          <cell r="AD1152" t="str">
            <v>0</v>
          </cell>
          <cell r="AE1152" t="str">
            <v>0</v>
          </cell>
          <cell r="AF1152" t="str">
            <v>00</v>
          </cell>
        </row>
        <row r="1153">
          <cell r="A1153" t="str">
            <v>02</v>
          </cell>
          <cell r="B1153" t="str">
            <v>02</v>
          </cell>
          <cell r="C1153" t="str">
            <v>616</v>
          </cell>
          <cell r="D1153" t="str">
            <v>Трубоукладчик Д-155С</v>
          </cell>
          <cell r="E1153" t="str">
            <v>-1 зав.N31441 дв.573</v>
          </cell>
          <cell r="F1153" t="str">
            <v>88 Комацу Япония</v>
          </cell>
          <cell r="G1153" t="str">
            <v>02</v>
          </cell>
          <cell r="H1153">
            <v>3394213</v>
          </cell>
          <cell r="I1153">
            <v>28285.11</v>
          </cell>
          <cell r="J1153">
            <v>0</v>
          </cell>
          <cell r="L1153" t="str">
            <v>20</v>
          </cell>
          <cell r="M1153" t="str">
            <v>41723</v>
          </cell>
          <cell r="N1153" t="str">
            <v>14 2915246</v>
          </cell>
          <cell r="P1153">
            <v>10</v>
          </cell>
          <cell r="Q1153">
            <v>0</v>
          </cell>
          <cell r="R1153" t="str">
            <v>1</v>
          </cell>
          <cell r="S1153" t="str">
            <v>41</v>
          </cell>
          <cell r="T1153">
            <v>97</v>
          </cell>
          <cell r="U1153">
            <v>1</v>
          </cell>
          <cell r="V1153">
            <v>99</v>
          </cell>
          <cell r="W1153">
            <v>1</v>
          </cell>
          <cell r="X1153">
            <v>99</v>
          </cell>
          <cell r="Y1153">
            <v>0</v>
          </cell>
          <cell r="Z1153">
            <v>0</v>
          </cell>
          <cell r="AD1153" t="str">
            <v>0</v>
          </cell>
          <cell r="AE1153" t="str">
            <v>0</v>
          </cell>
          <cell r="AF1153" t="str">
            <v>00</v>
          </cell>
        </row>
        <row r="1154">
          <cell r="A1154" t="str">
            <v>02</v>
          </cell>
          <cell r="B1154" t="str">
            <v>02</v>
          </cell>
          <cell r="C1154" t="str">
            <v>617</v>
          </cell>
          <cell r="D1154" t="str">
            <v>Трубоукладчик Д-155С</v>
          </cell>
          <cell r="E1154" t="str">
            <v>-1 зав.N31442 дв.573</v>
          </cell>
          <cell r="F1154" t="str">
            <v>89 Комацу Япония</v>
          </cell>
          <cell r="G1154" t="str">
            <v>02</v>
          </cell>
          <cell r="H1154">
            <v>3394213</v>
          </cell>
          <cell r="I1154">
            <v>28285.11</v>
          </cell>
          <cell r="J1154">
            <v>0</v>
          </cell>
          <cell r="L1154" t="str">
            <v>20</v>
          </cell>
          <cell r="M1154" t="str">
            <v>41723</v>
          </cell>
          <cell r="N1154" t="str">
            <v>14 2915246</v>
          </cell>
          <cell r="P1154">
            <v>10</v>
          </cell>
          <cell r="Q1154">
            <v>0</v>
          </cell>
          <cell r="R1154" t="str">
            <v>1</v>
          </cell>
          <cell r="S1154" t="str">
            <v>41</v>
          </cell>
          <cell r="T1154">
            <v>97</v>
          </cell>
          <cell r="U1154">
            <v>1</v>
          </cell>
          <cell r="V1154">
            <v>99</v>
          </cell>
          <cell r="W1154">
            <v>1</v>
          </cell>
          <cell r="X1154">
            <v>99</v>
          </cell>
          <cell r="Y1154">
            <v>0</v>
          </cell>
          <cell r="Z1154">
            <v>0</v>
          </cell>
          <cell r="AD1154" t="str">
            <v>0</v>
          </cell>
          <cell r="AE1154" t="str">
            <v>0</v>
          </cell>
          <cell r="AF1154" t="str">
            <v>00</v>
          </cell>
        </row>
        <row r="1155">
          <cell r="A1155" t="str">
            <v>02</v>
          </cell>
          <cell r="B1155" t="str">
            <v>02</v>
          </cell>
          <cell r="C1155" t="str">
            <v>618</v>
          </cell>
          <cell r="D1155" t="str">
            <v>Трубоукладчик Д-155С</v>
          </cell>
          <cell r="E1155" t="str">
            <v>-1 зав.N31443 дв.573</v>
          </cell>
          <cell r="F1155" t="str">
            <v>90 Комацу Япония</v>
          </cell>
          <cell r="G1155" t="str">
            <v>02</v>
          </cell>
          <cell r="H1155">
            <v>3394213</v>
          </cell>
          <cell r="I1155">
            <v>28285.11</v>
          </cell>
          <cell r="J1155">
            <v>0</v>
          </cell>
          <cell r="L1155" t="str">
            <v>20</v>
          </cell>
          <cell r="M1155" t="str">
            <v>41723</v>
          </cell>
          <cell r="N1155" t="str">
            <v>14 2915246</v>
          </cell>
          <cell r="P1155">
            <v>10</v>
          </cell>
          <cell r="Q1155">
            <v>0</v>
          </cell>
          <cell r="R1155" t="str">
            <v>1</v>
          </cell>
          <cell r="S1155" t="str">
            <v>41</v>
          </cell>
          <cell r="T1155">
            <v>97</v>
          </cell>
          <cell r="U1155">
            <v>1</v>
          </cell>
          <cell r="V1155">
            <v>99</v>
          </cell>
          <cell r="W1155">
            <v>1</v>
          </cell>
          <cell r="X1155">
            <v>99</v>
          </cell>
          <cell r="Y1155">
            <v>0</v>
          </cell>
          <cell r="Z1155">
            <v>0</v>
          </cell>
          <cell r="AD1155" t="str">
            <v>0</v>
          </cell>
          <cell r="AE1155" t="str">
            <v>0</v>
          </cell>
          <cell r="AF1155" t="str">
            <v>00</v>
          </cell>
        </row>
        <row r="1156">
          <cell r="A1156" t="str">
            <v>02</v>
          </cell>
          <cell r="B1156" t="str">
            <v>02</v>
          </cell>
          <cell r="C1156" t="str">
            <v>619</v>
          </cell>
          <cell r="D1156" t="str">
            <v>Трубоукладчик Д-155С</v>
          </cell>
          <cell r="E1156" t="str">
            <v>-1 зав.N31444 дв.573</v>
          </cell>
          <cell r="F1156" t="str">
            <v>91 Комацу Япония</v>
          </cell>
          <cell r="G1156" t="str">
            <v>02</v>
          </cell>
          <cell r="H1156">
            <v>3394213</v>
          </cell>
          <cell r="I1156">
            <v>28285.11</v>
          </cell>
          <cell r="J1156">
            <v>0</v>
          </cell>
          <cell r="L1156" t="str">
            <v>20</v>
          </cell>
          <cell r="M1156" t="str">
            <v>41723</v>
          </cell>
          <cell r="N1156" t="str">
            <v>14 2915246</v>
          </cell>
          <cell r="P1156">
            <v>10</v>
          </cell>
          <cell r="Q1156">
            <v>0</v>
          </cell>
          <cell r="R1156" t="str">
            <v>1</v>
          </cell>
          <cell r="S1156" t="str">
            <v>41</v>
          </cell>
          <cell r="T1156">
            <v>97</v>
          </cell>
          <cell r="U1156">
            <v>1</v>
          </cell>
          <cell r="V1156">
            <v>99</v>
          </cell>
          <cell r="W1156">
            <v>1</v>
          </cell>
          <cell r="X1156">
            <v>99</v>
          </cell>
          <cell r="Y1156">
            <v>0</v>
          </cell>
          <cell r="Z1156">
            <v>0</v>
          </cell>
          <cell r="AD1156" t="str">
            <v>0</v>
          </cell>
          <cell r="AE1156" t="str">
            <v>0</v>
          </cell>
          <cell r="AF1156" t="str">
            <v>00</v>
          </cell>
        </row>
        <row r="1157">
          <cell r="A1157" t="str">
            <v>02</v>
          </cell>
          <cell r="B1157" t="str">
            <v>02</v>
          </cell>
          <cell r="C1157" t="str">
            <v>620</v>
          </cell>
          <cell r="D1157" t="str">
            <v>ТРубоукладчик Д-155С</v>
          </cell>
          <cell r="E1157" t="str">
            <v>-1 зав.N31448 дв.573</v>
          </cell>
          <cell r="F1157" t="str">
            <v>95 Комацу Япония</v>
          </cell>
          <cell r="G1157" t="str">
            <v>02</v>
          </cell>
          <cell r="H1157">
            <v>3394213</v>
          </cell>
          <cell r="I1157">
            <v>28285.11</v>
          </cell>
          <cell r="J1157">
            <v>0</v>
          </cell>
          <cell r="L1157" t="str">
            <v>20</v>
          </cell>
          <cell r="M1157" t="str">
            <v>41723</v>
          </cell>
          <cell r="N1157" t="str">
            <v>14 2915246</v>
          </cell>
          <cell r="P1157">
            <v>10</v>
          </cell>
          <cell r="Q1157">
            <v>0</v>
          </cell>
          <cell r="R1157" t="str">
            <v>1</v>
          </cell>
          <cell r="S1157" t="str">
            <v>41</v>
          </cell>
          <cell r="T1157">
            <v>97</v>
          </cell>
          <cell r="U1157">
            <v>1</v>
          </cell>
          <cell r="V1157">
            <v>99</v>
          </cell>
          <cell r="W1157">
            <v>1</v>
          </cell>
          <cell r="X1157">
            <v>99</v>
          </cell>
          <cell r="Y1157">
            <v>0</v>
          </cell>
          <cell r="Z1157">
            <v>0</v>
          </cell>
          <cell r="AD1157" t="str">
            <v>0</v>
          </cell>
          <cell r="AE1157" t="str">
            <v>0</v>
          </cell>
          <cell r="AF1157" t="str">
            <v>00</v>
          </cell>
        </row>
        <row r="1158">
          <cell r="A1158" t="str">
            <v>02</v>
          </cell>
          <cell r="B1158" t="str">
            <v>02</v>
          </cell>
          <cell r="C1158" t="str">
            <v>621</v>
          </cell>
          <cell r="D1158" t="str">
            <v>Экскаватор РС200-6</v>
          </cell>
          <cell r="E1158" t="str">
            <v>зав.N89967 дв.148023</v>
          </cell>
          <cell r="F1158" t="str">
            <v>Комацу Япония</v>
          </cell>
          <cell r="G1158" t="str">
            <v>02</v>
          </cell>
          <cell r="H1158">
            <v>361879.84</v>
          </cell>
          <cell r="I1158">
            <v>3347.39</v>
          </cell>
          <cell r="J1158">
            <v>0</v>
          </cell>
          <cell r="L1158" t="str">
            <v>20</v>
          </cell>
          <cell r="M1158" t="str">
            <v>41801</v>
          </cell>
          <cell r="N1158" t="str">
            <v>14 2924331</v>
          </cell>
          <cell r="P1158">
            <v>11.1</v>
          </cell>
          <cell r="Q1158">
            <v>0</v>
          </cell>
          <cell r="R1158" t="str">
            <v>1</v>
          </cell>
          <cell r="S1158" t="str">
            <v>41</v>
          </cell>
          <cell r="T1158">
            <v>97</v>
          </cell>
          <cell r="U1158">
            <v>1</v>
          </cell>
          <cell r="V1158">
            <v>99</v>
          </cell>
          <cell r="W1158">
            <v>1</v>
          </cell>
          <cell r="X1158">
            <v>99</v>
          </cell>
          <cell r="Y1158">
            <v>0</v>
          </cell>
          <cell r="Z1158">
            <v>0</v>
          </cell>
          <cell r="AD1158" t="str">
            <v>0</v>
          </cell>
          <cell r="AE1158" t="str">
            <v>0</v>
          </cell>
          <cell r="AF1158" t="str">
            <v>00</v>
          </cell>
        </row>
        <row r="1159">
          <cell r="A1159" t="str">
            <v>02</v>
          </cell>
          <cell r="B1159" t="str">
            <v>71</v>
          </cell>
          <cell r="C1159" t="str">
            <v>622</v>
          </cell>
          <cell r="D1159" t="str">
            <v>Экскаватор РС-200-6</v>
          </cell>
          <cell r="E1159" t="str">
            <v>зав.N89891 дв.147256</v>
          </cell>
          <cell r="F1159" t="str">
            <v>Комацу Япония</v>
          </cell>
          <cell r="G1159" t="str">
            <v>02</v>
          </cell>
          <cell r="H1159">
            <v>361879.84</v>
          </cell>
          <cell r="I1159">
            <v>3347.39</v>
          </cell>
          <cell r="J1159">
            <v>0</v>
          </cell>
          <cell r="L1159" t="str">
            <v>23</v>
          </cell>
          <cell r="M1159" t="str">
            <v>41801</v>
          </cell>
          <cell r="N1159" t="str">
            <v>14 2924331</v>
          </cell>
          <cell r="P1159">
            <v>11.1</v>
          </cell>
          <cell r="Q1159">
            <v>0</v>
          </cell>
          <cell r="R1159" t="str">
            <v>1</v>
          </cell>
          <cell r="S1159" t="str">
            <v>41</v>
          </cell>
          <cell r="T1159">
            <v>97</v>
          </cell>
          <cell r="U1159">
            <v>1</v>
          </cell>
          <cell r="V1159">
            <v>99</v>
          </cell>
          <cell r="W1159">
            <v>1</v>
          </cell>
          <cell r="X1159">
            <v>99</v>
          </cell>
          <cell r="Y1159">
            <v>0</v>
          </cell>
          <cell r="Z1159">
            <v>0</v>
          </cell>
          <cell r="AD1159" t="str">
            <v>0</v>
          </cell>
          <cell r="AE1159" t="str">
            <v>0</v>
          </cell>
          <cell r="AF1159" t="str">
            <v>00</v>
          </cell>
        </row>
        <row r="1160">
          <cell r="A1160" t="str">
            <v>02</v>
          </cell>
          <cell r="B1160" t="str">
            <v>99</v>
          </cell>
          <cell r="C1160" t="str">
            <v>623</v>
          </cell>
          <cell r="D1160" t="str">
            <v>Трубоукладчик Д85С-2</v>
          </cell>
          <cell r="E1160" t="str">
            <v>1 зав.N36685 дв.6476</v>
          </cell>
          <cell r="F1160" t="str">
            <v>6 Комацу Япония</v>
          </cell>
          <cell r="G1160" t="str">
            <v>02</v>
          </cell>
          <cell r="H1160">
            <v>1265733.0900000001</v>
          </cell>
          <cell r="I1160">
            <v>10547.78</v>
          </cell>
          <cell r="J1160">
            <v>0</v>
          </cell>
          <cell r="L1160" t="str">
            <v>20</v>
          </cell>
          <cell r="M1160" t="str">
            <v>41723</v>
          </cell>
          <cell r="N1160" t="str">
            <v>14 2915246</v>
          </cell>
          <cell r="P1160">
            <v>10</v>
          </cell>
          <cell r="Q1160">
            <v>0</v>
          </cell>
          <cell r="R1160" t="str">
            <v>1</v>
          </cell>
          <cell r="S1160" t="str">
            <v>41</v>
          </cell>
          <cell r="T1160">
            <v>97</v>
          </cell>
          <cell r="U1160">
            <v>1</v>
          </cell>
          <cell r="V1160">
            <v>99</v>
          </cell>
          <cell r="W1160">
            <v>1</v>
          </cell>
          <cell r="X1160">
            <v>99</v>
          </cell>
          <cell r="Y1160">
            <v>0</v>
          </cell>
          <cell r="Z1160">
            <v>0</v>
          </cell>
          <cell r="AD1160" t="str">
            <v>0</v>
          </cell>
          <cell r="AE1160" t="str">
            <v>0</v>
          </cell>
          <cell r="AF1160" t="str">
            <v>00</v>
          </cell>
        </row>
        <row r="1161">
          <cell r="A1161" t="str">
            <v>02</v>
          </cell>
          <cell r="B1161" t="str">
            <v>02</v>
          </cell>
          <cell r="C1161" t="str">
            <v>624</v>
          </cell>
          <cell r="D1161" t="str">
            <v>Трубоукладчик Д85С-2</v>
          </cell>
          <cell r="E1161" t="str">
            <v>1 зав.N36683 дв.6476</v>
          </cell>
          <cell r="F1161" t="str">
            <v>4 Комацу Япония</v>
          </cell>
          <cell r="G1161" t="str">
            <v>02</v>
          </cell>
          <cell r="H1161">
            <v>1265733.0900000001</v>
          </cell>
          <cell r="I1161">
            <v>10547.78</v>
          </cell>
          <cell r="J1161">
            <v>0</v>
          </cell>
          <cell r="L1161" t="str">
            <v>20</v>
          </cell>
          <cell r="M1161" t="str">
            <v>41723</v>
          </cell>
          <cell r="N1161" t="str">
            <v>14 2915246</v>
          </cell>
          <cell r="P1161">
            <v>10</v>
          </cell>
          <cell r="Q1161">
            <v>0</v>
          </cell>
          <cell r="R1161" t="str">
            <v>1</v>
          </cell>
          <cell r="S1161" t="str">
            <v>41</v>
          </cell>
          <cell r="T1161">
            <v>97</v>
          </cell>
          <cell r="U1161">
            <v>1</v>
          </cell>
          <cell r="V1161">
            <v>99</v>
          </cell>
          <cell r="W1161">
            <v>1</v>
          </cell>
          <cell r="X1161">
            <v>99</v>
          </cell>
          <cell r="Y1161">
            <v>0</v>
          </cell>
          <cell r="Z1161">
            <v>0</v>
          </cell>
          <cell r="AD1161" t="str">
            <v>0</v>
          </cell>
          <cell r="AE1161" t="str">
            <v>0</v>
          </cell>
          <cell r="AF1161" t="str">
            <v>00</v>
          </cell>
        </row>
        <row r="1162">
          <cell r="A1162" t="str">
            <v>02</v>
          </cell>
          <cell r="B1162" t="str">
            <v>02</v>
          </cell>
          <cell r="C1162" t="str">
            <v>625</v>
          </cell>
          <cell r="D1162" t="str">
            <v>Трубоукладчик Д85С-2</v>
          </cell>
          <cell r="E1162" t="str">
            <v>1 зав.N36721 дв 6502</v>
          </cell>
          <cell r="F1162" t="str">
            <v>3 Комацу Япония</v>
          </cell>
          <cell r="G1162" t="str">
            <v>02</v>
          </cell>
          <cell r="H1162">
            <v>1265733.0900000001</v>
          </cell>
          <cell r="I1162">
            <v>10547.78</v>
          </cell>
          <cell r="J1162">
            <v>0</v>
          </cell>
          <cell r="L1162" t="str">
            <v>20</v>
          </cell>
          <cell r="M1162" t="str">
            <v>41723</v>
          </cell>
          <cell r="N1162" t="str">
            <v>14 2915246</v>
          </cell>
          <cell r="P1162">
            <v>10</v>
          </cell>
          <cell r="Q1162">
            <v>0</v>
          </cell>
          <cell r="R1162" t="str">
            <v>1</v>
          </cell>
          <cell r="S1162" t="str">
            <v>41</v>
          </cell>
          <cell r="T1162">
            <v>97</v>
          </cell>
          <cell r="U1162">
            <v>1</v>
          </cell>
          <cell r="V1162">
            <v>99</v>
          </cell>
          <cell r="W1162">
            <v>1</v>
          </cell>
          <cell r="X1162">
            <v>99</v>
          </cell>
          <cell r="Y1162">
            <v>0</v>
          </cell>
          <cell r="Z1162">
            <v>0</v>
          </cell>
          <cell r="AD1162" t="str">
            <v>0</v>
          </cell>
          <cell r="AE1162" t="str">
            <v>0</v>
          </cell>
          <cell r="AF1162" t="str">
            <v>00</v>
          </cell>
        </row>
        <row r="1163">
          <cell r="A1163" t="str">
            <v>02</v>
          </cell>
          <cell r="B1163" t="str">
            <v>02</v>
          </cell>
          <cell r="C1163" t="str">
            <v>626</v>
          </cell>
          <cell r="D1163" t="str">
            <v>Трубоукладчик Д85С-2</v>
          </cell>
          <cell r="E1163" t="str">
            <v>1 зав.N36689 дв.6477</v>
          </cell>
          <cell r="F1163" t="str">
            <v>0 Комацу Япония</v>
          </cell>
          <cell r="G1163" t="str">
            <v>02</v>
          </cell>
          <cell r="H1163">
            <v>1265733.0900000001</v>
          </cell>
          <cell r="I1163">
            <v>10547.78</v>
          </cell>
          <cell r="J1163">
            <v>0</v>
          </cell>
          <cell r="L1163" t="str">
            <v>20</v>
          </cell>
          <cell r="M1163" t="str">
            <v>41723</v>
          </cell>
          <cell r="N1163" t="str">
            <v>14 2915246</v>
          </cell>
          <cell r="P1163">
            <v>10</v>
          </cell>
          <cell r="Q1163">
            <v>0</v>
          </cell>
          <cell r="R1163" t="str">
            <v>1</v>
          </cell>
          <cell r="S1163" t="str">
            <v>41</v>
          </cell>
          <cell r="T1163">
            <v>97</v>
          </cell>
          <cell r="U1163">
            <v>1</v>
          </cell>
          <cell r="V1163">
            <v>99</v>
          </cell>
          <cell r="W1163">
            <v>1</v>
          </cell>
          <cell r="X1163">
            <v>99</v>
          </cell>
          <cell r="Y1163">
            <v>0</v>
          </cell>
          <cell r="Z1163">
            <v>0</v>
          </cell>
          <cell r="AD1163" t="str">
            <v>0</v>
          </cell>
          <cell r="AE1163" t="str">
            <v>0</v>
          </cell>
          <cell r="AF1163" t="str">
            <v>00</v>
          </cell>
        </row>
        <row r="1164">
          <cell r="A1164" t="str">
            <v>02</v>
          </cell>
          <cell r="B1164" t="str">
            <v>02</v>
          </cell>
          <cell r="C1164" t="str">
            <v>627</v>
          </cell>
          <cell r="D1164" t="str">
            <v>Трубоукладчик Д-85С-</v>
          </cell>
          <cell r="E1164" t="str">
            <v>21 зав.N36693 дв.647</v>
          </cell>
          <cell r="F1164" t="str">
            <v>74 Комацу Япония</v>
          </cell>
          <cell r="G1164" t="str">
            <v>02</v>
          </cell>
          <cell r="H1164">
            <v>1265733.0900000001</v>
          </cell>
          <cell r="I1164">
            <v>10547.78</v>
          </cell>
          <cell r="J1164">
            <v>0</v>
          </cell>
          <cell r="L1164" t="str">
            <v>20</v>
          </cell>
          <cell r="M1164" t="str">
            <v>41723</v>
          </cell>
          <cell r="N1164" t="str">
            <v>14 2915246</v>
          </cell>
          <cell r="P1164">
            <v>10</v>
          </cell>
          <cell r="Q1164">
            <v>0</v>
          </cell>
          <cell r="R1164" t="str">
            <v>1</v>
          </cell>
          <cell r="S1164" t="str">
            <v>41</v>
          </cell>
          <cell r="T1164">
            <v>97</v>
          </cell>
          <cell r="U1164">
            <v>1</v>
          </cell>
          <cell r="V1164">
            <v>99</v>
          </cell>
          <cell r="W1164">
            <v>1</v>
          </cell>
          <cell r="X1164">
            <v>99</v>
          </cell>
          <cell r="Y1164">
            <v>0</v>
          </cell>
          <cell r="Z1164">
            <v>0</v>
          </cell>
          <cell r="AD1164" t="str">
            <v>0</v>
          </cell>
          <cell r="AE1164" t="str">
            <v>0</v>
          </cell>
          <cell r="AF1164" t="str">
            <v>00</v>
          </cell>
        </row>
        <row r="1165">
          <cell r="A1165" t="str">
            <v>02</v>
          </cell>
          <cell r="B1165" t="str">
            <v>71</v>
          </cell>
          <cell r="C1165" t="str">
            <v>628</v>
          </cell>
          <cell r="D1165" t="str">
            <v>Трубоукладчик Д-85С-</v>
          </cell>
          <cell r="E1165" t="str">
            <v>21 зав.N36746 дв.650</v>
          </cell>
          <cell r="F1165" t="str">
            <v>42 Комацу Япония</v>
          </cell>
          <cell r="G1165" t="str">
            <v>02</v>
          </cell>
          <cell r="H1165">
            <v>1265733.0900000001</v>
          </cell>
          <cell r="I1165">
            <v>10547.78</v>
          </cell>
          <cell r="J1165">
            <v>0</v>
          </cell>
          <cell r="L1165" t="str">
            <v>23</v>
          </cell>
          <cell r="M1165" t="str">
            <v>41723</v>
          </cell>
          <cell r="N1165" t="str">
            <v>14 2915246</v>
          </cell>
          <cell r="P1165">
            <v>10</v>
          </cell>
          <cell r="Q1165">
            <v>0</v>
          </cell>
          <cell r="R1165" t="str">
            <v>1</v>
          </cell>
          <cell r="S1165" t="str">
            <v>41</v>
          </cell>
          <cell r="T1165">
            <v>97</v>
          </cell>
          <cell r="U1165">
            <v>1</v>
          </cell>
          <cell r="V1165">
            <v>99</v>
          </cell>
          <cell r="W1165">
            <v>1</v>
          </cell>
          <cell r="X1165">
            <v>99</v>
          </cell>
          <cell r="Y1165">
            <v>0</v>
          </cell>
          <cell r="Z1165">
            <v>0</v>
          </cell>
          <cell r="AD1165" t="str">
            <v>0</v>
          </cell>
          <cell r="AE1165" t="str">
            <v>0</v>
          </cell>
          <cell r="AF1165" t="str">
            <v>00</v>
          </cell>
        </row>
        <row r="1166">
          <cell r="A1166" t="str">
            <v>02</v>
          </cell>
          <cell r="B1166" t="str">
            <v>80</v>
          </cell>
          <cell r="C1166" t="str">
            <v>629</v>
          </cell>
          <cell r="D1166" t="str">
            <v>Контрольно-кассовая</v>
          </cell>
          <cell r="E1166" t="str">
            <v>машина ККМ АМС-100Ф</v>
          </cell>
          <cell r="F1166" t="str">
            <v>/Калужский з-д/</v>
          </cell>
          <cell r="G1166" t="str">
            <v>07</v>
          </cell>
          <cell r="H1166">
            <v>3500</v>
          </cell>
          <cell r="I1166">
            <v>0</v>
          </cell>
          <cell r="J1166">
            <v>0</v>
          </cell>
          <cell r="L1166" t="str">
            <v>26</v>
          </cell>
          <cell r="M1166" t="str">
            <v>47013</v>
          </cell>
          <cell r="N1166" t="str">
            <v>14 2945119</v>
          </cell>
          <cell r="P1166">
            <v>11</v>
          </cell>
          <cell r="Q1166">
            <v>0</v>
          </cell>
          <cell r="R1166" t="str">
            <v>1</v>
          </cell>
          <cell r="S1166" t="str">
            <v>47</v>
          </cell>
          <cell r="T1166">
            <v>99</v>
          </cell>
          <cell r="U1166">
            <v>2</v>
          </cell>
          <cell r="V1166">
            <v>99</v>
          </cell>
          <cell r="W1166">
            <v>2</v>
          </cell>
          <cell r="X1166">
            <v>99</v>
          </cell>
          <cell r="Y1166">
            <v>0</v>
          </cell>
          <cell r="Z1166">
            <v>0</v>
          </cell>
          <cell r="AD1166" t="str">
            <v>0</v>
          </cell>
          <cell r="AE1166" t="str">
            <v>0</v>
          </cell>
          <cell r="AF1166" t="str">
            <v>00</v>
          </cell>
        </row>
        <row r="1167">
          <cell r="A1167" t="str">
            <v>02</v>
          </cell>
          <cell r="B1167" t="str">
            <v>03</v>
          </cell>
          <cell r="C1167" t="str">
            <v>630</v>
          </cell>
          <cell r="D1167" t="str">
            <v>Контрольно-кассовая</v>
          </cell>
          <cell r="E1167" t="str">
            <v>машина ККМ АМС-100Ф</v>
          </cell>
          <cell r="F1167" t="str">
            <v>/Калужский з-д/</v>
          </cell>
          <cell r="G1167" t="str">
            <v>07</v>
          </cell>
          <cell r="H1167">
            <v>3500</v>
          </cell>
          <cell r="I1167">
            <v>0</v>
          </cell>
          <cell r="J1167">
            <v>0</v>
          </cell>
          <cell r="L1167" t="str">
            <v>26</v>
          </cell>
          <cell r="M1167" t="str">
            <v>47013</v>
          </cell>
          <cell r="N1167" t="str">
            <v>14 2945119</v>
          </cell>
          <cell r="P1167">
            <v>11</v>
          </cell>
          <cell r="Q1167">
            <v>0</v>
          </cell>
          <cell r="R1167" t="str">
            <v>1</v>
          </cell>
          <cell r="S1167" t="str">
            <v>47</v>
          </cell>
          <cell r="T1167">
            <v>99</v>
          </cell>
          <cell r="U1167">
            <v>2</v>
          </cell>
          <cell r="V1167">
            <v>99</v>
          </cell>
          <cell r="W1167">
            <v>2</v>
          </cell>
          <cell r="X1167">
            <v>99</v>
          </cell>
          <cell r="Y1167">
            <v>0</v>
          </cell>
          <cell r="Z1167">
            <v>0</v>
          </cell>
          <cell r="AD1167" t="str">
            <v>0</v>
          </cell>
          <cell r="AE1167" t="str">
            <v>0</v>
          </cell>
          <cell r="AF1167" t="str">
            <v>00</v>
          </cell>
        </row>
        <row r="1168">
          <cell r="A1168" t="str">
            <v>02</v>
          </cell>
          <cell r="B1168" t="str">
            <v>80</v>
          </cell>
          <cell r="C1168" t="str">
            <v>631</v>
          </cell>
          <cell r="D1168" t="str">
            <v>Факс Panasonic КХ-F6</v>
          </cell>
          <cell r="E1168" t="str">
            <v>80 RS</v>
          </cell>
          <cell r="F1168" t="str">
            <v>Япония</v>
          </cell>
          <cell r="G1168" t="str">
            <v>07</v>
          </cell>
          <cell r="H1168">
            <v>5755</v>
          </cell>
          <cell r="I1168">
            <v>0</v>
          </cell>
          <cell r="J1168">
            <v>0</v>
          </cell>
          <cell r="L1168" t="str">
            <v>26</v>
          </cell>
          <cell r="M1168" t="str">
            <v>45613</v>
          </cell>
          <cell r="N1168" t="str">
            <v>14 3222146</v>
          </cell>
          <cell r="P1168">
            <v>7.4</v>
          </cell>
          <cell r="Q1168">
            <v>0</v>
          </cell>
          <cell r="R1168" t="str">
            <v>1</v>
          </cell>
          <cell r="S1168" t="str">
            <v>45</v>
          </cell>
          <cell r="T1168">
            <v>98</v>
          </cell>
          <cell r="U1168">
            <v>2</v>
          </cell>
          <cell r="V1168">
            <v>99</v>
          </cell>
          <cell r="W1168">
            <v>2</v>
          </cell>
          <cell r="X1168">
            <v>99</v>
          </cell>
          <cell r="Y1168">
            <v>0</v>
          </cell>
          <cell r="Z1168">
            <v>0</v>
          </cell>
          <cell r="AD1168" t="str">
            <v>0</v>
          </cell>
          <cell r="AE1168" t="str">
            <v>0</v>
          </cell>
          <cell r="AF1168" t="str">
            <v>00</v>
          </cell>
        </row>
        <row r="1169">
          <cell r="A1169" t="str">
            <v>02</v>
          </cell>
          <cell r="B1169" t="str">
            <v>99</v>
          </cell>
          <cell r="C1169" t="str">
            <v>632</v>
          </cell>
          <cell r="D1169" t="str">
            <v>Полотенце мягкое ПМ-</v>
          </cell>
          <cell r="E1169" t="str">
            <v>1428</v>
          </cell>
          <cell r="G1169" t="str">
            <v>02</v>
          </cell>
          <cell r="H1169">
            <v>22500</v>
          </cell>
          <cell r="I1169">
            <v>0</v>
          </cell>
          <cell r="J1169">
            <v>22930.880000000001</v>
          </cell>
          <cell r="L1169" t="str">
            <v>20</v>
          </cell>
          <cell r="M1169" t="str">
            <v>43815</v>
          </cell>
          <cell r="P1169">
            <v>50</v>
          </cell>
          <cell r="Q1169">
            <v>0</v>
          </cell>
          <cell r="R1169" t="str">
            <v>1</v>
          </cell>
          <cell r="S1169" t="str">
            <v>43</v>
          </cell>
          <cell r="T1169">
            <v>99</v>
          </cell>
          <cell r="U1169">
            <v>3</v>
          </cell>
          <cell r="V1169">
            <v>99</v>
          </cell>
          <cell r="W1169">
            <v>3</v>
          </cell>
          <cell r="X1169">
            <v>99</v>
          </cell>
          <cell r="Y1169">
            <v>4</v>
          </cell>
          <cell r="Z1169">
            <v>99</v>
          </cell>
          <cell r="AD1169" t="str">
            <v>0</v>
          </cell>
          <cell r="AE1169" t="str">
            <v>0</v>
          </cell>
          <cell r="AF1169" t="str">
            <v>00</v>
          </cell>
        </row>
        <row r="1170">
          <cell r="A1170" t="str">
            <v>02</v>
          </cell>
          <cell r="B1170" t="str">
            <v>99</v>
          </cell>
          <cell r="C1170" t="str">
            <v>633</v>
          </cell>
          <cell r="D1170" t="str">
            <v>Полотенце мягкое ПМ-</v>
          </cell>
          <cell r="E1170" t="str">
            <v>1428</v>
          </cell>
          <cell r="G1170" t="str">
            <v>02</v>
          </cell>
          <cell r="H1170">
            <v>22500</v>
          </cell>
          <cell r="I1170">
            <v>0</v>
          </cell>
          <cell r="J1170">
            <v>22930.880000000001</v>
          </cell>
          <cell r="L1170" t="str">
            <v>20</v>
          </cell>
          <cell r="M1170" t="str">
            <v>43815</v>
          </cell>
          <cell r="P1170">
            <v>50</v>
          </cell>
          <cell r="Q1170">
            <v>0</v>
          </cell>
          <cell r="R1170" t="str">
            <v>1</v>
          </cell>
          <cell r="S1170" t="str">
            <v>43</v>
          </cell>
          <cell r="T1170">
            <v>99</v>
          </cell>
          <cell r="U1170">
            <v>3</v>
          </cell>
          <cell r="V1170">
            <v>99</v>
          </cell>
          <cell r="W1170">
            <v>3</v>
          </cell>
          <cell r="X1170">
            <v>99</v>
          </cell>
          <cell r="Y1170">
            <v>4</v>
          </cell>
          <cell r="Z1170">
            <v>99</v>
          </cell>
          <cell r="AD1170" t="str">
            <v>0</v>
          </cell>
          <cell r="AE1170" t="str">
            <v>0</v>
          </cell>
          <cell r="AF1170" t="str">
            <v>00</v>
          </cell>
        </row>
        <row r="1171">
          <cell r="A1171" t="str">
            <v>02</v>
          </cell>
          <cell r="B1171" t="str">
            <v>99</v>
          </cell>
          <cell r="C1171" t="str">
            <v>634</v>
          </cell>
          <cell r="D1171" t="str">
            <v>Полотенце мягкое ПМ=</v>
          </cell>
          <cell r="E1171" t="str">
            <v>1428</v>
          </cell>
          <cell r="G1171" t="str">
            <v>02</v>
          </cell>
          <cell r="H1171">
            <v>22500</v>
          </cell>
          <cell r="I1171">
            <v>0</v>
          </cell>
          <cell r="J1171">
            <v>22930.880000000001</v>
          </cell>
          <cell r="L1171" t="str">
            <v>20</v>
          </cell>
          <cell r="M1171" t="str">
            <v>43815</v>
          </cell>
          <cell r="P1171">
            <v>50</v>
          </cell>
          <cell r="Q1171">
            <v>0</v>
          </cell>
          <cell r="R1171" t="str">
            <v>1</v>
          </cell>
          <cell r="S1171" t="str">
            <v>43</v>
          </cell>
          <cell r="T1171">
            <v>99</v>
          </cell>
          <cell r="U1171">
            <v>3</v>
          </cell>
          <cell r="V1171">
            <v>99</v>
          </cell>
          <cell r="W1171">
            <v>3</v>
          </cell>
          <cell r="X1171">
            <v>99</v>
          </cell>
          <cell r="Y1171">
            <v>4</v>
          </cell>
          <cell r="Z1171">
            <v>99</v>
          </cell>
          <cell r="AD1171" t="str">
            <v>0</v>
          </cell>
          <cell r="AE1171" t="str">
            <v>0</v>
          </cell>
          <cell r="AF1171" t="str">
            <v>00</v>
          </cell>
        </row>
        <row r="1172">
          <cell r="A1172" t="str">
            <v>02</v>
          </cell>
          <cell r="B1172" t="str">
            <v>05</v>
          </cell>
          <cell r="C1172" t="str">
            <v>635</v>
          </cell>
          <cell r="D1172" t="str">
            <v>Плот спасательный</v>
          </cell>
          <cell r="E1172" t="str">
            <v>ПСН-6МК</v>
          </cell>
          <cell r="G1172" t="str">
            <v>07</v>
          </cell>
          <cell r="H1172">
            <v>14300</v>
          </cell>
          <cell r="I1172">
            <v>0</v>
          </cell>
          <cell r="J1172">
            <v>0</v>
          </cell>
          <cell r="L1172" t="str">
            <v>20</v>
          </cell>
          <cell r="M1172" t="str">
            <v>50134</v>
          </cell>
          <cell r="P1172">
            <v>5</v>
          </cell>
          <cell r="Q1172">
            <v>0</v>
          </cell>
          <cell r="R1172" t="str">
            <v>1</v>
          </cell>
          <cell r="S1172" t="str">
            <v>50</v>
          </cell>
          <cell r="T1172">
            <v>99</v>
          </cell>
          <cell r="U1172">
            <v>3</v>
          </cell>
          <cell r="V1172">
            <v>99</v>
          </cell>
          <cell r="W1172">
            <v>3</v>
          </cell>
          <cell r="X1172">
            <v>99</v>
          </cell>
          <cell r="Y1172">
            <v>0</v>
          </cell>
          <cell r="Z1172">
            <v>0</v>
          </cell>
          <cell r="AD1172" t="str">
            <v>0</v>
          </cell>
          <cell r="AE1172" t="str">
            <v>0</v>
          </cell>
          <cell r="AF1172" t="str">
            <v>00</v>
          </cell>
        </row>
        <row r="1173">
          <cell r="A1173" t="str">
            <v>02</v>
          </cell>
          <cell r="B1173" t="str">
            <v>05</v>
          </cell>
          <cell r="C1173" t="str">
            <v>636</v>
          </cell>
          <cell r="D1173" t="str">
            <v>Плот спасательный ПС</v>
          </cell>
          <cell r="E1173" t="str">
            <v>Н-6МК</v>
          </cell>
          <cell r="G1173" t="str">
            <v>07</v>
          </cell>
          <cell r="H1173">
            <v>14300</v>
          </cell>
          <cell r="I1173">
            <v>0</v>
          </cell>
          <cell r="J1173">
            <v>0</v>
          </cell>
          <cell r="L1173" t="str">
            <v>20</v>
          </cell>
          <cell r="M1173" t="str">
            <v>50134</v>
          </cell>
          <cell r="P1173">
            <v>5</v>
          </cell>
          <cell r="Q1173">
            <v>0</v>
          </cell>
          <cell r="R1173" t="str">
            <v>1</v>
          </cell>
          <cell r="S1173" t="str">
            <v>50</v>
          </cell>
          <cell r="T1173">
            <v>99</v>
          </cell>
          <cell r="U1173">
            <v>3</v>
          </cell>
          <cell r="V1173">
            <v>99</v>
          </cell>
          <cell r="W1173">
            <v>3</v>
          </cell>
          <cell r="X1173">
            <v>99</v>
          </cell>
          <cell r="Y1173">
            <v>0</v>
          </cell>
          <cell r="Z1173">
            <v>0</v>
          </cell>
          <cell r="AD1173" t="str">
            <v>0</v>
          </cell>
          <cell r="AE1173" t="str">
            <v>0</v>
          </cell>
          <cell r="AF1173" t="str">
            <v>00</v>
          </cell>
        </row>
        <row r="1174">
          <cell r="A1174" t="str">
            <v>02</v>
          </cell>
          <cell r="B1174" t="str">
            <v>80</v>
          </cell>
          <cell r="C1174" t="str">
            <v>637</v>
          </cell>
          <cell r="D1174" t="str">
            <v>Компьютер Cet300 A/4</v>
          </cell>
          <cell r="E1174" t="str">
            <v>40Exl28/64 с принтер</v>
          </cell>
          <cell r="F1174" t="str">
            <v>ом НР и мониторомNEC</v>
          </cell>
          <cell r="G1174" t="str">
            <v>07</v>
          </cell>
          <cell r="H1174">
            <v>25235</v>
          </cell>
          <cell r="I1174">
            <v>0</v>
          </cell>
          <cell r="J1174">
            <v>0</v>
          </cell>
          <cell r="L1174" t="str">
            <v>26</v>
          </cell>
          <cell r="M1174" t="str">
            <v>48008</v>
          </cell>
          <cell r="P1174">
            <v>10</v>
          </cell>
          <cell r="Q1174">
            <v>0</v>
          </cell>
          <cell r="R1174" t="str">
            <v>1</v>
          </cell>
          <cell r="S1174" t="str">
            <v>48</v>
          </cell>
          <cell r="T1174">
            <v>99</v>
          </cell>
          <cell r="U1174">
            <v>3</v>
          </cell>
          <cell r="V1174">
            <v>99</v>
          </cell>
          <cell r="W1174">
            <v>3</v>
          </cell>
          <cell r="X1174">
            <v>99</v>
          </cell>
          <cell r="Y1174">
            <v>0</v>
          </cell>
          <cell r="Z1174">
            <v>0</v>
          </cell>
          <cell r="AD1174" t="str">
            <v>0</v>
          </cell>
          <cell r="AE1174" t="str">
            <v>0</v>
          </cell>
          <cell r="AF1174" t="str">
            <v>00</v>
          </cell>
        </row>
        <row r="1175">
          <cell r="A1175" t="str">
            <v>02</v>
          </cell>
          <cell r="B1175" t="str">
            <v>23</v>
          </cell>
          <cell r="C1175" t="str">
            <v>638</v>
          </cell>
          <cell r="D1175" t="str">
            <v>А/машина ВАЗ-2121 ле</v>
          </cell>
          <cell r="E1175" t="str">
            <v>гков.куз1034932 дв.3</v>
          </cell>
          <cell r="F1175" t="str">
            <v>025944 гN-У784ЕУ</v>
          </cell>
          <cell r="G1175" t="str">
            <v>02</v>
          </cell>
          <cell r="H1175">
            <v>35375</v>
          </cell>
          <cell r="I1175">
            <v>20248.689999999999</v>
          </cell>
          <cell r="J1175">
            <v>0</v>
          </cell>
          <cell r="L1175" t="str">
            <v>23</v>
          </cell>
          <cell r="M1175" t="str">
            <v>50416</v>
          </cell>
          <cell r="P1175">
            <v>14.3</v>
          </cell>
          <cell r="Q1175">
            <v>0</v>
          </cell>
          <cell r="R1175" t="str">
            <v>1</v>
          </cell>
          <cell r="S1175" t="str">
            <v>50</v>
          </cell>
          <cell r="T1175">
            <v>93</v>
          </cell>
          <cell r="U1175">
            <v>4</v>
          </cell>
          <cell r="V1175">
            <v>99</v>
          </cell>
          <cell r="W1175">
            <v>4</v>
          </cell>
          <cell r="X1175">
            <v>99</v>
          </cell>
          <cell r="Y1175">
            <v>0</v>
          </cell>
          <cell r="Z1175">
            <v>0</v>
          </cell>
          <cell r="AD1175" t="str">
            <v>0</v>
          </cell>
          <cell r="AE1175" t="str">
            <v>0</v>
          </cell>
          <cell r="AF1175" t="str">
            <v>00</v>
          </cell>
        </row>
        <row r="1176">
          <cell r="A1176" t="str">
            <v>02</v>
          </cell>
          <cell r="B1176" t="str">
            <v>03</v>
          </cell>
          <cell r="C1176" t="str">
            <v>639</v>
          </cell>
          <cell r="D1176" t="str">
            <v>А/заправочная станци</v>
          </cell>
          <cell r="E1176" t="str">
            <v>я</v>
          </cell>
          <cell r="G1176" t="str">
            <v>02</v>
          </cell>
          <cell r="H1176">
            <v>623500</v>
          </cell>
          <cell r="I1176">
            <v>141704.82999999999</v>
          </cell>
          <cell r="J1176">
            <v>0</v>
          </cell>
          <cell r="L1176" t="str">
            <v>26</v>
          </cell>
          <cell r="M1176" t="str">
            <v>20334</v>
          </cell>
          <cell r="P1176">
            <v>5</v>
          </cell>
          <cell r="Q1176">
            <v>0</v>
          </cell>
          <cell r="R1176" t="str">
            <v>1</v>
          </cell>
          <cell r="S1176" t="str">
            <v>20</v>
          </cell>
          <cell r="T1176">
            <v>0</v>
          </cell>
          <cell r="U1176">
            <v>4</v>
          </cell>
          <cell r="V1176">
            <v>99</v>
          </cell>
          <cell r="W1176">
            <v>4</v>
          </cell>
          <cell r="X1176">
            <v>99</v>
          </cell>
          <cell r="Y1176">
            <v>0</v>
          </cell>
          <cell r="Z1176">
            <v>0</v>
          </cell>
          <cell r="AD1176" t="str">
            <v>0</v>
          </cell>
          <cell r="AE1176" t="str">
            <v>0</v>
          </cell>
          <cell r="AF1176" t="str">
            <v>00</v>
          </cell>
        </row>
        <row r="1177">
          <cell r="A1177" t="str">
            <v>02</v>
          </cell>
          <cell r="B1177" t="str">
            <v>02</v>
          </cell>
          <cell r="C1177" t="str">
            <v>640</v>
          </cell>
          <cell r="D1177" t="str">
            <v>Очистная машина ОМ-1</v>
          </cell>
          <cell r="E1177" t="str">
            <v>2203</v>
          </cell>
          <cell r="G1177" t="str">
            <v>02</v>
          </cell>
          <cell r="H1177">
            <v>265000</v>
          </cell>
          <cell r="I1177">
            <v>0</v>
          </cell>
          <cell r="J1177">
            <v>316650</v>
          </cell>
          <cell r="L1177" t="str">
            <v>20</v>
          </cell>
          <cell r="M1177" t="str">
            <v>43803</v>
          </cell>
          <cell r="P1177">
            <v>33.299999999999997</v>
          </cell>
          <cell r="Q1177">
            <v>0</v>
          </cell>
          <cell r="R1177" t="str">
            <v>1</v>
          </cell>
          <cell r="S1177" t="str">
            <v>43</v>
          </cell>
          <cell r="T1177">
            <v>99</v>
          </cell>
          <cell r="U1177">
            <v>5</v>
          </cell>
          <cell r="V1177">
            <v>99</v>
          </cell>
          <cell r="W1177">
            <v>5</v>
          </cell>
          <cell r="X1177">
            <v>99</v>
          </cell>
          <cell r="Y1177">
            <v>5</v>
          </cell>
          <cell r="Z1177">
            <v>99</v>
          </cell>
          <cell r="AD1177" t="str">
            <v>0</v>
          </cell>
          <cell r="AE1177" t="str">
            <v>0</v>
          </cell>
          <cell r="AF1177" t="str">
            <v>00</v>
          </cell>
        </row>
        <row r="1178">
          <cell r="A1178" t="str">
            <v>02</v>
          </cell>
          <cell r="B1178" t="str">
            <v>02</v>
          </cell>
          <cell r="C1178" t="str">
            <v>641</v>
          </cell>
          <cell r="D1178" t="str">
            <v>Стрела-упор</v>
          </cell>
          <cell r="G1178" t="str">
            <v>02</v>
          </cell>
          <cell r="H1178">
            <v>68103.509999999995</v>
          </cell>
          <cell r="I1178">
            <v>0</v>
          </cell>
          <cell r="J1178">
            <v>0</v>
          </cell>
          <cell r="L1178" t="str">
            <v>20</v>
          </cell>
          <cell r="M1178" t="str">
            <v>41723</v>
          </cell>
          <cell r="P1178">
            <v>10</v>
          </cell>
          <cell r="Q1178">
            <v>0</v>
          </cell>
          <cell r="R1178" t="str">
            <v>1</v>
          </cell>
          <cell r="S1178" t="str">
            <v>41</v>
          </cell>
          <cell r="T1178">
            <v>99</v>
          </cell>
          <cell r="U1178">
            <v>5</v>
          </cell>
          <cell r="V1178">
            <v>99</v>
          </cell>
          <cell r="W1178">
            <v>5</v>
          </cell>
          <cell r="X1178">
            <v>99</v>
          </cell>
          <cell r="Y1178">
            <v>0</v>
          </cell>
          <cell r="Z1178">
            <v>0</v>
          </cell>
          <cell r="AD1178" t="str">
            <v>0</v>
          </cell>
          <cell r="AE1178" t="str">
            <v>0</v>
          </cell>
          <cell r="AF1178" t="str">
            <v>00</v>
          </cell>
        </row>
        <row r="1179">
          <cell r="A1179" t="str">
            <v>02</v>
          </cell>
          <cell r="B1179" t="str">
            <v>02</v>
          </cell>
          <cell r="C1179" t="str">
            <v>642</v>
          </cell>
          <cell r="D1179" t="str">
            <v>Стрела-упор</v>
          </cell>
          <cell r="G1179" t="str">
            <v>02</v>
          </cell>
          <cell r="H1179">
            <v>68103.509999999995</v>
          </cell>
          <cell r="I1179">
            <v>0</v>
          </cell>
          <cell r="J1179">
            <v>0</v>
          </cell>
          <cell r="L1179" t="str">
            <v>20</v>
          </cell>
          <cell r="M1179" t="str">
            <v>41723</v>
          </cell>
          <cell r="P1179">
            <v>10</v>
          </cell>
          <cell r="Q1179">
            <v>0</v>
          </cell>
          <cell r="R1179" t="str">
            <v>1</v>
          </cell>
          <cell r="S1179" t="str">
            <v>41</v>
          </cell>
          <cell r="T1179">
            <v>99</v>
          </cell>
          <cell r="U1179">
            <v>5</v>
          </cell>
          <cell r="V1179">
            <v>99</v>
          </cell>
          <cell r="W1179">
            <v>5</v>
          </cell>
          <cell r="X1179">
            <v>99</v>
          </cell>
          <cell r="Y1179">
            <v>0</v>
          </cell>
          <cell r="Z1179">
            <v>0</v>
          </cell>
          <cell r="AD1179" t="str">
            <v>0</v>
          </cell>
          <cell r="AE1179" t="str">
            <v>0</v>
          </cell>
          <cell r="AF1179" t="str">
            <v>00</v>
          </cell>
        </row>
        <row r="1180">
          <cell r="A1180" t="str">
            <v>02</v>
          </cell>
          <cell r="B1180" t="str">
            <v>02</v>
          </cell>
          <cell r="C1180" t="str">
            <v>643</v>
          </cell>
          <cell r="D1180" t="str">
            <v>Стрела-упор</v>
          </cell>
          <cell r="G1180" t="str">
            <v>02</v>
          </cell>
          <cell r="H1180">
            <v>68103.509999999995</v>
          </cell>
          <cell r="I1180">
            <v>0</v>
          </cell>
          <cell r="J1180">
            <v>0</v>
          </cell>
          <cell r="L1180" t="str">
            <v>20</v>
          </cell>
          <cell r="M1180" t="str">
            <v>41723</v>
          </cell>
          <cell r="P1180">
            <v>10</v>
          </cell>
          <cell r="Q1180">
            <v>0</v>
          </cell>
          <cell r="R1180" t="str">
            <v>1</v>
          </cell>
          <cell r="S1180" t="str">
            <v>41</v>
          </cell>
          <cell r="T1180">
            <v>99</v>
          </cell>
          <cell r="U1180">
            <v>5</v>
          </cell>
          <cell r="V1180">
            <v>99</v>
          </cell>
          <cell r="W1180">
            <v>5</v>
          </cell>
          <cell r="X1180">
            <v>99</v>
          </cell>
          <cell r="Y1180">
            <v>0</v>
          </cell>
          <cell r="Z1180">
            <v>0</v>
          </cell>
          <cell r="AD1180" t="str">
            <v>0</v>
          </cell>
          <cell r="AE1180" t="str">
            <v>0</v>
          </cell>
          <cell r="AF1180" t="str">
            <v>00</v>
          </cell>
        </row>
        <row r="1181">
          <cell r="A1181" t="str">
            <v>02</v>
          </cell>
          <cell r="B1181" t="str">
            <v>02</v>
          </cell>
          <cell r="C1181" t="str">
            <v>644</v>
          </cell>
          <cell r="D1181" t="str">
            <v>Стрела-упор</v>
          </cell>
          <cell r="G1181" t="str">
            <v>02</v>
          </cell>
          <cell r="H1181">
            <v>68103.509999999995</v>
          </cell>
          <cell r="I1181">
            <v>0</v>
          </cell>
          <cell r="J1181">
            <v>0</v>
          </cell>
          <cell r="L1181" t="str">
            <v>20</v>
          </cell>
          <cell r="M1181" t="str">
            <v>41723</v>
          </cell>
          <cell r="P1181">
            <v>10</v>
          </cell>
          <cell r="Q1181">
            <v>0</v>
          </cell>
          <cell r="R1181" t="str">
            <v>1</v>
          </cell>
          <cell r="S1181" t="str">
            <v>41</v>
          </cell>
          <cell r="T1181">
            <v>99</v>
          </cell>
          <cell r="U1181">
            <v>5</v>
          </cell>
          <cell r="V1181">
            <v>99</v>
          </cell>
          <cell r="W1181">
            <v>5</v>
          </cell>
          <cell r="X1181">
            <v>99</v>
          </cell>
          <cell r="Y1181">
            <v>0</v>
          </cell>
          <cell r="Z1181">
            <v>0</v>
          </cell>
          <cell r="AD1181" t="str">
            <v>0</v>
          </cell>
          <cell r="AE1181" t="str">
            <v>0</v>
          </cell>
          <cell r="AF1181" t="str">
            <v>00</v>
          </cell>
        </row>
        <row r="1182">
          <cell r="A1182" t="str">
            <v>02</v>
          </cell>
          <cell r="B1182" t="str">
            <v>02</v>
          </cell>
          <cell r="C1182" t="str">
            <v>645</v>
          </cell>
          <cell r="D1182" t="str">
            <v>Индикатор</v>
          </cell>
          <cell r="G1182" t="str">
            <v>02</v>
          </cell>
          <cell r="H1182">
            <v>21356.23</v>
          </cell>
          <cell r="I1182">
            <v>0</v>
          </cell>
          <cell r="J1182">
            <v>0</v>
          </cell>
          <cell r="L1182" t="str">
            <v>20</v>
          </cell>
          <cell r="M1182" t="str">
            <v>47045</v>
          </cell>
          <cell r="P1182">
            <v>9</v>
          </cell>
          <cell r="Q1182">
            <v>0</v>
          </cell>
          <cell r="R1182" t="str">
            <v>1</v>
          </cell>
          <cell r="S1182" t="str">
            <v>47</v>
          </cell>
          <cell r="T1182">
            <v>99</v>
          </cell>
          <cell r="U1182">
            <v>5</v>
          </cell>
          <cell r="V1182">
            <v>99</v>
          </cell>
          <cell r="W1182">
            <v>5</v>
          </cell>
          <cell r="X1182">
            <v>99</v>
          </cell>
          <cell r="Y1182">
            <v>0</v>
          </cell>
          <cell r="Z1182">
            <v>0</v>
          </cell>
          <cell r="AD1182" t="str">
            <v>0</v>
          </cell>
          <cell r="AE1182" t="str">
            <v>0</v>
          </cell>
          <cell r="AF1182" t="str">
            <v>00</v>
          </cell>
        </row>
        <row r="1183">
          <cell r="A1183" t="str">
            <v>02</v>
          </cell>
          <cell r="B1183" t="str">
            <v>02</v>
          </cell>
          <cell r="C1183" t="str">
            <v>646</v>
          </cell>
          <cell r="D1183" t="str">
            <v>Индикатор</v>
          </cell>
          <cell r="G1183" t="str">
            <v>02</v>
          </cell>
          <cell r="H1183">
            <v>21356.23</v>
          </cell>
          <cell r="I1183">
            <v>0</v>
          </cell>
          <cell r="J1183">
            <v>0</v>
          </cell>
          <cell r="L1183" t="str">
            <v>20</v>
          </cell>
          <cell r="M1183" t="str">
            <v>47045</v>
          </cell>
          <cell r="P1183">
            <v>9</v>
          </cell>
          <cell r="Q1183">
            <v>0</v>
          </cell>
          <cell r="R1183" t="str">
            <v>1</v>
          </cell>
          <cell r="S1183" t="str">
            <v>47</v>
          </cell>
          <cell r="T1183">
            <v>99</v>
          </cell>
          <cell r="U1183">
            <v>5</v>
          </cell>
          <cell r="V1183">
            <v>99</v>
          </cell>
          <cell r="W1183">
            <v>5</v>
          </cell>
          <cell r="X1183">
            <v>99</v>
          </cell>
          <cell r="Y1183">
            <v>0</v>
          </cell>
          <cell r="Z1183">
            <v>0</v>
          </cell>
          <cell r="AD1183" t="str">
            <v>0</v>
          </cell>
          <cell r="AE1183" t="str">
            <v>0</v>
          </cell>
          <cell r="AF1183" t="str">
            <v>00</v>
          </cell>
        </row>
        <row r="1184">
          <cell r="A1184" t="str">
            <v>02</v>
          </cell>
          <cell r="B1184" t="str">
            <v>02</v>
          </cell>
          <cell r="C1184" t="str">
            <v>647</v>
          </cell>
          <cell r="D1184" t="str">
            <v>Индикатор</v>
          </cell>
          <cell r="G1184" t="str">
            <v>02</v>
          </cell>
          <cell r="H1184">
            <v>21356.23</v>
          </cell>
          <cell r="I1184">
            <v>0</v>
          </cell>
          <cell r="J1184">
            <v>0</v>
          </cell>
          <cell r="L1184" t="str">
            <v>20</v>
          </cell>
          <cell r="M1184" t="str">
            <v>47045</v>
          </cell>
          <cell r="P1184">
            <v>9</v>
          </cell>
          <cell r="Q1184">
            <v>0</v>
          </cell>
          <cell r="R1184" t="str">
            <v>1</v>
          </cell>
          <cell r="S1184" t="str">
            <v>47</v>
          </cell>
          <cell r="T1184">
            <v>99</v>
          </cell>
          <cell r="U1184">
            <v>5</v>
          </cell>
          <cell r="V1184">
            <v>99</v>
          </cell>
          <cell r="W1184">
            <v>5</v>
          </cell>
          <cell r="X1184">
            <v>99</v>
          </cell>
          <cell r="Y1184">
            <v>0</v>
          </cell>
          <cell r="Z1184">
            <v>0</v>
          </cell>
          <cell r="AD1184" t="str">
            <v>0</v>
          </cell>
          <cell r="AE1184" t="str">
            <v>0</v>
          </cell>
          <cell r="AF1184" t="str">
            <v>00</v>
          </cell>
        </row>
        <row r="1185">
          <cell r="A1185" t="str">
            <v>02</v>
          </cell>
          <cell r="B1185" t="str">
            <v>02</v>
          </cell>
          <cell r="C1185" t="str">
            <v>648</v>
          </cell>
          <cell r="D1185" t="str">
            <v>Индикатор</v>
          </cell>
          <cell r="G1185" t="str">
            <v>02</v>
          </cell>
          <cell r="H1185">
            <v>21356.23</v>
          </cell>
          <cell r="I1185">
            <v>0</v>
          </cell>
          <cell r="J1185">
            <v>0</v>
          </cell>
          <cell r="L1185" t="str">
            <v>20</v>
          </cell>
          <cell r="M1185" t="str">
            <v>47045</v>
          </cell>
          <cell r="P1185">
            <v>9</v>
          </cell>
          <cell r="Q1185">
            <v>0</v>
          </cell>
          <cell r="R1185" t="str">
            <v>1</v>
          </cell>
          <cell r="S1185" t="str">
            <v>47</v>
          </cell>
          <cell r="T1185">
            <v>99</v>
          </cell>
          <cell r="U1185">
            <v>5</v>
          </cell>
          <cell r="V1185">
            <v>99</v>
          </cell>
          <cell r="W1185">
            <v>5</v>
          </cell>
          <cell r="X1185">
            <v>99</v>
          </cell>
          <cell r="Y1185">
            <v>0</v>
          </cell>
          <cell r="Z1185">
            <v>0</v>
          </cell>
          <cell r="AD1185" t="str">
            <v>0</v>
          </cell>
          <cell r="AE1185" t="str">
            <v>0</v>
          </cell>
          <cell r="AF1185" t="str">
            <v>00</v>
          </cell>
        </row>
        <row r="1186">
          <cell r="A1186" t="str">
            <v>02</v>
          </cell>
          <cell r="B1186" t="str">
            <v>80</v>
          </cell>
          <cell r="C1186" t="str">
            <v>649</v>
          </cell>
          <cell r="D1186" t="str">
            <v>Копировальный аппара</v>
          </cell>
          <cell r="E1186" t="str">
            <v>т</v>
          </cell>
          <cell r="G1186" t="str">
            <v>07</v>
          </cell>
          <cell r="H1186">
            <v>35500</v>
          </cell>
          <cell r="I1186">
            <v>0</v>
          </cell>
          <cell r="J1186">
            <v>0</v>
          </cell>
          <cell r="L1186" t="str">
            <v>26</v>
          </cell>
          <cell r="M1186" t="str">
            <v>44804</v>
          </cell>
          <cell r="P1186">
            <v>12.5</v>
          </cell>
          <cell r="Q1186">
            <v>0</v>
          </cell>
          <cell r="R1186" t="str">
            <v>1</v>
          </cell>
          <cell r="S1186" t="str">
            <v>44</v>
          </cell>
          <cell r="T1186">
            <v>99</v>
          </cell>
          <cell r="U1186">
            <v>5</v>
          </cell>
          <cell r="V1186">
            <v>99</v>
          </cell>
          <cell r="W1186">
            <v>5</v>
          </cell>
          <cell r="X1186">
            <v>99</v>
          </cell>
          <cell r="Y1186">
            <v>0</v>
          </cell>
          <cell r="Z1186">
            <v>0</v>
          </cell>
          <cell r="AD1186" t="str">
            <v>0</v>
          </cell>
          <cell r="AE1186" t="str">
            <v>0</v>
          </cell>
          <cell r="AF1186" t="str">
            <v>00</v>
          </cell>
        </row>
        <row r="1187">
          <cell r="A1187" t="str">
            <v>02</v>
          </cell>
          <cell r="B1187" t="str">
            <v>80</v>
          </cell>
          <cell r="C1187" t="str">
            <v>650</v>
          </cell>
          <cell r="D1187" t="str">
            <v>Копировальный аппара</v>
          </cell>
          <cell r="E1187" t="str">
            <v>т</v>
          </cell>
          <cell r="G1187" t="str">
            <v>07</v>
          </cell>
          <cell r="H1187">
            <v>35500</v>
          </cell>
          <cell r="I1187">
            <v>0</v>
          </cell>
          <cell r="J1187">
            <v>0</v>
          </cell>
          <cell r="L1187" t="str">
            <v>26</v>
          </cell>
          <cell r="M1187" t="str">
            <v>44804</v>
          </cell>
          <cell r="P1187">
            <v>12.5</v>
          </cell>
          <cell r="Q1187">
            <v>0</v>
          </cell>
          <cell r="R1187" t="str">
            <v>1</v>
          </cell>
          <cell r="S1187" t="str">
            <v>44</v>
          </cell>
          <cell r="T1187">
            <v>99</v>
          </cell>
          <cell r="U1187">
            <v>5</v>
          </cell>
          <cell r="V1187">
            <v>99</v>
          </cell>
          <cell r="W1187">
            <v>5</v>
          </cell>
          <cell r="X1187">
            <v>99</v>
          </cell>
          <cell r="Y1187">
            <v>0</v>
          </cell>
          <cell r="Z1187">
            <v>0</v>
          </cell>
          <cell r="AD1187" t="str">
            <v>0</v>
          </cell>
          <cell r="AE1187" t="str">
            <v>0</v>
          </cell>
          <cell r="AF1187" t="str">
            <v>00</v>
          </cell>
        </row>
        <row r="1188">
          <cell r="A1188" t="str">
            <v>02</v>
          </cell>
          <cell r="B1188" t="str">
            <v>02</v>
          </cell>
          <cell r="C1188" t="str">
            <v>651</v>
          </cell>
          <cell r="D1188" t="str">
            <v>Станок заточный ИЗ-9</v>
          </cell>
          <cell r="E1188" t="str">
            <v>701</v>
          </cell>
          <cell r="G1188" t="str">
            <v>07</v>
          </cell>
          <cell r="H1188">
            <v>7400</v>
          </cell>
          <cell r="I1188">
            <v>0</v>
          </cell>
          <cell r="J1188">
            <v>0</v>
          </cell>
          <cell r="L1188" t="str">
            <v>20</v>
          </cell>
          <cell r="M1188" t="str">
            <v>41000</v>
          </cell>
          <cell r="P1188">
            <v>3.5</v>
          </cell>
          <cell r="Q1188">
            <v>0</v>
          </cell>
          <cell r="R1188" t="str">
            <v>1</v>
          </cell>
          <cell r="S1188" t="str">
            <v>41</v>
          </cell>
          <cell r="T1188">
            <v>99</v>
          </cell>
          <cell r="U1188">
            <v>5</v>
          </cell>
          <cell r="V1188">
            <v>99</v>
          </cell>
          <cell r="W1188">
            <v>5</v>
          </cell>
          <cell r="X1188">
            <v>99</v>
          </cell>
          <cell r="Y1188">
            <v>0</v>
          </cell>
          <cell r="Z1188">
            <v>0</v>
          </cell>
          <cell r="AD1188" t="str">
            <v>0</v>
          </cell>
          <cell r="AE1188" t="str">
            <v>0</v>
          </cell>
          <cell r="AF1188" t="str">
            <v>00</v>
          </cell>
        </row>
        <row r="1189">
          <cell r="A1189" t="str">
            <v>02</v>
          </cell>
          <cell r="B1189" t="str">
            <v>02</v>
          </cell>
          <cell r="C1189" t="str">
            <v>652</v>
          </cell>
          <cell r="D1189" t="str">
            <v>Станок заточный ИЗ-9</v>
          </cell>
          <cell r="E1189" t="str">
            <v>701</v>
          </cell>
          <cell r="G1189" t="str">
            <v>07</v>
          </cell>
          <cell r="H1189">
            <v>7400</v>
          </cell>
          <cell r="I1189">
            <v>0</v>
          </cell>
          <cell r="J1189">
            <v>0</v>
          </cell>
          <cell r="L1189" t="str">
            <v>20</v>
          </cell>
          <cell r="M1189" t="str">
            <v>41000</v>
          </cell>
          <cell r="P1189">
            <v>3.5</v>
          </cell>
          <cell r="Q1189">
            <v>0</v>
          </cell>
          <cell r="R1189" t="str">
            <v>1</v>
          </cell>
          <cell r="S1189" t="str">
            <v>41</v>
          </cell>
          <cell r="T1189">
            <v>99</v>
          </cell>
          <cell r="U1189">
            <v>5</v>
          </cell>
          <cell r="V1189">
            <v>99</v>
          </cell>
          <cell r="W1189">
            <v>5</v>
          </cell>
          <cell r="X1189">
            <v>99</v>
          </cell>
          <cell r="Y1189">
            <v>0</v>
          </cell>
          <cell r="Z1189">
            <v>0</v>
          </cell>
          <cell r="AD1189" t="str">
            <v>0</v>
          </cell>
          <cell r="AE1189" t="str">
            <v>0</v>
          </cell>
          <cell r="AF1189" t="str">
            <v>00</v>
          </cell>
        </row>
        <row r="1190">
          <cell r="A1190" t="str">
            <v>02</v>
          </cell>
          <cell r="B1190" t="str">
            <v>05</v>
          </cell>
          <cell r="C1190" t="str">
            <v>653</v>
          </cell>
          <cell r="D1190" t="str">
            <v>Станок заточный ИЗ-9</v>
          </cell>
          <cell r="E1190" t="str">
            <v>701</v>
          </cell>
          <cell r="G1190" t="str">
            <v>07</v>
          </cell>
          <cell r="H1190">
            <v>7400</v>
          </cell>
          <cell r="I1190">
            <v>0</v>
          </cell>
          <cell r="J1190">
            <v>0</v>
          </cell>
          <cell r="L1190" t="str">
            <v>20</v>
          </cell>
          <cell r="M1190" t="str">
            <v>41000</v>
          </cell>
          <cell r="P1190">
            <v>3.5</v>
          </cell>
          <cell r="Q1190">
            <v>0</v>
          </cell>
          <cell r="R1190" t="str">
            <v>1</v>
          </cell>
          <cell r="S1190" t="str">
            <v>41</v>
          </cell>
          <cell r="T1190">
            <v>99</v>
          </cell>
          <cell r="U1190">
            <v>5</v>
          </cell>
          <cell r="V1190">
            <v>99</v>
          </cell>
          <cell r="W1190">
            <v>5</v>
          </cell>
          <cell r="X1190">
            <v>99</v>
          </cell>
          <cell r="Y1190">
            <v>0</v>
          </cell>
          <cell r="Z1190">
            <v>0</v>
          </cell>
          <cell r="AB1190" t="str">
            <v>14</v>
          </cell>
          <cell r="AC1190">
            <v>7</v>
          </cell>
          <cell r="AD1190" t="str">
            <v>0</v>
          </cell>
          <cell r="AE1190" t="str">
            <v>0</v>
          </cell>
          <cell r="AF1190" t="str">
            <v>00</v>
          </cell>
        </row>
        <row r="1191">
          <cell r="A1191" t="str">
            <v>02</v>
          </cell>
          <cell r="B1191" t="str">
            <v>02</v>
          </cell>
          <cell r="C1191" t="str">
            <v>654</v>
          </cell>
          <cell r="D1191" t="str">
            <v>Подвеска троллейная</v>
          </cell>
          <cell r="G1191" t="str">
            <v>02</v>
          </cell>
          <cell r="H1191">
            <v>89884</v>
          </cell>
          <cell r="I1191">
            <v>0</v>
          </cell>
          <cell r="J1191">
            <v>0</v>
          </cell>
          <cell r="L1191" t="str">
            <v>20</v>
          </cell>
          <cell r="M1191" t="str">
            <v>43814</v>
          </cell>
          <cell r="P1191">
            <v>33.299999999999997</v>
          </cell>
          <cell r="Q1191">
            <v>0</v>
          </cell>
          <cell r="R1191" t="str">
            <v>1</v>
          </cell>
          <cell r="S1191" t="str">
            <v>43</v>
          </cell>
          <cell r="T1191">
            <v>99</v>
          </cell>
          <cell r="U1191">
            <v>6</v>
          </cell>
          <cell r="V1191">
            <v>99</v>
          </cell>
          <cell r="W1191">
            <v>6</v>
          </cell>
          <cell r="X1191">
            <v>99</v>
          </cell>
          <cell r="Y1191">
            <v>0</v>
          </cell>
          <cell r="Z1191">
            <v>0</v>
          </cell>
          <cell r="AB1191" t="str">
            <v>14</v>
          </cell>
          <cell r="AC1191">
            <v>8</v>
          </cell>
          <cell r="AD1191" t="str">
            <v>0</v>
          </cell>
          <cell r="AE1191" t="str">
            <v>0</v>
          </cell>
          <cell r="AF1191" t="str">
            <v>00</v>
          </cell>
        </row>
        <row r="1192">
          <cell r="A1192" t="str">
            <v>02</v>
          </cell>
          <cell r="B1192" t="str">
            <v>02</v>
          </cell>
          <cell r="C1192" t="str">
            <v>655</v>
          </cell>
          <cell r="D1192" t="str">
            <v>Подвеска троллейная</v>
          </cell>
          <cell r="G1192" t="str">
            <v>02</v>
          </cell>
          <cell r="H1192">
            <v>89884</v>
          </cell>
          <cell r="I1192">
            <v>0</v>
          </cell>
          <cell r="J1192">
            <v>0</v>
          </cell>
          <cell r="L1192" t="str">
            <v>20</v>
          </cell>
          <cell r="M1192" t="str">
            <v>43814</v>
          </cell>
          <cell r="P1192">
            <v>33.299999999999997</v>
          </cell>
          <cell r="Q1192">
            <v>0</v>
          </cell>
          <cell r="R1192" t="str">
            <v>1</v>
          </cell>
          <cell r="S1192" t="str">
            <v>43</v>
          </cell>
          <cell r="T1192">
            <v>99</v>
          </cell>
          <cell r="U1192">
            <v>6</v>
          </cell>
          <cell r="V1192">
            <v>99</v>
          </cell>
          <cell r="W1192">
            <v>6</v>
          </cell>
          <cell r="X1192">
            <v>99</v>
          </cell>
          <cell r="Y1192">
            <v>0</v>
          </cell>
          <cell r="Z1192">
            <v>0</v>
          </cell>
          <cell r="AB1192" t="str">
            <v>14</v>
          </cell>
          <cell r="AC1192">
            <v>8</v>
          </cell>
          <cell r="AD1192" t="str">
            <v>0</v>
          </cell>
          <cell r="AE1192" t="str">
            <v>0</v>
          </cell>
          <cell r="AF1192" t="str">
            <v>00</v>
          </cell>
        </row>
        <row r="1193">
          <cell r="A1193" t="str">
            <v>02</v>
          </cell>
          <cell r="B1193" t="str">
            <v>02</v>
          </cell>
          <cell r="C1193" t="str">
            <v>656</v>
          </cell>
          <cell r="D1193" t="str">
            <v>Подвеска троллейная</v>
          </cell>
          <cell r="G1193" t="str">
            <v>02</v>
          </cell>
          <cell r="H1193">
            <v>89884</v>
          </cell>
          <cell r="I1193">
            <v>0</v>
          </cell>
          <cell r="J1193">
            <v>0</v>
          </cell>
          <cell r="L1193" t="str">
            <v>20</v>
          </cell>
          <cell r="M1193" t="str">
            <v>43814</v>
          </cell>
          <cell r="P1193">
            <v>33.299999999999997</v>
          </cell>
          <cell r="Q1193">
            <v>0</v>
          </cell>
          <cell r="R1193" t="str">
            <v>1</v>
          </cell>
          <cell r="S1193" t="str">
            <v>43</v>
          </cell>
          <cell r="T1193">
            <v>99</v>
          </cell>
          <cell r="U1193">
            <v>6</v>
          </cell>
          <cell r="V1193">
            <v>99</v>
          </cell>
          <cell r="W1193">
            <v>6</v>
          </cell>
          <cell r="X1193">
            <v>99</v>
          </cell>
          <cell r="Y1193">
            <v>0</v>
          </cell>
          <cell r="Z1193">
            <v>0</v>
          </cell>
          <cell r="AB1193" t="str">
            <v>14</v>
          </cell>
          <cell r="AC1193">
            <v>8</v>
          </cell>
          <cell r="AD1193" t="str">
            <v>0</v>
          </cell>
          <cell r="AE1193" t="str">
            <v>0</v>
          </cell>
          <cell r="AF1193" t="str">
            <v>00</v>
          </cell>
        </row>
        <row r="1194">
          <cell r="A1194" t="str">
            <v>02</v>
          </cell>
          <cell r="B1194" t="str">
            <v>02</v>
          </cell>
          <cell r="C1194" t="str">
            <v>657</v>
          </cell>
          <cell r="D1194" t="str">
            <v>Машина подкопочная</v>
          </cell>
          <cell r="E1194" t="str">
            <v>МПТ-1220</v>
          </cell>
          <cell r="G1194" t="str">
            <v>02</v>
          </cell>
          <cell r="H1194">
            <v>228000</v>
          </cell>
          <cell r="I1194">
            <v>0</v>
          </cell>
          <cell r="J1194">
            <v>0</v>
          </cell>
          <cell r="L1194" t="str">
            <v>20</v>
          </cell>
          <cell r="M1194" t="str">
            <v>43803</v>
          </cell>
          <cell r="P1194">
            <v>33.299999999999997</v>
          </cell>
          <cell r="Q1194">
            <v>0</v>
          </cell>
          <cell r="R1194" t="str">
            <v>1</v>
          </cell>
          <cell r="S1194" t="str">
            <v>43</v>
          </cell>
          <cell r="T1194">
            <v>99</v>
          </cell>
          <cell r="U1194">
            <v>6</v>
          </cell>
          <cell r="V1194">
            <v>99</v>
          </cell>
          <cell r="W1194">
            <v>6</v>
          </cell>
          <cell r="X1194">
            <v>99</v>
          </cell>
          <cell r="Y1194">
            <v>0</v>
          </cell>
          <cell r="Z1194">
            <v>0</v>
          </cell>
          <cell r="AD1194" t="str">
            <v>0</v>
          </cell>
          <cell r="AE1194" t="str">
            <v>0</v>
          </cell>
          <cell r="AF1194" t="str">
            <v>00</v>
          </cell>
        </row>
        <row r="1195">
          <cell r="A1195" t="str">
            <v>02</v>
          </cell>
          <cell r="B1195" t="str">
            <v>41</v>
          </cell>
          <cell r="C1195" t="str">
            <v>658</v>
          </cell>
          <cell r="D1195" t="str">
            <v>Дефектоскоп КРОНА- Р</v>
          </cell>
          <cell r="E1195" t="str">
            <v>М</v>
          </cell>
          <cell r="G1195" t="str">
            <v>02</v>
          </cell>
          <cell r="H1195">
            <v>19200</v>
          </cell>
          <cell r="I1195">
            <v>0</v>
          </cell>
          <cell r="J1195">
            <v>0</v>
          </cell>
          <cell r="L1195" t="str">
            <v>20</v>
          </cell>
          <cell r="M1195" t="str">
            <v>47015</v>
          </cell>
          <cell r="P1195">
            <v>14.3</v>
          </cell>
          <cell r="Q1195">
            <v>0</v>
          </cell>
          <cell r="R1195" t="str">
            <v>1</v>
          </cell>
          <cell r="S1195" t="str">
            <v>47</v>
          </cell>
          <cell r="T1195">
            <v>99</v>
          </cell>
          <cell r="U1195">
            <v>6</v>
          </cell>
          <cell r="V1195">
            <v>99</v>
          </cell>
          <cell r="W1195">
            <v>6</v>
          </cell>
          <cell r="X1195">
            <v>99</v>
          </cell>
          <cell r="Y1195">
            <v>0</v>
          </cell>
          <cell r="Z1195">
            <v>0</v>
          </cell>
          <cell r="AD1195" t="str">
            <v>0</v>
          </cell>
          <cell r="AE1195" t="str">
            <v>0</v>
          </cell>
          <cell r="AF1195" t="str">
            <v>00</v>
          </cell>
        </row>
        <row r="1196">
          <cell r="A1196" t="str">
            <v>02</v>
          </cell>
          <cell r="B1196" t="str">
            <v>02</v>
          </cell>
          <cell r="C1196" t="str">
            <v>659</v>
          </cell>
          <cell r="D1196" t="str">
            <v>Машина изоляционная</v>
          </cell>
          <cell r="E1196" t="str">
            <v>асмольно-битумная</v>
          </cell>
          <cell r="F1196" t="str">
            <v>МИАБ-1220</v>
          </cell>
          <cell r="G1196" t="str">
            <v>02</v>
          </cell>
          <cell r="H1196">
            <v>413333.33</v>
          </cell>
          <cell r="I1196">
            <v>0</v>
          </cell>
          <cell r="J1196">
            <v>0</v>
          </cell>
          <cell r="L1196" t="str">
            <v>20</v>
          </cell>
          <cell r="M1196" t="str">
            <v>43803</v>
          </cell>
          <cell r="P1196">
            <v>33.299999999999997</v>
          </cell>
          <cell r="Q1196">
            <v>0</v>
          </cell>
          <cell r="R1196" t="str">
            <v>1</v>
          </cell>
          <cell r="S1196" t="str">
            <v>43</v>
          </cell>
          <cell r="T1196">
            <v>99</v>
          </cell>
          <cell r="U1196">
            <v>6</v>
          </cell>
          <cell r="V1196">
            <v>99</v>
          </cell>
          <cell r="W1196">
            <v>6</v>
          </cell>
          <cell r="X1196">
            <v>99</v>
          </cell>
          <cell r="Y1196">
            <v>0</v>
          </cell>
          <cell r="Z1196">
            <v>0</v>
          </cell>
          <cell r="AD1196" t="str">
            <v>0</v>
          </cell>
          <cell r="AE1196" t="str">
            <v>0</v>
          </cell>
          <cell r="AF1196" t="str">
            <v>00</v>
          </cell>
        </row>
        <row r="1197">
          <cell r="A1197" t="str">
            <v>02</v>
          </cell>
          <cell r="B1197" t="str">
            <v>02</v>
          </cell>
          <cell r="C1197" t="str">
            <v>660</v>
          </cell>
          <cell r="D1197" t="str">
            <v>Котел эл.асмоло-плав</v>
          </cell>
          <cell r="E1197" t="str">
            <v>ильный КАПЭ-2400</v>
          </cell>
          <cell r="G1197" t="str">
            <v>02</v>
          </cell>
          <cell r="H1197">
            <v>475000</v>
          </cell>
          <cell r="I1197">
            <v>0</v>
          </cell>
          <cell r="J1197">
            <v>0</v>
          </cell>
          <cell r="L1197" t="str">
            <v>20</v>
          </cell>
          <cell r="M1197" t="str">
            <v>40005</v>
          </cell>
          <cell r="P1197">
            <v>14.3</v>
          </cell>
          <cell r="Q1197">
            <v>0</v>
          </cell>
          <cell r="R1197" t="str">
            <v>1</v>
          </cell>
          <cell r="S1197" t="str">
            <v>40</v>
          </cell>
          <cell r="T1197">
            <v>99</v>
          </cell>
          <cell r="U1197">
            <v>6</v>
          </cell>
          <cell r="V1197">
            <v>99</v>
          </cell>
          <cell r="W1197">
            <v>6</v>
          </cell>
          <cell r="X1197">
            <v>99</v>
          </cell>
          <cell r="Y1197">
            <v>0</v>
          </cell>
          <cell r="Z1197">
            <v>0</v>
          </cell>
          <cell r="AD1197" t="str">
            <v>0</v>
          </cell>
          <cell r="AE1197" t="str">
            <v>0</v>
          </cell>
          <cell r="AF1197" t="str">
            <v>00</v>
          </cell>
        </row>
        <row r="1198">
          <cell r="A1198" t="str">
            <v>02</v>
          </cell>
          <cell r="B1198" t="str">
            <v>02</v>
          </cell>
          <cell r="C1198" t="str">
            <v>661</v>
          </cell>
          <cell r="D1198" t="str">
            <v>Машина грунтовочная</v>
          </cell>
          <cell r="E1198" t="str">
            <v>МГ-1220</v>
          </cell>
          <cell r="G1198" t="str">
            <v>02</v>
          </cell>
          <cell r="H1198">
            <v>279166.67</v>
          </cell>
          <cell r="I1198">
            <v>0</v>
          </cell>
          <cell r="J1198">
            <v>0</v>
          </cell>
          <cell r="L1198" t="str">
            <v>20</v>
          </cell>
          <cell r="M1198" t="str">
            <v>43803</v>
          </cell>
          <cell r="P1198">
            <v>33.299999999999997</v>
          </cell>
          <cell r="Q1198">
            <v>0</v>
          </cell>
          <cell r="R1198" t="str">
            <v>1</v>
          </cell>
          <cell r="S1198" t="str">
            <v>43</v>
          </cell>
          <cell r="T1198">
            <v>99</v>
          </cell>
          <cell r="U1198">
            <v>6</v>
          </cell>
          <cell r="V1198">
            <v>99</v>
          </cell>
          <cell r="W1198">
            <v>6</v>
          </cell>
          <cell r="X1198">
            <v>99</v>
          </cell>
          <cell r="Y1198">
            <v>0</v>
          </cell>
          <cell r="Z1198">
            <v>0</v>
          </cell>
          <cell r="AD1198" t="str">
            <v>0</v>
          </cell>
          <cell r="AE1198" t="str">
            <v>0</v>
          </cell>
          <cell r="AF1198" t="str">
            <v>00</v>
          </cell>
        </row>
        <row r="1199">
          <cell r="A1199" t="str">
            <v>02</v>
          </cell>
          <cell r="B1199" t="str">
            <v>71</v>
          </cell>
          <cell r="C1199" t="str">
            <v>662</v>
          </cell>
          <cell r="D1199" t="str">
            <v>Мотопомпа 27/100</v>
          </cell>
          <cell r="G1199" t="str">
            <v>02</v>
          </cell>
          <cell r="H1199">
            <v>80000</v>
          </cell>
          <cell r="I1199">
            <v>0</v>
          </cell>
          <cell r="J1199">
            <v>0</v>
          </cell>
          <cell r="L1199" t="str">
            <v>23</v>
          </cell>
          <cell r="M1199" t="str">
            <v>41502</v>
          </cell>
          <cell r="P1199">
            <v>12.5</v>
          </cell>
          <cell r="Q1199">
            <v>0</v>
          </cell>
          <cell r="R1199" t="str">
            <v>1</v>
          </cell>
          <cell r="S1199" t="str">
            <v>41</v>
          </cell>
          <cell r="T1199">
            <v>99</v>
          </cell>
          <cell r="U1199">
            <v>6</v>
          </cell>
          <cell r="V1199">
            <v>99</v>
          </cell>
          <cell r="W1199">
            <v>6</v>
          </cell>
          <cell r="X1199">
            <v>99</v>
          </cell>
          <cell r="Y1199">
            <v>0</v>
          </cell>
          <cell r="Z1199">
            <v>0</v>
          </cell>
          <cell r="AB1199" t="str">
            <v>14</v>
          </cell>
          <cell r="AC1199">
            <v>8</v>
          </cell>
          <cell r="AD1199" t="str">
            <v>0</v>
          </cell>
          <cell r="AE1199" t="str">
            <v>0</v>
          </cell>
          <cell r="AF1199" t="str">
            <v>00</v>
          </cell>
        </row>
        <row r="1200">
          <cell r="A1200" t="str">
            <v>02</v>
          </cell>
          <cell r="B1200" t="str">
            <v>02</v>
          </cell>
          <cell r="C1200" t="str">
            <v>663</v>
          </cell>
          <cell r="D1200" t="str">
            <v>Мотопомпа 27/100</v>
          </cell>
          <cell r="G1200" t="str">
            <v>02</v>
          </cell>
          <cell r="H1200">
            <v>80000</v>
          </cell>
          <cell r="I1200">
            <v>0</v>
          </cell>
          <cell r="J1200">
            <v>0</v>
          </cell>
          <cell r="L1200" t="str">
            <v>20</v>
          </cell>
          <cell r="M1200" t="str">
            <v>41502</v>
          </cell>
          <cell r="P1200">
            <v>12.5</v>
          </cell>
          <cell r="Q1200">
            <v>0</v>
          </cell>
          <cell r="R1200" t="str">
            <v>1</v>
          </cell>
          <cell r="S1200" t="str">
            <v>41</v>
          </cell>
          <cell r="T1200">
            <v>99</v>
          </cell>
          <cell r="U1200">
            <v>6</v>
          </cell>
          <cell r="V1200">
            <v>99</v>
          </cell>
          <cell r="W1200">
            <v>6</v>
          </cell>
          <cell r="X1200">
            <v>99</v>
          </cell>
          <cell r="Y1200">
            <v>0</v>
          </cell>
          <cell r="Z1200">
            <v>0</v>
          </cell>
          <cell r="AB1200" t="str">
            <v>14</v>
          </cell>
          <cell r="AC1200">
            <v>8</v>
          </cell>
          <cell r="AD1200" t="str">
            <v>0</v>
          </cell>
          <cell r="AE1200" t="str">
            <v>0</v>
          </cell>
          <cell r="AF1200" t="str">
            <v>00</v>
          </cell>
        </row>
        <row r="1201">
          <cell r="A1201" t="str">
            <v>02</v>
          </cell>
          <cell r="B1201" t="str">
            <v>02</v>
          </cell>
          <cell r="C1201" t="str">
            <v>664</v>
          </cell>
          <cell r="D1201" t="str">
            <v>Мотопомпа 27/100</v>
          </cell>
          <cell r="G1201" t="str">
            <v>02</v>
          </cell>
          <cell r="H1201">
            <v>80000</v>
          </cell>
          <cell r="I1201">
            <v>0</v>
          </cell>
          <cell r="J1201">
            <v>0</v>
          </cell>
          <cell r="L1201" t="str">
            <v>20</v>
          </cell>
          <cell r="M1201" t="str">
            <v>41502</v>
          </cell>
          <cell r="P1201">
            <v>12.5</v>
          </cell>
          <cell r="Q1201">
            <v>0</v>
          </cell>
          <cell r="R1201" t="str">
            <v>1</v>
          </cell>
          <cell r="S1201" t="str">
            <v>41</v>
          </cell>
          <cell r="T1201">
            <v>99</v>
          </cell>
          <cell r="U1201">
            <v>6</v>
          </cell>
          <cell r="V1201">
            <v>99</v>
          </cell>
          <cell r="W1201">
            <v>6</v>
          </cell>
          <cell r="X1201">
            <v>99</v>
          </cell>
          <cell r="Y1201">
            <v>0</v>
          </cell>
          <cell r="Z1201">
            <v>0</v>
          </cell>
          <cell r="AB1201" t="str">
            <v>14</v>
          </cell>
          <cell r="AC1201">
            <v>8</v>
          </cell>
          <cell r="AD1201" t="str">
            <v>0</v>
          </cell>
          <cell r="AE1201" t="str">
            <v>0</v>
          </cell>
          <cell r="AF1201" t="str">
            <v>00</v>
          </cell>
        </row>
        <row r="1202">
          <cell r="A1202" t="str">
            <v>02</v>
          </cell>
          <cell r="B1202" t="str">
            <v>02</v>
          </cell>
          <cell r="C1202" t="str">
            <v>665</v>
          </cell>
          <cell r="D1202" t="str">
            <v>Мотопомпа 27/100</v>
          </cell>
          <cell r="G1202" t="str">
            <v>02</v>
          </cell>
          <cell r="H1202">
            <v>80000</v>
          </cell>
          <cell r="I1202">
            <v>0</v>
          </cell>
          <cell r="J1202">
            <v>0</v>
          </cell>
          <cell r="L1202" t="str">
            <v>20</v>
          </cell>
          <cell r="M1202" t="str">
            <v>41502</v>
          </cell>
          <cell r="P1202">
            <v>12.5</v>
          </cell>
          <cell r="Q1202">
            <v>0</v>
          </cell>
          <cell r="R1202" t="str">
            <v>1</v>
          </cell>
          <cell r="S1202" t="str">
            <v>41</v>
          </cell>
          <cell r="T1202">
            <v>99</v>
          </cell>
          <cell r="U1202">
            <v>6</v>
          </cell>
          <cell r="V1202">
            <v>99</v>
          </cell>
          <cell r="W1202">
            <v>6</v>
          </cell>
          <cell r="X1202">
            <v>99</v>
          </cell>
          <cell r="Y1202">
            <v>0</v>
          </cell>
          <cell r="Z1202">
            <v>0</v>
          </cell>
          <cell r="AB1202" t="str">
            <v>14</v>
          </cell>
          <cell r="AC1202">
            <v>8</v>
          </cell>
          <cell r="AD1202" t="str">
            <v>0</v>
          </cell>
          <cell r="AE1202" t="str">
            <v>0</v>
          </cell>
          <cell r="AF1202" t="str">
            <v>00</v>
          </cell>
        </row>
        <row r="1203">
          <cell r="A1203" t="str">
            <v>02</v>
          </cell>
          <cell r="B1203" t="str">
            <v>02</v>
          </cell>
          <cell r="C1203" t="str">
            <v>666</v>
          </cell>
          <cell r="D1203" t="str">
            <v>Машина подкопочная М</v>
          </cell>
          <cell r="E1203" t="str">
            <v>ПТ-820 зав.N8</v>
          </cell>
          <cell r="F1203" t="str">
            <v>г.Верхние Луки ЦБПО</v>
          </cell>
          <cell r="G1203" t="str">
            <v>02</v>
          </cell>
          <cell r="H1203">
            <v>190000</v>
          </cell>
          <cell r="I1203">
            <v>0</v>
          </cell>
          <cell r="J1203">
            <v>0</v>
          </cell>
          <cell r="L1203" t="str">
            <v>20</v>
          </cell>
          <cell r="M1203" t="str">
            <v>43803</v>
          </cell>
          <cell r="P1203">
            <v>33.299999999999997</v>
          </cell>
          <cell r="Q1203">
            <v>0</v>
          </cell>
          <cell r="R1203" t="str">
            <v>1</v>
          </cell>
          <cell r="S1203" t="str">
            <v>43</v>
          </cell>
          <cell r="T1203">
            <v>99</v>
          </cell>
          <cell r="U1203">
            <v>7</v>
          </cell>
          <cell r="V1203">
            <v>99</v>
          </cell>
          <cell r="W1203">
            <v>7</v>
          </cell>
          <cell r="X1203">
            <v>99</v>
          </cell>
          <cell r="Y1203">
            <v>0</v>
          </cell>
          <cell r="Z1203">
            <v>0</v>
          </cell>
          <cell r="AD1203" t="str">
            <v>0</v>
          </cell>
          <cell r="AE1203" t="str">
            <v>0</v>
          </cell>
          <cell r="AF1203" t="str">
            <v>00</v>
          </cell>
        </row>
        <row r="1204">
          <cell r="A1204" t="str">
            <v>02</v>
          </cell>
          <cell r="B1204" t="str">
            <v>03</v>
          </cell>
          <cell r="C1204" t="str">
            <v>667</v>
          </cell>
          <cell r="D1204" t="str">
            <v>Эл.станция дизельная</v>
          </cell>
          <cell r="E1204" t="str">
            <v>на прицепе АД100-Т40</v>
          </cell>
          <cell r="F1204" t="str">
            <v>0</v>
          </cell>
          <cell r="G1204" t="str">
            <v>02</v>
          </cell>
          <cell r="H1204">
            <v>168500</v>
          </cell>
          <cell r="I1204">
            <v>0</v>
          </cell>
          <cell r="J1204">
            <v>185350</v>
          </cell>
          <cell r="L1204" t="str">
            <v>26</v>
          </cell>
          <cell r="M1204" t="str">
            <v>40307</v>
          </cell>
          <cell r="P1204">
            <v>14.3</v>
          </cell>
          <cell r="Q1204">
            <v>0</v>
          </cell>
          <cell r="R1204" t="str">
            <v>1</v>
          </cell>
          <cell r="S1204" t="str">
            <v>40</v>
          </cell>
          <cell r="T1204">
            <v>99</v>
          </cell>
          <cell r="U1204">
            <v>7</v>
          </cell>
          <cell r="V1204">
            <v>99</v>
          </cell>
          <cell r="W1204">
            <v>7</v>
          </cell>
          <cell r="X1204">
            <v>99</v>
          </cell>
          <cell r="Y1204">
            <v>7</v>
          </cell>
          <cell r="Z1204">
            <v>99</v>
          </cell>
          <cell r="AD1204" t="str">
            <v>0</v>
          </cell>
          <cell r="AE1204" t="str">
            <v>0</v>
          </cell>
          <cell r="AF1204" t="str">
            <v>00</v>
          </cell>
        </row>
        <row r="1205">
          <cell r="A1205" t="str">
            <v>02</v>
          </cell>
          <cell r="B1205" t="str">
            <v>02</v>
          </cell>
          <cell r="C1205" t="str">
            <v>668</v>
          </cell>
          <cell r="D1205" t="str">
            <v>Радиотелефон MCS2000</v>
          </cell>
          <cell r="E1205" t="str">
            <v>зав.N623 изг.США "Мо</v>
          </cell>
          <cell r="F1205" t="str">
            <v>торолла ИНК"</v>
          </cell>
          <cell r="G1205" t="str">
            <v>02</v>
          </cell>
          <cell r="H1205">
            <v>15931.68</v>
          </cell>
          <cell r="I1205">
            <v>0</v>
          </cell>
          <cell r="J1205">
            <v>0</v>
          </cell>
          <cell r="L1205" t="str">
            <v>20</v>
          </cell>
          <cell r="M1205" t="str">
            <v>45620</v>
          </cell>
          <cell r="P1205">
            <v>12.5</v>
          </cell>
          <cell r="Q1205">
            <v>0</v>
          </cell>
          <cell r="R1205" t="str">
            <v>1</v>
          </cell>
          <cell r="S1205" t="str">
            <v>45</v>
          </cell>
          <cell r="T1205">
            <v>99</v>
          </cell>
          <cell r="U1205">
            <v>7</v>
          </cell>
          <cell r="V1205">
            <v>99</v>
          </cell>
          <cell r="W1205">
            <v>7</v>
          </cell>
          <cell r="X1205">
            <v>99</v>
          </cell>
          <cell r="Y1205">
            <v>0</v>
          </cell>
          <cell r="Z1205">
            <v>0</v>
          </cell>
          <cell r="AD1205" t="str">
            <v>0</v>
          </cell>
          <cell r="AE1205" t="str">
            <v>0</v>
          </cell>
          <cell r="AF1205" t="str">
            <v>00</v>
          </cell>
        </row>
        <row r="1206">
          <cell r="A1206" t="str">
            <v>02</v>
          </cell>
          <cell r="B1206" t="str">
            <v>51</v>
          </cell>
          <cell r="C1206" t="str">
            <v>669</v>
          </cell>
          <cell r="D1206" t="str">
            <v>Радиотелефон MCS2000</v>
          </cell>
          <cell r="E1206" t="str">
            <v>изг.США "Моторолла И</v>
          </cell>
          <cell r="F1206" t="str">
            <v>НК" зав.N</v>
          </cell>
          <cell r="G1206" t="str">
            <v>02</v>
          </cell>
          <cell r="H1206">
            <v>15931.68</v>
          </cell>
          <cell r="I1206">
            <v>0</v>
          </cell>
          <cell r="J1206">
            <v>0</v>
          </cell>
          <cell r="L1206" t="str">
            <v>20</v>
          </cell>
          <cell r="M1206" t="str">
            <v>45620</v>
          </cell>
          <cell r="P1206">
            <v>12.5</v>
          </cell>
          <cell r="Q1206">
            <v>0</v>
          </cell>
          <cell r="R1206" t="str">
            <v>1</v>
          </cell>
          <cell r="S1206" t="str">
            <v>45</v>
          </cell>
          <cell r="T1206">
            <v>99</v>
          </cell>
          <cell r="U1206">
            <v>7</v>
          </cell>
          <cell r="V1206">
            <v>99</v>
          </cell>
          <cell r="W1206">
            <v>7</v>
          </cell>
          <cell r="X1206">
            <v>99</v>
          </cell>
          <cell r="Y1206">
            <v>0</v>
          </cell>
          <cell r="Z1206">
            <v>0</v>
          </cell>
          <cell r="AD1206" t="str">
            <v>0</v>
          </cell>
          <cell r="AE1206" t="str">
            <v>0</v>
          </cell>
          <cell r="AF1206" t="str">
            <v>00</v>
          </cell>
        </row>
        <row r="1207">
          <cell r="A1207" t="str">
            <v>02</v>
          </cell>
          <cell r="B1207" t="str">
            <v>02</v>
          </cell>
          <cell r="C1207" t="str">
            <v>670</v>
          </cell>
          <cell r="D1207" t="str">
            <v>Подвеска троллейная</v>
          </cell>
          <cell r="E1207" t="str">
            <v>роликоканатная 820</v>
          </cell>
          <cell r="F1207" t="str">
            <v>зав.N9</v>
          </cell>
          <cell r="G1207" t="str">
            <v>02</v>
          </cell>
          <cell r="H1207">
            <v>78696.44</v>
          </cell>
          <cell r="I1207">
            <v>0</v>
          </cell>
          <cell r="J1207">
            <v>0</v>
          </cell>
          <cell r="L1207" t="str">
            <v>20</v>
          </cell>
          <cell r="M1207" t="str">
            <v>43814</v>
          </cell>
          <cell r="P1207">
            <v>33.299999999999997</v>
          </cell>
          <cell r="Q1207">
            <v>0</v>
          </cell>
          <cell r="R1207" t="str">
            <v>1</v>
          </cell>
          <cell r="S1207" t="str">
            <v>43</v>
          </cell>
          <cell r="T1207">
            <v>99</v>
          </cell>
          <cell r="U1207">
            <v>7</v>
          </cell>
          <cell r="V1207">
            <v>99</v>
          </cell>
          <cell r="W1207">
            <v>7</v>
          </cell>
          <cell r="X1207">
            <v>99</v>
          </cell>
          <cell r="Y1207">
            <v>0</v>
          </cell>
          <cell r="Z1207">
            <v>0</v>
          </cell>
          <cell r="AD1207" t="str">
            <v>0</v>
          </cell>
          <cell r="AE1207" t="str">
            <v>0</v>
          </cell>
          <cell r="AF1207" t="str">
            <v>00</v>
          </cell>
        </row>
        <row r="1208">
          <cell r="A1208" t="str">
            <v>02</v>
          </cell>
          <cell r="B1208" t="str">
            <v>02</v>
          </cell>
          <cell r="C1208" t="str">
            <v>671</v>
          </cell>
          <cell r="D1208" t="str">
            <v>Подвеска троллейная</v>
          </cell>
          <cell r="E1208" t="str">
            <v>роликоканатная 820</v>
          </cell>
          <cell r="F1208" t="str">
            <v>зав.N10</v>
          </cell>
          <cell r="G1208" t="str">
            <v>02</v>
          </cell>
          <cell r="H1208">
            <v>78696.44</v>
          </cell>
          <cell r="I1208">
            <v>0</v>
          </cell>
          <cell r="J1208">
            <v>0</v>
          </cell>
          <cell r="L1208" t="str">
            <v>20</v>
          </cell>
          <cell r="M1208" t="str">
            <v>43814</v>
          </cell>
          <cell r="P1208">
            <v>33.299999999999997</v>
          </cell>
          <cell r="Q1208">
            <v>0</v>
          </cell>
          <cell r="R1208" t="str">
            <v>1</v>
          </cell>
          <cell r="S1208" t="str">
            <v>43</v>
          </cell>
          <cell r="T1208">
            <v>99</v>
          </cell>
          <cell r="U1208">
            <v>7</v>
          </cell>
          <cell r="V1208">
            <v>99</v>
          </cell>
          <cell r="W1208">
            <v>7</v>
          </cell>
          <cell r="X1208">
            <v>99</v>
          </cell>
          <cell r="Y1208">
            <v>0</v>
          </cell>
          <cell r="Z1208">
            <v>0</v>
          </cell>
          <cell r="AD1208" t="str">
            <v>0</v>
          </cell>
          <cell r="AE1208" t="str">
            <v>0</v>
          </cell>
          <cell r="AF1208" t="str">
            <v>00</v>
          </cell>
        </row>
        <row r="1209">
          <cell r="A1209" t="str">
            <v>02</v>
          </cell>
          <cell r="B1209" t="str">
            <v>02</v>
          </cell>
          <cell r="C1209" t="str">
            <v>672</v>
          </cell>
          <cell r="D1209" t="str">
            <v>Подвеска троллейная</v>
          </cell>
          <cell r="E1209" t="str">
            <v>роликоканатная 820</v>
          </cell>
          <cell r="F1209" t="str">
            <v>зав.N11</v>
          </cell>
          <cell r="G1209" t="str">
            <v>02</v>
          </cell>
          <cell r="H1209">
            <v>78696.44</v>
          </cell>
          <cell r="I1209">
            <v>0</v>
          </cell>
          <cell r="J1209">
            <v>0</v>
          </cell>
          <cell r="L1209" t="str">
            <v>20</v>
          </cell>
          <cell r="M1209" t="str">
            <v>43814</v>
          </cell>
          <cell r="P1209">
            <v>33.299999999999997</v>
          </cell>
          <cell r="Q1209">
            <v>0</v>
          </cell>
          <cell r="R1209" t="str">
            <v>1</v>
          </cell>
          <cell r="S1209" t="str">
            <v>43</v>
          </cell>
          <cell r="T1209">
            <v>99</v>
          </cell>
          <cell r="U1209">
            <v>7</v>
          </cell>
          <cell r="V1209">
            <v>99</v>
          </cell>
          <cell r="W1209">
            <v>7</v>
          </cell>
          <cell r="X1209">
            <v>99</v>
          </cell>
          <cell r="Y1209">
            <v>0</v>
          </cell>
          <cell r="Z1209">
            <v>0</v>
          </cell>
          <cell r="AD1209" t="str">
            <v>0</v>
          </cell>
          <cell r="AE1209" t="str">
            <v>0</v>
          </cell>
          <cell r="AF1209" t="str">
            <v>00</v>
          </cell>
        </row>
        <row r="1210">
          <cell r="A1210" t="str">
            <v>02</v>
          </cell>
          <cell r="B1210" t="str">
            <v>02</v>
          </cell>
          <cell r="C1210" t="str">
            <v>673</v>
          </cell>
          <cell r="D1210" t="str">
            <v>Эл.двигатель ВА-160</v>
          </cell>
          <cell r="E1210" t="str">
            <v>М8 1081 11/750 изг.З</v>
          </cell>
          <cell r="F1210" t="str">
            <v>АО "Электромаш"</v>
          </cell>
          <cell r="G1210" t="str">
            <v>07</v>
          </cell>
          <cell r="H1210">
            <v>7238.33</v>
          </cell>
          <cell r="I1210">
            <v>0</v>
          </cell>
          <cell r="J1210">
            <v>0</v>
          </cell>
          <cell r="L1210" t="str">
            <v>20</v>
          </cell>
          <cell r="M1210" t="str">
            <v>40200</v>
          </cell>
          <cell r="P1210">
            <v>6.6</v>
          </cell>
          <cell r="Q1210">
            <v>0</v>
          </cell>
          <cell r="R1210" t="str">
            <v>1</v>
          </cell>
          <cell r="S1210" t="str">
            <v>40</v>
          </cell>
          <cell r="T1210">
            <v>99</v>
          </cell>
          <cell r="U1210">
            <v>7</v>
          </cell>
          <cell r="V1210">
            <v>99</v>
          </cell>
          <cell r="W1210">
            <v>7</v>
          </cell>
          <cell r="X1210">
            <v>99</v>
          </cell>
          <cell r="Y1210">
            <v>0</v>
          </cell>
          <cell r="Z1210">
            <v>0</v>
          </cell>
          <cell r="AD1210" t="str">
            <v>0</v>
          </cell>
          <cell r="AE1210" t="str">
            <v>0</v>
          </cell>
          <cell r="AF1210" t="str">
            <v>00</v>
          </cell>
        </row>
        <row r="1211">
          <cell r="A1211" t="str">
            <v>02</v>
          </cell>
          <cell r="B1211" t="str">
            <v>02</v>
          </cell>
          <cell r="C1211" t="str">
            <v>674</v>
          </cell>
          <cell r="D1211" t="str">
            <v>Эл.двигатель ВА-160</v>
          </cell>
          <cell r="E1211" t="str">
            <v>М8 1081 11/750 изг.З</v>
          </cell>
          <cell r="F1211" t="str">
            <v>АО "Электромаш"</v>
          </cell>
          <cell r="G1211" t="str">
            <v>07</v>
          </cell>
          <cell r="H1211">
            <v>7238.34</v>
          </cell>
          <cell r="I1211">
            <v>0</v>
          </cell>
          <cell r="J1211">
            <v>0</v>
          </cell>
          <cell r="L1211" t="str">
            <v>20</v>
          </cell>
          <cell r="M1211" t="str">
            <v>40200</v>
          </cell>
          <cell r="P1211">
            <v>6.6</v>
          </cell>
          <cell r="Q1211">
            <v>0</v>
          </cell>
          <cell r="R1211" t="str">
            <v>1</v>
          </cell>
          <cell r="S1211" t="str">
            <v>40</v>
          </cell>
          <cell r="T1211">
            <v>99</v>
          </cell>
          <cell r="U1211">
            <v>7</v>
          </cell>
          <cell r="V1211">
            <v>99</v>
          </cell>
          <cell r="W1211">
            <v>7</v>
          </cell>
          <cell r="X1211">
            <v>99</v>
          </cell>
          <cell r="Y1211">
            <v>0</v>
          </cell>
          <cell r="Z1211">
            <v>0</v>
          </cell>
          <cell r="AD1211" t="str">
            <v>0</v>
          </cell>
          <cell r="AE1211" t="str">
            <v>0</v>
          </cell>
          <cell r="AF1211" t="str">
            <v>00</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Регионы"/>
      <sheetName val="ИТ-бюджет"/>
      <sheetName val="Данные"/>
      <sheetName val="эл ст"/>
      <sheetName val="Производство электроэнергии"/>
      <sheetName val="Т12"/>
      <sheetName val="Т3"/>
      <sheetName val="Т6"/>
      <sheetName val="Справочник"/>
      <sheetName val=" НВВ передача"/>
      <sheetName val="6"/>
      <sheetName val="Data"/>
      <sheetName val="Настройки"/>
      <sheetName val="Заголовок"/>
      <sheetName val="01"/>
      <sheetName val="2002(v2)"/>
      <sheetName val="Ф-2 (для АО-энерго)"/>
      <sheetName val="2002(v1)"/>
      <sheetName val="Лист1"/>
      <sheetName val="Приложение (ТЭЦ) "/>
      <sheetName val="Параметры"/>
      <sheetName val="тар"/>
      <sheetName val="т1.15(смета8а)"/>
      <sheetName val="1997"/>
      <sheetName val="1998"/>
      <sheetName val="График"/>
      <sheetName val="выр _июль"/>
      <sheetName val="Т-18-Инвестиции"/>
      <sheetName val="TEHSHEET"/>
      <sheetName val="fes"/>
      <sheetName val="Общая"/>
      <sheetName val="материалы"/>
    </sheetNames>
    <sheetDataSet>
      <sheetData sheetId="0"/>
      <sheetData sheetId="1" refreshError="1">
        <row r="5">
          <cell r="H5">
            <v>0.24</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тегральные показатели ПЦ"/>
      <sheetName val="БДР ПЦ 2012г. "/>
      <sheetName val="ФОТ ПЦ"/>
      <sheetName val="СВОД факт ПЦ 8 мес"/>
      <sheetName val="91 ПЦ (ФОТ,ЕСН из прибыли)"/>
      <sheetName val="Кол-во напеч. док."/>
      <sheetName val="20 ПЦ"/>
      <sheetName val="26 ПЦ"/>
      <sheetName val="44 ПЦ"/>
      <sheetName val="90 ПЦ"/>
      <sheetName val="подстановка"/>
      <sheetName val="справочник по 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B1" t="str">
            <v>АСБУ</v>
          </cell>
        </row>
      </sheetData>
      <sheetData sheetId="11">
        <row r="1">
          <cell r="A1" t="str">
            <v>Статья АСБУ</v>
          </cell>
          <cell r="B1" t="str">
            <v>Статья БДР</v>
          </cell>
        </row>
        <row r="3">
          <cell r="A3" t="str">
            <v>Адресная материальная помощь</v>
          </cell>
          <cell r="B3" t="str">
            <v>Адресная материальная помощь</v>
          </cell>
        </row>
        <row r="4">
          <cell r="A4" t="str">
            <v>В виде взносов,вкладов и иных обязат.платежей,уплачив.неком.и междунар.орг-м,кр.указ.в ст.264 п.1 НК</v>
          </cell>
          <cell r="B4" t="str">
            <v>Отчисления и взносы в общественные организации регуляторов рынка</v>
          </cell>
        </row>
        <row r="5">
          <cell r="A5" t="str">
            <v>Вознаграждение членам Советов директоров и ревизионной комиссии</v>
          </cell>
          <cell r="B5" t="str">
            <v>Вознаграждение членам Советов директоров и ревизионной комиссии</v>
          </cell>
        </row>
        <row r="6">
          <cell r="A6" t="str">
            <v>Выполненные работы (непринимаемые в налоговом учете)</v>
          </cell>
          <cell r="B6" t="str">
            <v>Выполненные работы за счет прибыли</v>
          </cell>
        </row>
        <row r="7">
          <cell r="A7" t="str">
            <v>Единовременное премирование</v>
          </cell>
          <cell r="B7" t="str">
            <v>Прочие виды единовременных премий</v>
          </cell>
        </row>
        <row r="8">
          <cell r="A8" t="str">
            <v>Единовременные вознаграждения к юбилейным датам работников</v>
          </cell>
          <cell r="B8" t="str">
            <v>Единовременные вознаграждения к юбилейным датам работников</v>
          </cell>
        </row>
        <row r="9">
          <cell r="A9" t="str">
            <v>Ежемесячное пособие на период отпуска по уходу за ребенком до достижения им 3-х лет</v>
          </cell>
          <cell r="B9" t="str">
            <v>Ежемесячное пособие на период отпуска по уходу за ребенком до достижения им 3-х лет</v>
          </cell>
        </row>
        <row r="10">
          <cell r="A10" t="str">
            <v>Информационные услуги</v>
          </cell>
          <cell r="B10" t="str">
            <v>Информационные услуги</v>
          </cell>
        </row>
        <row r="11">
          <cell r="A11" t="str">
            <v>Другие виды работ, принимаемые в налоговый учет</v>
          </cell>
          <cell r="B11" t="str">
            <v>Иные виды прочих расходов</v>
          </cell>
        </row>
        <row r="12">
          <cell r="A12" t="str">
            <v>Компенсация при увольнении по соглашению сторон</v>
          </cell>
          <cell r="B12" t="str">
            <v>Компенсационные выплаты при расторжении ТД по соглашению сторон</v>
          </cell>
        </row>
        <row r="13">
          <cell r="A13" t="str">
            <v>Компенсация установленной платы за электроэнергию</v>
          </cell>
          <cell r="B13" t="str">
            <v>Компенсация установленной платы за электроэнергию</v>
          </cell>
        </row>
        <row r="14">
          <cell r="A14" t="str">
            <v>Консультационные услуги</v>
          </cell>
          <cell r="B14" t="str">
            <v>Консультационные услуги</v>
          </cell>
        </row>
        <row r="15">
          <cell r="A15" t="str">
            <v>Материальная помощь при регистрации брака</v>
          </cell>
          <cell r="B15" t="str">
            <v>Материальная помощь при регистрации брака</v>
          </cell>
        </row>
        <row r="16">
          <cell r="A16" t="str">
            <v>Материальная помощь на лечение при уходе в отпуск</v>
          </cell>
          <cell r="B16" t="str">
            <v>Материальная помощь к отпуску</v>
          </cell>
        </row>
        <row r="17">
          <cell r="A17" t="str">
            <v>Материальная помощь на похороны</v>
          </cell>
          <cell r="B17" t="str">
            <v>Пособие на похороны</v>
          </cell>
        </row>
        <row r="18">
          <cell r="A18" t="str">
            <v>Материальная помощь неработающим пенсионерам</v>
          </cell>
          <cell r="B18" t="str">
            <v>Материальная помощь пенсионерам - инвалидам</v>
          </cell>
        </row>
        <row r="19">
          <cell r="A19" t="str">
            <v>Материальная помощь при рождении ребенка</v>
          </cell>
          <cell r="B19" t="str">
            <v>Материальная помощь при рождении ребенка</v>
          </cell>
        </row>
        <row r="20">
          <cell r="A20" t="str">
            <v>Материальная помощь работающим</v>
          </cell>
          <cell r="B20" t="str">
            <v>Прочие виды единовременных премий</v>
          </cell>
        </row>
        <row r="21">
          <cell r="A21" t="str">
            <v>Материальная помощь участникам ВОВ и труженникам тыла</v>
          </cell>
          <cell r="B21" t="str">
            <v>Материальная помощь участникам ВОВ</v>
          </cell>
        </row>
        <row r="22">
          <cell r="A22" t="str">
            <v>НДС по непринимаемым затратам (непринимаемый)</v>
          </cell>
          <cell r="B22" t="str">
            <v>НДС по непринимаемым затратам (непринимаемый)</v>
          </cell>
        </row>
        <row r="23">
          <cell r="A23" t="str">
            <v>Списание НДС на расходы</v>
          </cell>
          <cell r="B23" t="str">
            <v>НДС по непринимаемым затратам (непринимаемый)</v>
          </cell>
        </row>
        <row r="24">
          <cell r="A24" t="str">
            <v>Оплата дополнительных отпусков</v>
          </cell>
          <cell r="B24" t="str">
            <v>Оплата дополнительных отпусков</v>
          </cell>
        </row>
        <row r="25">
          <cell r="A25" t="str">
            <v>Остаточная стоимость основных средств, кроме квартир</v>
          </cell>
          <cell r="B25" t="str">
            <v>Утилизация, списание оргтехники</v>
          </cell>
        </row>
        <row r="26">
          <cell r="A26" t="str">
            <v>Отчисления просоюзным комитетам</v>
          </cell>
          <cell r="B26" t="str">
            <v>Отчисления просоюзным комитетам</v>
          </cell>
        </row>
        <row r="27">
          <cell r="A27" t="str">
            <v>Расходы на право пользования землей</v>
          </cell>
          <cell r="B27" t="str">
            <v>Расходы на право пользования землей</v>
          </cell>
        </row>
        <row r="28">
          <cell r="A28" t="str">
            <v>Единовременное поощрение при уходе на пенсию</v>
          </cell>
          <cell r="B28" t="str">
            <v>Пособие при уходе на пенсию</v>
          </cell>
        </row>
        <row r="29">
          <cell r="A29" t="str">
            <v>Представительские и протокольные расходы</v>
          </cell>
          <cell r="B29" t="str">
            <v>Протокольные расходы</v>
          </cell>
        </row>
        <row r="30">
          <cell r="A30" t="str">
            <v xml:space="preserve">Суммы от округления </v>
          </cell>
          <cell r="B30" t="str">
            <v>Прочие расходы от куровых разниц</v>
          </cell>
        </row>
        <row r="31">
          <cell r="A31" t="str">
            <v>Прочие доходы (округление коппек)</v>
          </cell>
          <cell r="B31" t="str">
            <v>Прочие расходы от куровых разниц</v>
          </cell>
        </row>
        <row r="32">
          <cell r="A32" t="str">
            <v>Прочие премии за выполнение особо важных заданий</v>
          </cell>
          <cell r="B32" t="str">
            <v>Прочие виды единовременных премий</v>
          </cell>
        </row>
        <row r="33">
          <cell r="A33" t="str">
            <v>Услуги кредитных организаций (комиссионные сборы за прием платежей)</v>
          </cell>
          <cell r="B33" t="str">
            <v>Услуги кредитных организаций (комиссионные сборы за прием платежей)</v>
          </cell>
        </row>
        <row r="34">
          <cell r="A34" t="str">
            <v>Услуги кредитных организаций (расчетно-кассовое обслуживание)</v>
          </cell>
          <cell r="B34" t="str">
            <v>Услуги кредитных организаций (услуги банков)</v>
          </cell>
        </row>
        <row r="35">
          <cell r="A35" t="str">
            <v>Добровольное медицинское страхование</v>
          </cell>
          <cell r="B35" t="str">
            <v>Добровольное медицинское страхование</v>
          </cell>
        </row>
        <row r="36">
          <cell r="A36" t="str">
            <v>Культмассовые мероприятия</v>
          </cell>
          <cell r="B36" t="str">
            <v>Культмассовые мероприятия</v>
          </cell>
        </row>
        <row r="37">
          <cell r="A37" t="str">
            <v>Расходы на оплату медицинских услуг</v>
          </cell>
          <cell r="B37" t="str">
            <v>Расходы на оплату медицинских услуг</v>
          </cell>
        </row>
        <row r="38">
          <cell r="A38" t="str">
            <v>Подготовка кадров</v>
          </cell>
          <cell r="B38" t="str">
            <v>Подготовка кадров</v>
          </cell>
        </row>
        <row r="39">
          <cell r="A39" t="str">
            <v>Расходы на проведение акционерного собрания</v>
          </cell>
          <cell r="B39" t="str">
            <v>Расходы на проведение ежегодного собрания акционеров</v>
          </cell>
        </row>
        <row r="40">
          <cell r="A40" t="str">
            <v>Расходы направленные на осуществл.уставной деят-ти других организаций</v>
          </cell>
          <cell r="B40" t="str">
            <v>Выполненные работы за счет прибыли</v>
          </cell>
        </row>
        <row r="41">
          <cell r="A41" t="str">
            <v>Расходы по возмещению ущерба непринимаемые (компенсация потерь)</v>
          </cell>
          <cell r="B41" t="str">
            <v>Ущерб (не заносится, т.к. проходит в составе покупной э/э)</v>
          </cell>
        </row>
        <row r="42">
          <cell r="A42" t="str">
            <v>Расходы на квотирование рабочих мест</v>
          </cell>
          <cell r="B42" t="str">
            <v>Расходы на квотирование рабочих мест</v>
          </cell>
        </row>
        <row r="43">
          <cell r="A43" t="str">
            <v>Страхование жизни сотрудников</v>
          </cell>
          <cell r="B43" t="str">
            <v>Страхование жизни сотрудников</v>
          </cell>
        </row>
        <row r="44">
          <cell r="A44" t="str">
            <v>Расчетный форвардный контракт</v>
          </cell>
          <cell r="B44" t="str">
            <v>Выполненные работы за счет прибыли</v>
          </cell>
        </row>
        <row r="45">
          <cell r="A45" t="str">
            <v>Семинары, совещания, конкурсы по энергетической деятельности</v>
          </cell>
          <cell r="B45" t="str">
            <v>Семинары, совещания, конкурсы по энергетической деятельности</v>
          </cell>
        </row>
        <row r="46">
          <cell r="A46" t="str">
            <v>Списание активов непроизводственного характера</v>
          </cell>
          <cell r="B46" t="str">
            <v>Списание активов непроизводственного характера</v>
          </cell>
        </row>
        <row r="47">
          <cell r="A47" t="str">
            <v>Премирование работников профкома</v>
          </cell>
          <cell r="B47" t="str">
            <v>Премирование работников профкома</v>
          </cell>
        </row>
        <row r="48">
          <cell r="A48" t="str">
            <v>Судебные издержки и издержки по исполнительному производству</v>
          </cell>
          <cell r="B48" t="str">
            <v>Судебные издержки, госпошлина, издержки по исполнительному производству</v>
          </cell>
        </row>
        <row r="49">
          <cell r="A49" t="str">
            <v>Судебные издержки и издержки по исполнительному производству (принимаемые к НОБ)</v>
          </cell>
          <cell r="B49" t="str">
            <v>Судебные издержки, госпошлина, издержки по исполнительному производству</v>
          </cell>
        </row>
        <row r="50">
          <cell r="A50" t="str">
            <v>Пени, штрафы, неустойки признанные или по которым получено решение суда об их взыскании</v>
          </cell>
          <cell r="B50" t="str">
            <v>Пени, штрафы, неустойки признанные или по которым получено решение суда</v>
          </cell>
        </row>
        <row r="51">
          <cell r="A51" t="str">
            <v>Пени,штрафы,неустойки признанные или по кот получено решение суда об их взыскании(не приним к НОБ)</v>
          </cell>
          <cell r="B51" t="str">
            <v>Пени, штрафы, неустойки признанные или по которым получено решение суда</v>
          </cell>
        </row>
        <row r="52">
          <cell r="A52" t="str">
            <v>Пени, штрафы, неустойки признанные или по которым получено решение суда об их взыскании(приним к НОБ</v>
          </cell>
          <cell r="B52" t="str">
            <v>Пени, штрафы, неустойки признанные или по которым получено решение суда</v>
          </cell>
        </row>
        <row r="53">
          <cell r="A53" t="str">
            <v>Убыток предшест лет, включаемый в н/облаг. прибыль тек.года (в случае невозможности определения пери</v>
          </cell>
          <cell r="B53" t="str">
            <v>Убытки прошлых лет, выявленные в отчетном периоде</v>
          </cell>
        </row>
        <row r="54">
          <cell r="A54" t="str">
            <v>Убыткам прошлых лет от НДС по пересчетам за э/э, непринимаемые по истечении срока исковой давности</v>
          </cell>
          <cell r="B54" t="str">
            <v>Убытки прошлых лет, выявленные в отчетном периоде</v>
          </cell>
        </row>
        <row r="55">
          <cell r="A55" t="str">
            <v>Убыток предшествующего налогового периода 2-х лет до отчетного года, выявленный в отчетном периоде</v>
          </cell>
          <cell r="B55" t="str">
            <v>Убытки прошлых лет, выявленные в отчетном периоде</v>
          </cell>
        </row>
        <row r="56">
          <cell r="A56" t="str">
            <v>Убыток предшествующего налогового периода 3-х лет до отчетного года, выявленный в отчетном периоде</v>
          </cell>
          <cell r="B56" t="str">
            <v>Убытки прошлых лет, выявленные в отчетном периоде</v>
          </cell>
        </row>
        <row r="57">
          <cell r="A57" t="str">
            <v>Убыток предшествующего налогового периода перед отчетным годом,выявленный в отчетном периоде</v>
          </cell>
          <cell r="B57" t="str">
            <v>Убытки прошлых лет, выявленные в отчетном периоде</v>
          </cell>
        </row>
        <row r="58">
          <cell r="A58" t="str">
            <v>Убыток прошлых лет, не включаемый в налогооблагаемую прибыль (без разбивки по годам)</v>
          </cell>
          <cell r="B58" t="str">
            <v>Убытки прошлых лет, выявленные в отчетном периоде</v>
          </cell>
        </row>
        <row r="59">
          <cell r="B59" t="str">
            <v>Убытки прошлых лет, выявленные в отчетном периоде</v>
          </cell>
        </row>
        <row r="60">
          <cell r="A60" t="str">
            <v>Пени за несвоевременную оплату по хоз. договорам</v>
          </cell>
        </row>
        <row r="61">
          <cell r="A61" t="str">
            <v>Госпошлина за рассмотрение ходатайств, предусмотренных антимонопольным законодательством</v>
          </cell>
          <cell r="B61" t="str">
            <v>Уплата госпошлины по юридическим услугам</v>
          </cell>
        </row>
        <row r="62">
          <cell r="A62" t="str">
            <v>Прочие виды госпошлины</v>
          </cell>
          <cell r="B62" t="str">
            <v>Уплата госпошлины по юридическим услугам</v>
          </cell>
        </row>
        <row r="63">
          <cell r="A63" t="str">
            <v>Оплата путевок в дома отдыха, санатории и т.д.</v>
          </cell>
          <cell r="B63" t="str">
            <v>Путевки и расходы на лечение</v>
          </cell>
        </row>
        <row r="64">
          <cell r="A64" t="str">
            <v>Проценты к уплате</v>
          </cell>
          <cell r="B64" t="str">
            <v>Проценты к уплате</v>
          </cell>
        </row>
        <row r="65">
          <cell r="A65" t="str">
            <v>Путевки в Лоо</v>
          </cell>
          <cell r="B65" t="str">
            <v>Путевки и расходы на лечение</v>
          </cell>
        </row>
        <row r="66">
          <cell r="A66" t="str">
            <v>Премия ко Дню энергетика</v>
          </cell>
          <cell r="B66" t="str">
            <v>Премия ко Дню энергетика</v>
          </cell>
        </row>
        <row r="67">
          <cell r="A67" t="str">
            <v>Начисление резерва по сомнительным долгам</v>
          </cell>
          <cell r="B67" t="str">
            <v>Начисление резерва по сомнительным долгам</v>
          </cell>
        </row>
        <row r="68">
          <cell r="A68" t="str">
            <v>НДС от списанной кредиторской задолженности</v>
          </cell>
          <cell r="B68" t="str">
            <v>НДС по списанной кредиторской задолженности</v>
          </cell>
        </row>
        <row r="69">
          <cell r="A69" t="str">
            <v>Оценочные резервы на покрытие условных убытков</v>
          </cell>
          <cell r="B69" t="str">
            <v>Создание резерва по условным факторам хоз. деятельности</v>
          </cell>
        </row>
        <row r="70">
          <cell r="A70" t="str">
            <v>Убытки предшествующих свыше 3-х лет, выявленные в отчетном периоде принимаемые</v>
          </cell>
          <cell r="B70" t="str">
            <v>Убытки прошлых лет, выявленные в отчетном периоде</v>
          </cell>
        </row>
        <row r="71">
          <cell r="A71" t="str">
            <v>Убыток прошлых лет, не включаемый в налогооблагаемую прибыль (без разбивки по годам)</v>
          </cell>
          <cell r="B71" t="str">
            <v>Убытки прошлых лет, выявленные в отчетном периоде</v>
          </cell>
        </row>
        <row r="72">
          <cell r="A72" t="str">
            <v>Убыток предшествующего налогового периода свыше 3-х лет до отчет.года выявленный в отчетном периоде</v>
          </cell>
          <cell r="B72" t="str">
            <v>Убытки прошлых лет, выявленные в отчетном периоде</v>
          </cell>
        </row>
        <row r="73">
          <cell r="A73" t="str">
            <v>Судебные издержки арбитражному суду по искам производственного характера, непринимаемы в НУ</v>
          </cell>
          <cell r="B73" t="str">
            <v>Издержки по исполнительному производству</v>
          </cell>
        </row>
        <row r="74">
          <cell r="A74" t="str">
            <v>Расходы по взысканию дебиторской задолженности непринимаемые</v>
          </cell>
          <cell r="B74" t="str">
            <v>Расходы по взысканию дебиторской задолженности</v>
          </cell>
        </row>
        <row r="75">
          <cell r="A75" t="str">
            <v>Расходы по взысканию дебиторской задолженности принимаемые</v>
          </cell>
          <cell r="B75" t="str">
            <v>Расходы по взысканию дебиторской задолженности</v>
          </cell>
        </row>
        <row r="76">
          <cell r="A76" t="str">
            <v>Расходы на благотворительность</v>
          </cell>
          <cell r="B76" t="str">
            <v>Расходы на благотворительность</v>
          </cell>
        </row>
        <row r="77">
          <cell r="A77" t="str">
            <v>Спортивные мероприятия</v>
          </cell>
          <cell r="B77" t="str">
            <v>Спортивные мероприятия</v>
          </cell>
        </row>
        <row r="78">
          <cell r="A78" t="str">
            <v>Расх.по спис.дебит.задолж.с истекшим сроком исковой давности и нереальной к взысканию</v>
          </cell>
          <cell r="B78" t="str">
            <v>Списание дебеторской задолженности (дебеторская задолженность более 3-х лет)</v>
          </cell>
        </row>
        <row r="79">
          <cell r="A79" t="str">
            <v>Оплата доп.% по договорам, предусм.оплату в валюте по курсу ЦБ неприн</v>
          </cell>
          <cell r="B79" t="str">
            <v>Расходы от курсовых и суммовых разниц</v>
          </cell>
        </row>
        <row r="80">
          <cell r="A80" t="str">
            <v>Оплата путевок в детский оздоровительный лагерь</v>
          </cell>
          <cell r="B80" t="str">
            <v>Путевки и расходы на лечение</v>
          </cell>
        </row>
        <row r="81">
          <cell r="A81" t="str">
            <v>Отчисления в НПФ "Энергетика"</v>
          </cell>
          <cell r="B81" t="str">
            <v>Отчисления в негосударственный фонд "Энергетика"</v>
          </cell>
        </row>
        <row r="82">
          <cell r="A82" t="str">
            <v>Содержание и отчисление в НПФ</v>
          </cell>
          <cell r="B82" t="str">
            <v>Отчисления в негосударственный фонд "Энергетика"</v>
          </cell>
        </row>
        <row r="83">
          <cell r="A83" t="str">
            <v>От оприходования материальных ценностей при списании основных средств</v>
          </cell>
          <cell r="B83" t="str">
            <v>От оприходования материальных ценностей при списании основных средств</v>
          </cell>
        </row>
        <row r="84">
          <cell r="A84" t="str">
            <v>Возмещение ущерба, причиненного юридическим лицам</v>
          </cell>
          <cell r="B84" t="str">
            <v>Возмещение ущерба юридическим лицам</v>
          </cell>
        </row>
        <row r="85">
          <cell r="A85" t="str">
            <v>Расходы на возмещение причиненного ущерба</v>
          </cell>
          <cell r="B85" t="str">
            <v>Возмещение ущерба физ.лицам</v>
          </cell>
        </row>
        <row r="86">
          <cell r="A86" t="str">
            <v>Курсовые разницы</v>
          </cell>
          <cell r="B86" t="str">
            <v>Расходы от курсовых и суммовых разниц</v>
          </cell>
        </row>
        <row r="87">
          <cell r="A87" t="str">
            <v>Расходы по командировкам прочии (не принимаемые)</v>
          </cell>
          <cell r="B87" t="str">
            <v>Командировочные расходы</v>
          </cell>
        </row>
        <row r="88">
          <cell r="A88" t="str">
            <v>Командировочные расходы, не принимаемые к НОБ</v>
          </cell>
          <cell r="B88" t="str">
            <v>Командировочные расходы</v>
          </cell>
        </row>
        <row r="89">
          <cell r="A89" t="str">
            <v>Расходы по списанию прочих активов</v>
          </cell>
          <cell r="B89" t="str">
            <v>Расходы по списанию прочих активов</v>
          </cell>
        </row>
        <row r="90">
          <cell r="A90" t="str">
            <v>Взносы в МОАА</v>
          </cell>
          <cell r="B90" t="str">
            <v>Взносы в МОАА</v>
          </cell>
        </row>
        <row r="91">
          <cell r="A91" t="str">
            <v>Взносы в НП Совет рынков</v>
          </cell>
          <cell r="B91" t="str">
            <v>Взносы в НП Совет рынков</v>
          </cell>
        </row>
        <row r="92">
          <cell r="A92" t="str">
            <v>Вознаграждение членам Правления</v>
          </cell>
          <cell r="B92" t="str">
            <v>Вознаграждение членам Правления</v>
          </cell>
        </row>
        <row r="93">
          <cell r="A93" t="str">
            <v>Компенсационные выплаты при увольнении высшего менеджмента</v>
          </cell>
          <cell r="B93" t="str">
            <v>Компенсационные выплаты при расторжении ТД по соглашению сторон</v>
          </cell>
        </row>
        <row r="94">
          <cell r="A94" t="str">
            <v>Курсовые разницы по расчетам в у.е.</v>
          </cell>
          <cell r="B94" t="str">
            <v>Прочие расходы от куровых разниц</v>
          </cell>
        </row>
        <row r="95">
          <cell r="A95" t="str">
            <v>Налог на землю</v>
          </cell>
          <cell r="B95" t="str">
            <v>Налог на землю</v>
          </cell>
        </row>
        <row r="96">
          <cell r="A96" t="str">
            <v>Остаточная стоимость ликвидируемых основных средств</v>
          </cell>
          <cell r="B96" t="str">
            <v>Расходы по демонтажу, утилизации и списанию активов</v>
          </cell>
        </row>
        <row r="97">
          <cell r="A97" t="str">
            <v>От уступки прав требования</v>
          </cell>
          <cell r="B97" t="str">
            <v>Расходы по договорам уступки прав требования</v>
          </cell>
        </row>
        <row r="98">
          <cell r="A98" t="str">
            <v>Прочая единовременная материальная помощь</v>
          </cell>
          <cell r="B98" t="str">
            <v>Прочая единовременная материальная помощь</v>
          </cell>
        </row>
        <row r="99">
          <cell r="A99" t="str">
            <v>Прочие виды единовременных премий</v>
          </cell>
          <cell r="B99" t="str">
            <v>Прочие виды единовременных премий</v>
          </cell>
        </row>
        <row r="100">
          <cell r="A100" t="str">
            <v>Расходы на приобретение товаров, не связанных с производственной деятельностью</v>
          </cell>
          <cell r="B100" t="str">
            <v>Расходы на приобретение товаров, не связанных с производственной деятельностью</v>
          </cell>
        </row>
        <row r="101">
          <cell r="A101" t="str">
            <v>Единовременное вознаграждение за выслугу лет</v>
          </cell>
          <cell r="B101" t="str">
            <v>Единовременное вознаграждение за выслугу лет</v>
          </cell>
        </row>
        <row r="102">
          <cell r="A102" t="str">
            <v>Материальная помощь к 8 марта</v>
          </cell>
          <cell r="B102" t="str">
            <v>Материальная помощь к 8 марта</v>
          </cell>
        </row>
        <row r="103">
          <cell r="A103" t="str">
            <v>Возмещение ущерба, причиненного физическим лицам</v>
          </cell>
          <cell r="B103" t="str">
            <v>Возмещение ущерба физ.лицам</v>
          </cell>
        </row>
        <row r="104">
          <cell r="A104" t="str">
            <v>НП Гарантирующих поставщиков</v>
          </cell>
          <cell r="B104" t="str">
            <v>НП Гарантирующих поставщиков</v>
          </cell>
        </row>
        <row r="105">
          <cell r="A105" t="str">
            <v>От реализации приборов учета (б/у)</v>
          </cell>
          <cell r="B105" t="str">
            <v>НДС по непринимаемым затратам (непринимаемый)</v>
          </cell>
        </row>
        <row r="106">
          <cell r="A106" t="str">
            <v>Расходы по гражданским видам страхования</v>
          </cell>
          <cell r="B106" t="str">
            <v>Расходы по гражданским видам страхования</v>
          </cell>
        </row>
        <row r="107">
          <cell r="A107" t="str">
            <v>Расходы по договорам уступки прав требования</v>
          </cell>
          <cell r="B107" t="str">
            <v>Расходы по договорам уступки прав требования</v>
          </cell>
        </row>
        <row r="108">
          <cell r="A108" t="str">
            <v>Расходы по взысканию дебиторской задолженности</v>
          </cell>
          <cell r="B108" t="str">
            <v>Расходы по взысканию дебиторской задолженности</v>
          </cell>
        </row>
        <row r="109">
          <cell r="A109" t="str">
            <v>От списания деб-ой зад-ти с истекшим сроком исковой давности и нереальной к взысканию (приним к НОБ)</v>
          </cell>
          <cell r="B109" t="str">
            <v>От списания дебеторской задолженности с истекшим сроком исковой давности и нереальной к взысканию</v>
          </cell>
        </row>
        <row r="110">
          <cell r="A110" t="str">
            <v>От списания деб-ой зад-ти с истекшим сроком исковой давности и нереальной к взыск (не приним к НОБ)</v>
          </cell>
          <cell r="B110" t="str">
            <v>От списания дебеторской задолженности с истекшим сроком исковой давности и нереальной к взысканию</v>
          </cell>
        </row>
        <row r="111">
          <cell r="A111" t="str">
            <v>От списания дебеторской задолженности с истекшим сроком исковой давности и нереальной к взысканию</v>
          </cell>
          <cell r="B111" t="str">
            <v>От списания дебеторской задолженности с истекшим сроком исковой давности и нереальной к взысканию</v>
          </cell>
        </row>
        <row r="112">
          <cell r="A112" t="str">
            <v>Оплата путевок и расходов на лечение</v>
          </cell>
          <cell r="B112" t="str">
            <v>Оплата путевок и расходов на лечение</v>
          </cell>
        </row>
        <row r="113">
          <cell r="A113" t="str">
            <v>НДС по списанной кредиторской задолженности</v>
          </cell>
          <cell r="B113" t="str">
            <v>НДС по списанной кредиторской задолженности</v>
          </cell>
        </row>
        <row r="114">
          <cell r="A114" t="str">
            <v>Коммерческие потери</v>
          </cell>
          <cell r="B114" t="str">
            <v>Коммерческие потери</v>
          </cell>
        </row>
        <row r="115">
          <cell r="A115" t="str">
            <v>Демонтаж оборудования</v>
          </cell>
          <cell r="B115" t="str">
            <v>Демонтаж оборудования</v>
          </cell>
        </row>
        <row r="116">
          <cell r="A116" t="str">
            <v>Доходы от уступки прав требования</v>
          </cell>
          <cell r="B116" t="str">
            <v>От уступки прав требования</v>
          </cell>
        </row>
        <row r="117">
          <cell r="A117" t="str">
            <v>НДС от списанной кредиторской задоженности неприн</v>
          </cell>
          <cell r="B117" t="str">
            <v>НДС по списанной кредиторской задолженности</v>
          </cell>
        </row>
        <row r="118">
          <cell r="A118" t="str">
            <v>Выплаты работникам, имеющим трех и более несовершеннолетних детей</v>
          </cell>
          <cell r="B118" t="str">
            <v>Выплаты работникам, имеющим трех и более несовершеннолетних детей</v>
          </cell>
        </row>
        <row r="119">
          <cell r="A119" t="str">
            <v>Создание резерва по условным факторам хоз. деятельности</v>
          </cell>
          <cell r="B119" t="str">
            <v>Создание резерва по условным факторам хоз. деятельности</v>
          </cell>
        </row>
        <row r="120">
          <cell r="A120" t="str">
            <v>Информационные услуги (не входящие в с/с)</v>
          </cell>
          <cell r="B120" t="str">
            <v>Информационные услуги</v>
          </cell>
        </row>
        <row r="121">
          <cell r="A121" t="str">
            <v>Отчисления профсоюзным комитетам</v>
          </cell>
          <cell r="B121" t="str">
            <v>Отчисления просоюзным комитетам</v>
          </cell>
        </row>
        <row r="122">
          <cell r="A122" t="str">
            <v>расходы на услуги Маркет мейкера</v>
          </cell>
          <cell r="B122" t="str">
            <v>Расходы на услуги Маркет мейкера</v>
          </cell>
        </row>
        <row r="123">
          <cell r="A123" t="str">
            <v>страховые взносы во внебюджетные фонды</v>
          </cell>
          <cell r="B123" t="str">
            <v>Отчисления во внебюджетные фонды(страховые взносы)</v>
          </cell>
        </row>
        <row r="124">
          <cell r="A124" t="str">
            <v>Утилизация, списание оргтехники, оборудования</v>
          </cell>
          <cell r="B124" t="str">
            <v>Утилизация, списание оргтехники, оборудования</v>
          </cell>
        </row>
        <row r="125">
          <cell r="A125" t="str">
            <v>Обучение сотрудников</v>
          </cell>
          <cell r="B125" t="str">
            <v>Обучение сотрудников</v>
          </cell>
        </row>
        <row r="126">
          <cell r="A126" t="str">
            <v>обязательное страхование от несчастных случаев (НС)</v>
          </cell>
          <cell r="B126" t="str">
            <v>Отчисления во внебюджетные фонды(страховые взносы)</v>
          </cell>
        </row>
        <row r="127">
          <cell r="A127" t="str">
            <v>Компенсация расходов за использование личного а/транспорта</v>
          </cell>
          <cell r="B127" t="str">
            <v>Компенсация расходов за использование личного а/транспорта</v>
          </cell>
        </row>
        <row r="128">
          <cell r="A128" t="str">
            <v>Консультационные услуги (не входящие в с/с)</v>
          </cell>
          <cell r="B128" t="str">
            <v>Консультационные услуги</v>
          </cell>
        </row>
        <row r="129">
          <cell r="A129" t="str">
            <v>От списания деб-ой зад-ти с истекш.сроком иск.давн.и нереал. к взыск. (прин.к НОБ в др.отч.периодах)</v>
          </cell>
          <cell r="B129" t="str">
            <v>Списание дебеторской задолженности (дебеторская задолженность более 3-х лет)</v>
          </cell>
        </row>
        <row r="130">
          <cell r="A130" t="str">
            <v>Расходы на покупку цветов для корпоративных мероприятий</v>
          </cell>
          <cell r="B130" t="str">
            <v>Расходы на покупку цветов для корпоративных мероприятий</v>
          </cell>
        </row>
        <row r="131">
          <cell r="A131" t="str">
            <v>Расходы, связанные с публикацией годового отчета</v>
          </cell>
          <cell r="B131" t="str">
            <v>Расходы, связанные с публикацией годового отчета</v>
          </cell>
        </row>
        <row r="132">
          <cell r="A132" t="str">
            <v>Судебные издержки и издержки по исполнительному производству (не принимаемые к НОБ)</v>
          </cell>
          <cell r="B132" t="str">
            <v>Судебные издержки, госпошлина, издержки по исполнительному производству</v>
          </cell>
        </row>
        <row r="133">
          <cell r="A133" t="str">
            <v>Суммы от округления</v>
          </cell>
          <cell r="B133" t="str">
            <v>Прочие расходы от куровых разниц</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Лист1"/>
      <sheetName val="Янв_01"/>
      <sheetName val="Фвр_01"/>
      <sheetName val="2 мес"/>
      <sheetName val="Лист2"/>
      <sheetName val="под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ортизация"/>
      <sheetName val="заработная плата"/>
      <sheetName val="постоянные затраты"/>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Лист3"/>
      <sheetName val="Деб_кред_задолж  "/>
      <sheetName val="?????????? ???????"/>
      <sheetName val="июнь9"/>
      <sheetName val="График"/>
      <sheetName val="с쀠턮.Ѐен"/>
      <sheetName val="Январь"/>
      <sheetName val="оборудование"/>
      <sheetName val="постоянныезатраты"/>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 val="Données"/>
      <sheetName val="2002(v2)"/>
      <sheetName val="Общ"/>
      <sheetName val="Параметры"/>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МЦП_янв-май"/>
      <sheetName val="БДР_МЦП_май_к служебке"/>
      <sheetName val="БДР_МЦП_май_к%20служебке.xls"/>
      <sheetName val="БДР_МЦП_май_к служебке.xls"/>
    </sheetNames>
    <definedNames>
      <definedName name="NotesHyp"/>
      <definedName name="USD" refersTo="#ССЫЛКА!"/>
      <definedName name="аренд" refersTo="#ССЫЛКА!"/>
    </definedNames>
    <sheetDataSet>
      <sheetData sheetId="0" refreshError="1"/>
      <sheetData sheetId="1" refreshError="1"/>
      <sheetData sheetId="2" refreshError="1"/>
      <sheetData sheetId="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I "/>
      <sheetName val="I.1"/>
      <sheetName val="1.1.1"/>
      <sheetName val="1.1.2"/>
      <sheetName val="1.1.3"/>
      <sheetName val="1.1.4"/>
      <sheetName val="1.1.5"/>
      <sheetName val="1.1.6"/>
      <sheetName val="1.1.7"/>
      <sheetName val="1.1.8"/>
      <sheetName val="1.1.9"/>
      <sheetName val="1.1.10"/>
      <sheetName val="1.1.11"/>
      <sheetName val="1.1.12"/>
      <sheetName val="I.2"/>
      <sheetName val="1.2.1"/>
      <sheetName val="1.2.2"/>
      <sheetName val="1.2.3"/>
      <sheetName val="1.2.4"/>
      <sheetName val="Лист1"/>
      <sheetName val="1.2.5"/>
      <sheetName val="1.2.6"/>
      <sheetName val="I.3"/>
      <sheetName val="1.3.1"/>
      <sheetName val="1.3.2"/>
      <sheetName val="1.3.3 "/>
      <sheetName val="1.3.4"/>
      <sheetName val="I.4"/>
      <sheetName val="1.4.1"/>
      <sheetName val="1.4.2"/>
      <sheetName val="II "/>
      <sheetName val="II.1"/>
      <sheetName val="2.1.1 "/>
      <sheetName val="2.1.2"/>
      <sheetName val="2.1.3"/>
      <sheetName val="2.1.4"/>
      <sheetName val="2.1.5"/>
      <sheetName val="2.1.6"/>
      <sheetName val="2.1.1 (2)"/>
      <sheetName val="2.1.2 (2)"/>
      <sheetName val="2.1.4 (2)"/>
      <sheetName val="2.1.3 (2)"/>
      <sheetName val="2.1.6 (2)"/>
      <sheetName val="2.1.5(2)"/>
      <sheetName val="2.1.7"/>
      <sheetName val="2.1.8"/>
      <sheetName val="2.1.9"/>
      <sheetName val="2.1.10"/>
      <sheetName val="2.1.11"/>
      <sheetName val="II.2"/>
      <sheetName val="2.2.1"/>
      <sheetName val="2.2.2"/>
      <sheetName val="2.2.3"/>
      <sheetName val="2.2.4"/>
      <sheetName val="2.2.5"/>
      <sheetName val="2.2.7"/>
      <sheetName val="2.2.6"/>
      <sheetName val="II.3"/>
      <sheetName val="2.3.1"/>
      <sheetName val="2.3.2"/>
      <sheetName val="2.3.3"/>
      <sheetName val="2.3.4"/>
      <sheetName val="2.3.5"/>
      <sheetName val="2.3.6"/>
      <sheetName val="2.3.7"/>
      <sheetName val="2.3.8"/>
      <sheetName val="2.3.9"/>
      <sheetName val="2.3.10"/>
      <sheetName val="2.3.11"/>
      <sheetName val="2.3.12"/>
      <sheetName val="2.3.13"/>
      <sheetName val="2.3.14"/>
      <sheetName val="2.3.15"/>
      <sheetName val="2.3.17"/>
      <sheetName val="2.3.16"/>
      <sheetName val="2.3.18"/>
      <sheetName val="2.3.19"/>
      <sheetName val="2.3.20"/>
      <sheetName val="2.3.21"/>
      <sheetName val="2.3.22"/>
      <sheetName val="2.3.23"/>
      <sheetName val="2.3.24"/>
      <sheetName val="2.3.25"/>
      <sheetName val="II.5"/>
      <sheetName val="2.5.1"/>
      <sheetName val="2.5.2"/>
      <sheetName val="2.5.3"/>
      <sheetName val="2.5.4"/>
      <sheetName val="2.5.5"/>
      <sheetName val="III"/>
      <sheetName val="III.2"/>
      <sheetName val="3.2.1"/>
      <sheetName val="3.2.2"/>
      <sheetName val="3.2.2.а"/>
      <sheetName val="3.2.2.б"/>
      <sheetName val="3.2.2.в"/>
      <sheetName val="3.2.2.г"/>
      <sheetName val="3.2.2.д"/>
      <sheetName val="III.3"/>
      <sheetName val="3.3.1"/>
      <sheetName val="3.3.2"/>
      <sheetName val="Лист2"/>
      <sheetName val="постоянные затраты"/>
      <sheetName val="июнь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График 2"/>
      <sheetName val="нояб-дек"/>
      <sheetName val="янв-март"/>
      <sheetName val="апр-июнь"/>
      <sheetName val="Справка"/>
      <sheetName val="1.2.1"/>
      <sheetName val="2.2.4"/>
      <sheetName val="постоянные затраты"/>
      <sheetName val="июнь9"/>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 АТС факт"/>
      <sheetName val="Пр.2.1 СО факт"/>
      <sheetName val="Пр.2.2_ФСК заяв. м-ть"/>
      <sheetName val="В1 СО факт"/>
      <sheetName val="Пр.2.3_ФСК факт. м-ть"/>
      <sheetName val="Пр.2.2_ФСК заяв. м-ть факт"/>
      <sheetName val="Пр.2.3_ФСК факт. м-ть факт"/>
      <sheetName val="Пр.2.2_ФСК з.м неГП ЧЧИ СО"/>
      <sheetName val="Пр.2.3_ФСК ф.м неГП ЧЧИ СО"/>
      <sheetName val="Пр.2.2_ФСК з.м. ф. не ГП ЧЧИ СО"/>
      <sheetName val="Пр.2.3_ФСК ф.м. ф. не ГП ЧЧИ СО"/>
      <sheetName val="Пр.8 Новые потребители АТС"/>
      <sheetName val="Пр.11 Новые потребители СО "/>
      <sheetName val="ЭСК без разбивки"/>
      <sheetName val="Названия регионов"/>
      <sheetName val="В2 СО закрытие"/>
      <sheetName val="В2 АТС закрытие"/>
      <sheetName val="2013.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Баланс мощности"/>
      <sheetName val="Лист3"/>
      <sheetName val="Список форм"/>
      <sheetName val="1-ПТ показатели"/>
      <sheetName val="2-Программа продаж"/>
      <sheetName val="3-Программа закупок"/>
      <sheetName val="4-Расходы"/>
      <sheetName val="5-Оплата труда"/>
      <sheetName val="6-Ремонты"/>
      <sheetName val="7-Прочие др"/>
      <sheetName val="8-ПиУ"/>
      <sheetName val="9.1 ИП_осв"/>
      <sheetName val="9.2 ИП_фин"/>
      <sheetName val="9.3 ИП_ввод"/>
      <sheetName val="9.4 Источники"/>
      <sheetName val="10 Запасы"/>
      <sheetName val="11-РБП"/>
      <sheetName val="12-ДДС"/>
      <sheetName val="Приложение к балансу"/>
      <sheetName val="Приложение ИП"/>
      <sheetName val="Лист1"/>
      <sheetName val="ВГ1"/>
      <sheetName val="ВГ2"/>
      <sheetName val="ВГ3"/>
      <sheetName val="Ремонт 1"/>
      <sheetName val="Ремонт 2"/>
      <sheetName val="13-Баланс"/>
      <sheetName val="КПЭ год"/>
      <sheetName val="КПЭ кварт."/>
      <sheetName val="Лист2"/>
    </sheetNames>
    <sheetDataSet>
      <sheetData sheetId="0">
        <row r="24">
          <cell r="B24" t="str">
            <v>6 мес.</v>
          </cell>
        </row>
      </sheetData>
      <sheetData sheetId="1"/>
      <sheetData sheetId="2">
        <row r="4">
          <cell r="C4">
            <v>2012</v>
          </cell>
        </row>
        <row r="5">
          <cell r="C5">
            <v>2013</v>
          </cell>
        </row>
        <row r="6">
          <cell r="C6">
            <v>2014</v>
          </cell>
        </row>
        <row r="7">
          <cell r="C7">
            <v>2015</v>
          </cell>
        </row>
        <row r="8">
          <cell r="C8">
            <v>2016</v>
          </cell>
        </row>
        <row r="9">
          <cell r="C9">
            <v>2017</v>
          </cell>
        </row>
        <row r="10">
          <cell r="C10">
            <v>2018</v>
          </cell>
        </row>
        <row r="11">
          <cell r="C11">
            <v>2019</v>
          </cell>
        </row>
        <row r="12">
          <cell r="C12">
            <v>2020</v>
          </cell>
        </row>
        <row r="13">
          <cell r="C13">
            <v>2021</v>
          </cell>
        </row>
        <row r="14">
          <cell r="C14">
            <v>2022</v>
          </cell>
        </row>
        <row r="15">
          <cell r="C15">
            <v>2023</v>
          </cell>
        </row>
        <row r="16">
          <cell r="C16">
            <v>2024</v>
          </cell>
        </row>
        <row r="17">
          <cell r="C17">
            <v>2025</v>
          </cell>
        </row>
        <row r="18">
          <cell r="C18">
            <v>2026</v>
          </cell>
        </row>
        <row r="19">
          <cell r="C19">
            <v>2027</v>
          </cell>
        </row>
        <row r="20">
          <cell r="C20">
            <v>2028</v>
          </cell>
        </row>
        <row r="21">
          <cell r="C21">
            <v>2029</v>
          </cell>
        </row>
        <row r="22">
          <cell r="C22">
            <v>2030</v>
          </cell>
        </row>
        <row r="23">
          <cell r="C23">
            <v>2031</v>
          </cell>
        </row>
        <row r="24">
          <cell r="C24">
            <v>2032</v>
          </cell>
        </row>
        <row r="25">
          <cell r="C25">
            <v>2033</v>
          </cell>
        </row>
        <row r="26">
          <cell r="C26">
            <v>2034</v>
          </cell>
        </row>
        <row r="27">
          <cell r="C27">
            <v>2035</v>
          </cell>
        </row>
        <row r="28">
          <cell r="C28">
            <v>2036</v>
          </cell>
        </row>
        <row r="29">
          <cell r="C29">
            <v>2037</v>
          </cell>
        </row>
        <row r="30">
          <cell r="C30">
            <v>2038</v>
          </cell>
        </row>
        <row r="31">
          <cell r="C31">
            <v>2039</v>
          </cell>
        </row>
        <row r="32">
          <cell r="C32">
            <v>2040</v>
          </cell>
        </row>
        <row r="33">
          <cell r="C33">
            <v>2041</v>
          </cell>
        </row>
        <row r="34">
          <cell r="C34">
            <v>2042</v>
          </cell>
        </row>
        <row r="35">
          <cell r="C35">
            <v>2043</v>
          </cell>
        </row>
        <row r="36">
          <cell r="C36">
            <v>2044</v>
          </cell>
        </row>
        <row r="37">
          <cell r="C37">
            <v>2045</v>
          </cell>
        </row>
        <row r="38">
          <cell r="C38">
            <v>2046</v>
          </cell>
        </row>
      </sheetData>
      <sheetData sheetId="3"/>
      <sheetData sheetId="4"/>
      <sheetData sheetId="5">
        <row r="23">
          <cell r="E23">
            <v>19459.675660000001</v>
          </cell>
        </row>
      </sheetData>
      <sheetData sheetId="6">
        <row r="75">
          <cell r="D75">
            <v>65305076.985969968</v>
          </cell>
        </row>
      </sheetData>
      <sheetData sheetId="7">
        <row r="93">
          <cell r="C93">
            <v>186861848.01734769</v>
          </cell>
        </row>
      </sheetData>
      <sheetData sheetId="8"/>
      <sheetData sheetId="9"/>
      <sheetData sheetId="10">
        <row r="10">
          <cell r="C10">
            <v>221718</v>
          </cell>
        </row>
      </sheetData>
      <sheetData sheetId="11">
        <row r="34">
          <cell r="C34">
            <v>4142461.5024518636</v>
          </cell>
        </row>
      </sheetData>
      <sheetData sheetId="12"/>
      <sheetData sheetId="13"/>
      <sheetData sheetId="14"/>
      <sheetData sheetId="15"/>
      <sheetData sheetId="16"/>
      <sheetData sheetId="17"/>
      <sheetData sheetId="18">
        <row r="10">
          <cell r="K10">
            <v>264618889.61120841</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Баланс мощности"/>
      <sheetName val="Лист3"/>
      <sheetName val="Список форм"/>
      <sheetName val="1-ПТ показатели"/>
      <sheetName val="2-Программа продаж"/>
      <sheetName val="3-Программа закупок"/>
      <sheetName val="4-Расходы"/>
      <sheetName val="5-Оплата труда"/>
      <sheetName val="6-Ремонты"/>
      <sheetName val="7-Прочие др"/>
      <sheetName val="8-ПиУ"/>
      <sheetName val="9.1 ИП_осв"/>
      <sheetName val="9.2 ИП_фин"/>
      <sheetName val="9.3 ИП_ввод"/>
      <sheetName val="9.4 Источники"/>
      <sheetName val="10-Запасы"/>
      <sheetName val="11-РБП"/>
      <sheetName val="12-ДДС"/>
      <sheetName val="13-Баланс"/>
      <sheetName val="Приложение к балансу"/>
      <sheetName val="Приложение ИП"/>
      <sheetName val="Лист1"/>
      <sheetName val="ВГ1"/>
      <sheetName val="ВГ2"/>
      <sheetName val="ВГ3"/>
      <sheetName val="Ремонт 1"/>
      <sheetName val="Ремонт 2"/>
    </sheetNames>
    <sheetDataSet>
      <sheetData sheetId="0">
        <row r="22">
          <cell r="A22" t="str">
            <v>Бизнес-план на</v>
          </cell>
        </row>
      </sheetData>
      <sheetData sheetId="1"/>
      <sheetData sheetId="2">
        <row r="4">
          <cell r="C4">
            <v>2012</v>
          </cell>
          <cell r="D4" t="str">
            <v>2012 - 2016</v>
          </cell>
        </row>
        <row r="5">
          <cell r="D5" t="str">
            <v>2013 - 2017</v>
          </cell>
        </row>
        <row r="6">
          <cell r="D6" t="str">
            <v>2014 - 2018</v>
          </cell>
        </row>
        <row r="7">
          <cell r="D7" t="str">
            <v>2015 - 2019</v>
          </cell>
        </row>
        <row r="8">
          <cell r="D8" t="str">
            <v>2016 - 2020</v>
          </cell>
        </row>
        <row r="9">
          <cell r="D9" t="str">
            <v>2017 - 2021</v>
          </cell>
        </row>
        <row r="10">
          <cell r="D10" t="str">
            <v>2018 - 2022</v>
          </cell>
        </row>
        <row r="11">
          <cell r="D11" t="str">
            <v>2019 - 2023</v>
          </cell>
        </row>
        <row r="12">
          <cell r="D12" t="str">
            <v>2020 - 2024</v>
          </cell>
        </row>
        <row r="13">
          <cell r="D13" t="str">
            <v>2021 - 2025</v>
          </cell>
        </row>
        <row r="14">
          <cell r="D14" t="str">
            <v>2022 - 2026</v>
          </cell>
        </row>
        <row r="15">
          <cell r="D15" t="str">
            <v>2023 - 2027</v>
          </cell>
        </row>
        <row r="16">
          <cell r="D16" t="str">
            <v>2024 - 2028</v>
          </cell>
        </row>
        <row r="17">
          <cell r="D17" t="str">
            <v>2025 - 2029</v>
          </cell>
        </row>
        <row r="18">
          <cell r="D18" t="str">
            <v>2026 - 2030</v>
          </cell>
        </row>
        <row r="19">
          <cell r="D19" t="str">
            <v>2027 - 2031</v>
          </cell>
        </row>
        <row r="20">
          <cell r="D20" t="str">
            <v>2028 - 2032</v>
          </cell>
        </row>
        <row r="21">
          <cell r="D21" t="str">
            <v>2029 - 2033</v>
          </cell>
        </row>
        <row r="22">
          <cell r="D22" t="str">
            <v>2030 - 2034</v>
          </cell>
        </row>
        <row r="23">
          <cell r="D23" t="str">
            <v>2031 - 2035</v>
          </cell>
        </row>
        <row r="24">
          <cell r="D24" t="str">
            <v>2032 - 2036</v>
          </cell>
        </row>
        <row r="25">
          <cell r="D25" t="str">
            <v>2033 - 2037</v>
          </cell>
        </row>
        <row r="26">
          <cell r="D26" t="str">
            <v>2034 - 2038</v>
          </cell>
        </row>
        <row r="27">
          <cell r="D27" t="str">
            <v>2035 - 2039</v>
          </cell>
        </row>
        <row r="28">
          <cell r="D28" t="str">
            <v>2036 - 2040</v>
          </cell>
        </row>
        <row r="29">
          <cell r="D29" t="str">
            <v>2037 - 2041</v>
          </cell>
        </row>
        <row r="30">
          <cell r="D30" t="str">
            <v>2038 - 2042</v>
          </cell>
        </row>
        <row r="31">
          <cell r="D31" t="str">
            <v>2039 - 2043</v>
          </cell>
        </row>
        <row r="32">
          <cell r="D32" t="str">
            <v>2040 - 2044</v>
          </cell>
        </row>
        <row r="33">
          <cell r="D33" t="str">
            <v>2041 - 2045</v>
          </cell>
        </row>
        <row r="34">
          <cell r="D34" t="str">
            <v>2042 - 2046</v>
          </cell>
        </row>
        <row r="35">
          <cell r="D35" t="str">
            <v>2043 - 2047</v>
          </cell>
        </row>
        <row r="36">
          <cell r="D36" t="str">
            <v>2044 - 2048</v>
          </cell>
        </row>
        <row r="37">
          <cell r="D37" t="str">
            <v>2045 - 2049</v>
          </cell>
        </row>
        <row r="38">
          <cell r="D38" t="str">
            <v>2046 - 2050</v>
          </cell>
        </row>
      </sheetData>
      <sheetData sheetId="3"/>
      <sheetData sheetId="4"/>
      <sheetData sheetId="5">
        <row r="9">
          <cell r="N9" t="str">
            <v>факт</v>
          </cell>
        </row>
      </sheetData>
      <sheetData sheetId="6">
        <row r="73">
          <cell r="U73">
            <v>121594851.66503701</v>
          </cell>
        </row>
      </sheetData>
      <sheetData sheetId="7">
        <row r="24">
          <cell r="T24">
            <v>1332058.6743716137</v>
          </cell>
        </row>
      </sheetData>
      <sheetData sheetId="8"/>
      <sheetData sheetId="9"/>
      <sheetData sheetId="10">
        <row r="10">
          <cell r="C10">
            <v>221718</v>
          </cell>
        </row>
      </sheetData>
      <sheetData sheetId="11">
        <row r="34">
          <cell r="C34">
            <v>4142461.5024518636</v>
          </cell>
        </row>
      </sheetData>
      <sheetData sheetId="12">
        <row r="12">
          <cell r="T12">
            <v>451069.66836999997</v>
          </cell>
        </row>
      </sheetData>
      <sheetData sheetId="13"/>
      <sheetData sheetId="14">
        <row r="11">
          <cell r="T11">
            <v>1393499.6621836158</v>
          </cell>
        </row>
      </sheetData>
      <sheetData sheetId="15">
        <row r="14">
          <cell r="F14">
            <v>1117491</v>
          </cell>
        </row>
      </sheetData>
      <sheetData sheetId="16"/>
      <sheetData sheetId="17"/>
      <sheetData sheetId="18">
        <row r="10">
          <cell r="T10">
            <v>285855367.14421219</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КПЭ"/>
      <sheetName val="Интегральные показатели"/>
      <sheetName val="Выручка"/>
      <sheetName val="Э -энегрия и инфраструктура"/>
      <sheetName val="ОПиУ (с доп. деятельн.)"/>
      <sheetName val="ОПиУ"/>
      <sheetName val="Собственные расходы"/>
      <sheetName val="ФОТ"/>
      <sheetName val="ДПН план"/>
      <sheetName val="ДПН факт"/>
      <sheetName val="ДПН -анализ"/>
      <sheetName val="Анализ ДЗ"/>
      <sheetName val="Баланс"/>
      <sheetName val="основные статьи расходов"/>
      <sheetName val="мат затраты на обсл. абонентов"/>
      <sheetName val="ОПиУ (вар-т - наш)"/>
    </sheetNames>
    <sheetDataSet>
      <sheetData sheetId="0"/>
      <sheetData sheetId="1"/>
      <sheetData sheetId="2"/>
      <sheetData sheetId="3"/>
      <sheetData sheetId="4"/>
      <sheetData sheetId="5"/>
      <sheetData sheetId="6"/>
      <sheetData sheetId="7"/>
      <sheetData sheetId="8">
        <row r="70">
          <cell r="A70">
            <v>1</v>
          </cell>
        </row>
        <row r="71">
          <cell r="A71">
            <v>2</v>
          </cell>
        </row>
        <row r="72">
          <cell r="A72">
            <v>3</v>
          </cell>
        </row>
        <row r="73">
          <cell r="A73">
            <v>4</v>
          </cell>
        </row>
        <row r="74">
          <cell r="A74">
            <v>5</v>
          </cell>
        </row>
        <row r="75">
          <cell r="A75">
            <v>6</v>
          </cell>
        </row>
        <row r="76">
          <cell r="A76">
            <v>7</v>
          </cell>
        </row>
        <row r="77">
          <cell r="A77">
            <v>8</v>
          </cell>
        </row>
        <row r="78">
          <cell r="A78">
            <v>9</v>
          </cell>
        </row>
        <row r="79">
          <cell r="A79">
            <v>10</v>
          </cell>
        </row>
        <row r="80">
          <cell r="A80">
            <v>11</v>
          </cell>
        </row>
        <row r="81">
          <cell r="A81">
            <v>12</v>
          </cell>
        </row>
        <row r="82">
          <cell r="A82">
            <v>13</v>
          </cell>
        </row>
        <row r="83">
          <cell r="A83">
            <v>14</v>
          </cell>
        </row>
        <row r="84">
          <cell r="A84">
            <v>15</v>
          </cell>
        </row>
        <row r="85">
          <cell r="A85">
            <v>16</v>
          </cell>
        </row>
        <row r="86">
          <cell r="A86">
            <v>17</v>
          </cell>
        </row>
        <row r="87">
          <cell r="A87">
            <v>18</v>
          </cell>
        </row>
        <row r="88">
          <cell r="A88">
            <v>19</v>
          </cell>
        </row>
        <row r="89">
          <cell r="A89">
            <v>20</v>
          </cell>
        </row>
        <row r="90">
          <cell r="A90">
            <v>21</v>
          </cell>
        </row>
        <row r="91">
          <cell r="A91">
            <v>22</v>
          </cell>
        </row>
        <row r="92">
          <cell r="A92">
            <v>23</v>
          </cell>
        </row>
        <row r="93">
          <cell r="A93">
            <v>24</v>
          </cell>
        </row>
        <row r="94">
          <cell r="A94" t="str">
            <v>контракт</v>
          </cell>
        </row>
      </sheetData>
      <sheetData sheetId="9"/>
      <sheetData sheetId="10"/>
      <sheetData sheetId="11"/>
      <sheetData sheetId="12"/>
      <sheetData sheetId="13"/>
      <sheetData sheetId="14"/>
      <sheetData sheetId="15"/>
      <sheetData sheetId="16"/>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эфф"/>
      <sheetName val="Развитие"/>
      <sheetName val="Пленки"/>
      <sheetName val="Пластины"/>
      <sheetName val="Пакеты_подложки"/>
      <sheetName val="Лента_листы_колпачки"/>
      <sheetName val="Банки_крышки"/>
      <sheetName val="Бартер"/>
      <sheetName val="Энергия_сторон"/>
      <sheetName val="Налоги"/>
      <sheetName val="Труд"/>
      <sheetName val="Коммерч"/>
      <sheetName val="Проч"/>
      <sheetName val="фин_план_дек"/>
      <sheetName val="фин_план_день"/>
      <sheetName val="фин_отчет_день"/>
      <sheetName val="фин_отчет_день накопительный"/>
      <sheetName val="График"/>
      <sheetName val="фин_план_дек_usd"/>
      <sheetName val="Бюджеты_мат-лы"/>
      <sheetName val="Справка"/>
      <sheetName val="1.2.1"/>
      <sheetName val="2.2.4"/>
      <sheetName val="постоянные затраты"/>
      <sheetName val="июнь9"/>
      <sheetName val="имена"/>
      <sheetName val="Январь"/>
      <sheetName val="Параметры"/>
      <sheetName val="Материал"/>
      <sheetName val="план 2000"/>
      <sheetName val="Служебное"/>
      <sheetName val="Списки"/>
      <sheetName val="ПРОГНОЗ_1"/>
      <sheetName val="Томскэнергосбыт"/>
      <sheetName val="АЭС"/>
      <sheetName val="ПСК"/>
      <sheetName val="мэс"/>
      <sheetName val="ОЭК"/>
      <sheetName val="еирц рб"/>
      <sheetName val="еирц пэс"/>
      <sheetName val="мое"/>
      <sheetName val="эсв"/>
      <sheetName val="еирц то"/>
      <sheetName val="оэс"/>
      <sheetName val="пэс"/>
      <sheetName val="сск"/>
      <sheetName val="сэ"/>
      <sheetName val="тамбов"/>
      <sheetName val="еирц ло"/>
      <sheetName val="эскб"/>
      <sheetName val="рнэ"/>
      <sheetName val="свод 1кв"/>
      <sheetName val="ВЫВОДЫ"/>
      <sheetName val="ФА"/>
      <sheetName val="сравн 1кв.ф 20-21 пл21"/>
      <sheetName val="Свод_1 кв.2021_кр.форма"/>
      <sheetName val="Лист1"/>
      <sheetName val="21.3"/>
      <sheetName val="ОХР смета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Аудит "/>
      <sheetName val="Ввод"/>
      <sheetName val="Расчеты"/>
      <sheetName val="Результаты"/>
      <sheetName val="Отчет о движении ден. средств"/>
      <sheetName val="Отчет о прибылях и убытках"/>
      <sheetName val="Баланс"/>
      <sheetName val="Выручка"/>
      <sheetName val="Операционные расходы"/>
      <sheetName val="Основные средства"/>
      <sheetName val="Налоги"/>
      <sheetName val="Финансирование"/>
      <sheetName val="Финансовые коэффициенты"/>
      <sheetName val="График NPV"/>
      <sheetName val="Справка"/>
    </sheetNames>
    <sheetDataSet>
      <sheetData sheetId="0" refreshError="1"/>
      <sheetData sheetId="1" refreshError="1"/>
      <sheetData sheetId="2">
        <row r="3">
          <cell r="D3">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ный БДР 2012"/>
      <sheetName val="Ожидаемый факт 2011"/>
      <sheetName val="численность"/>
    </sheetNames>
    <sheetDataSet>
      <sheetData sheetId="0">
        <row r="5">
          <cell r="F5" t="str">
            <v>Ожидаемый факт 2011 г. (год)</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0</v>
          </cell>
          <cell r="EN5">
            <v>1</v>
          </cell>
          <cell r="EO5">
            <v>1</v>
          </cell>
          <cell r="EP5">
            <v>1</v>
          </cell>
          <cell r="EQ5">
            <v>0</v>
          </cell>
          <cell r="ER5">
            <v>1</v>
          </cell>
          <cell r="ES5">
            <v>1</v>
          </cell>
          <cell r="ET5">
            <v>1</v>
          </cell>
          <cell r="EU5">
            <v>0</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v>1</v>
          </cell>
          <cell r="GQ5">
            <v>1</v>
          </cell>
          <cell r="GR5">
            <v>1</v>
          </cell>
          <cell r="GS5">
            <v>1</v>
          </cell>
          <cell r="GT5">
            <v>1</v>
          </cell>
        </row>
        <row r="6">
          <cell r="F6" t="str">
            <v>Ожидаемый факт 2011 г. (поквартально)</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0</v>
          </cell>
          <cell r="EN6">
            <v>1</v>
          </cell>
          <cell r="EO6">
            <v>1</v>
          </cell>
          <cell r="EP6">
            <v>1</v>
          </cell>
          <cell r="EQ6">
            <v>0</v>
          </cell>
          <cell r="ER6">
            <v>1</v>
          </cell>
          <cell r="ES6">
            <v>1</v>
          </cell>
          <cell r="ET6">
            <v>1</v>
          </cell>
          <cell r="EU6">
            <v>0</v>
          </cell>
          <cell r="EV6">
            <v>1</v>
          </cell>
          <cell r="EW6">
            <v>1</v>
          </cell>
          <cell r="EX6">
            <v>1</v>
          </cell>
          <cell r="EY6">
            <v>0</v>
          </cell>
          <cell r="EZ6">
            <v>1</v>
          </cell>
          <cell r="FA6">
            <v>1</v>
          </cell>
          <cell r="FB6">
            <v>1</v>
          </cell>
          <cell r="FC6">
            <v>0</v>
          </cell>
          <cell r="FD6">
            <v>1</v>
          </cell>
          <cell r="FE6">
            <v>1</v>
          </cell>
          <cell r="FF6">
            <v>1</v>
          </cell>
          <cell r="FG6">
            <v>0</v>
          </cell>
          <cell r="FH6">
            <v>1</v>
          </cell>
          <cell r="FI6">
            <v>1</v>
          </cell>
          <cell r="FJ6">
            <v>1</v>
          </cell>
          <cell r="FK6">
            <v>0</v>
          </cell>
          <cell r="FL6">
            <v>1</v>
          </cell>
          <cell r="FM6">
            <v>1</v>
          </cell>
          <cell r="FN6">
            <v>1</v>
          </cell>
          <cell r="FO6">
            <v>0</v>
          </cell>
          <cell r="FP6">
            <v>1</v>
          </cell>
          <cell r="FQ6">
            <v>1</v>
          </cell>
          <cell r="FR6">
            <v>1</v>
          </cell>
          <cell r="FS6">
            <v>0</v>
          </cell>
          <cell r="FT6">
            <v>1</v>
          </cell>
          <cell r="FU6">
            <v>1</v>
          </cell>
          <cell r="FV6">
            <v>1</v>
          </cell>
          <cell r="FW6">
            <v>0</v>
          </cell>
          <cell r="FX6">
            <v>1</v>
          </cell>
          <cell r="FY6">
            <v>1</v>
          </cell>
          <cell r="FZ6">
            <v>1</v>
          </cell>
          <cell r="GA6">
            <v>0</v>
          </cell>
          <cell r="GB6">
            <v>1</v>
          </cell>
          <cell r="GC6">
            <v>1</v>
          </cell>
          <cell r="GD6">
            <v>1</v>
          </cell>
          <cell r="GE6">
            <v>0</v>
          </cell>
          <cell r="GF6">
            <v>1</v>
          </cell>
          <cell r="GG6">
            <v>1</v>
          </cell>
          <cell r="GH6">
            <v>1</v>
          </cell>
          <cell r="GI6">
            <v>0</v>
          </cell>
          <cell r="GJ6">
            <v>1</v>
          </cell>
          <cell r="GK6">
            <v>1</v>
          </cell>
          <cell r="GL6">
            <v>1</v>
          </cell>
          <cell r="GM6">
            <v>0</v>
          </cell>
          <cell r="GN6">
            <v>1</v>
          </cell>
          <cell r="GO6">
            <v>1</v>
          </cell>
          <cell r="GP6">
            <v>1</v>
          </cell>
          <cell r="GQ6">
            <v>0</v>
          </cell>
          <cell r="GR6">
            <v>1</v>
          </cell>
          <cell r="GS6">
            <v>1</v>
          </cell>
          <cell r="GT6">
            <v>1</v>
          </cell>
        </row>
        <row r="7">
          <cell r="F7" t="str">
            <v>Ожидаемый факт 2011 г. (помесячно)</v>
          </cell>
          <cell r="I7">
            <v>0</v>
          </cell>
          <cell r="J7">
            <v>1</v>
          </cell>
          <cell r="K7">
            <v>1</v>
          </cell>
          <cell r="L7">
            <v>1</v>
          </cell>
          <cell r="M7">
            <v>0</v>
          </cell>
          <cell r="N7">
            <v>1</v>
          </cell>
          <cell r="O7">
            <v>1</v>
          </cell>
          <cell r="P7">
            <v>1</v>
          </cell>
          <cell r="Q7">
            <v>0</v>
          </cell>
          <cell r="R7">
            <v>1</v>
          </cell>
          <cell r="S7">
            <v>1</v>
          </cell>
          <cell r="T7">
            <v>1</v>
          </cell>
          <cell r="U7">
            <v>0</v>
          </cell>
          <cell r="V7">
            <v>0</v>
          </cell>
          <cell r="W7">
            <v>1</v>
          </cell>
          <cell r="X7">
            <v>1</v>
          </cell>
          <cell r="Y7">
            <v>1</v>
          </cell>
          <cell r="Z7">
            <v>0</v>
          </cell>
          <cell r="AA7">
            <v>1</v>
          </cell>
          <cell r="AB7">
            <v>1</v>
          </cell>
          <cell r="AC7">
            <v>1</v>
          </cell>
          <cell r="AD7">
            <v>0</v>
          </cell>
          <cell r="AE7">
            <v>1</v>
          </cell>
          <cell r="AF7">
            <v>1</v>
          </cell>
          <cell r="AG7">
            <v>1</v>
          </cell>
          <cell r="AH7">
            <v>0</v>
          </cell>
          <cell r="AI7">
            <v>1</v>
          </cell>
          <cell r="AJ7">
            <v>1</v>
          </cell>
          <cell r="AK7">
            <v>1</v>
          </cell>
          <cell r="AL7">
            <v>0</v>
          </cell>
          <cell r="AM7">
            <v>1</v>
          </cell>
          <cell r="AN7">
            <v>1</v>
          </cell>
          <cell r="AO7">
            <v>1</v>
          </cell>
          <cell r="AP7">
            <v>0</v>
          </cell>
          <cell r="AQ7">
            <v>1</v>
          </cell>
          <cell r="AR7">
            <v>1</v>
          </cell>
          <cell r="AS7">
            <v>1</v>
          </cell>
          <cell r="AT7">
            <v>0</v>
          </cell>
          <cell r="AU7">
            <v>1</v>
          </cell>
          <cell r="AV7">
            <v>1</v>
          </cell>
          <cell r="AW7">
            <v>1</v>
          </cell>
          <cell r="AX7">
            <v>0</v>
          </cell>
          <cell r="AY7">
            <v>1</v>
          </cell>
          <cell r="AZ7">
            <v>1</v>
          </cell>
          <cell r="BA7">
            <v>1</v>
          </cell>
          <cell r="BB7">
            <v>0</v>
          </cell>
          <cell r="BC7">
            <v>1</v>
          </cell>
          <cell r="BD7">
            <v>1</v>
          </cell>
          <cell r="BE7">
            <v>1</v>
          </cell>
          <cell r="BF7">
            <v>0</v>
          </cell>
          <cell r="BG7">
            <v>1</v>
          </cell>
          <cell r="BH7">
            <v>1</v>
          </cell>
          <cell r="BI7">
            <v>1</v>
          </cell>
          <cell r="BJ7">
            <v>0</v>
          </cell>
          <cell r="BK7">
            <v>1</v>
          </cell>
          <cell r="BL7">
            <v>1</v>
          </cell>
          <cell r="BM7">
            <v>1</v>
          </cell>
          <cell r="BN7">
            <v>0</v>
          </cell>
          <cell r="BO7">
            <v>1</v>
          </cell>
          <cell r="BP7">
            <v>1</v>
          </cell>
          <cell r="BQ7">
            <v>1</v>
          </cell>
          <cell r="BR7">
            <v>0</v>
          </cell>
          <cell r="BS7">
            <v>1</v>
          </cell>
          <cell r="BT7">
            <v>1</v>
          </cell>
          <cell r="BU7">
            <v>1</v>
          </cell>
          <cell r="BV7">
            <v>0</v>
          </cell>
          <cell r="BW7">
            <v>1</v>
          </cell>
          <cell r="BX7">
            <v>1</v>
          </cell>
          <cell r="BY7">
            <v>1</v>
          </cell>
          <cell r="BZ7">
            <v>0</v>
          </cell>
          <cell r="CA7">
            <v>1</v>
          </cell>
          <cell r="CB7">
            <v>1</v>
          </cell>
          <cell r="CC7">
            <v>1</v>
          </cell>
          <cell r="CD7">
            <v>0</v>
          </cell>
          <cell r="CE7">
            <v>1</v>
          </cell>
          <cell r="CF7">
            <v>1</v>
          </cell>
          <cell r="CG7">
            <v>1</v>
          </cell>
          <cell r="CH7">
            <v>0</v>
          </cell>
          <cell r="CI7">
            <v>1</v>
          </cell>
          <cell r="CJ7">
            <v>1</v>
          </cell>
          <cell r="CK7">
            <v>1</v>
          </cell>
          <cell r="CL7">
            <v>0</v>
          </cell>
          <cell r="CM7">
            <v>1</v>
          </cell>
          <cell r="CN7">
            <v>1</v>
          </cell>
          <cell r="CO7">
            <v>1</v>
          </cell>
          <cell r="CP7">
            <v>0</v>
          </cell>
          <cell r="CQ7">
            <v>1</v>
          </cell>
          <cell r="CR7">
            <v>1</v>
          </cell>
          <cell r="CS7">
            <v>1</v>
          </cell>
          <cell r="CT7">
            <v>0</v>
          </cell>
          <cell r="CU7">
            <v>1</v>
          </cell>
          <cell r="CV7">
            <v>1</v>
          </cell>
          <cell r="CW7">
            <v>1</v>
          </cell>
          <cell r="CX7">
            <v>0</v>
          </cell>
          <cell r="CY7">
            <v>1</v>
          </cell>
          <cell r="CZ7">
            <v>1</v>
          </cell>
          <cell r="DA7">
            <v>1</v>
          </cell>
          <cell r="DB7">
            <v>0</v>
          </cell>
          <cell r="DC7">
            <v>1</v>
          </cell>
          <cell r="DD7">
            <v>1</v>
          </cell>
          <cell r="DE7">
            <v>1</v>
          </cell>
          <cell r="DF7">
            <v>0</v>
          </cell>
          <cell r="DG7">
            <v>1</v>
          </cell>
          <cell r="DH7">
            <v>1</v>
          </cell>
          <cell r="DI7">
            <v>1</v>
          </cell>
          <cell r="DJ7">
            <v>0</v>
          </cell>
          <cell r="DK7">
            <v>1</v>
          </cell>
          <cell r="DL7">
            <v>1</v>
          </cell>
          <cell r="DM7">
            <v>1</v>
          </cell>
          <cell r="DN7">
            <v>0</v>
          </cell>
          <cell r="DO7">
            <v>1</v>
          </cell>
          <cell r="DP7">
            <v>1</v>
          </cell>
          <cell r="DQ7">
            <v>1</v>
          </cell>
          <cell r="DR7">
            <v>0</v>
          </cell>
          <cell r="DS7">
            <v>1</v>
          </cell>
          <cell r="DT7">
            <v>1</v>
          </cell>
          <cell r="DU7">
            <v>1</v>
          </cell>
          <cell r="DV7">
            <v>0</v>
          </cell>
          <cell r="DW7">
            <v>1</v>
          </cell>
          <cell r="DX7">
            <v>1</v>
          </cell>
          <cell r="DY7">
            <v>1</v>
          </cell>
          <cell r="DZ7">
            <v>0</v>
          </cell>
          <cell r="EA7">
            <v>1</v>
          </cell>
          <cell r="EB7">
            <v>1</v>
          </cell>
          <cell r="EC7">
            <v>1</v>
          </cell>
          <cell r="ED7">
            <v>0</v>
          </cell>
          <cell r="EE7">
            <v>1</v>
          </cell>
          <cell r="EF7">
            <v>1</v>
          </cell>
          <cell r="EG7">
            <v>1</v>
          </cell>
          <cell r="EH7">
            <v>0</v>
          </cell>
          <cell r="EI7">
            <v>1</v>
          </cell>
          <cell r="EJ7">
            <v>1</v>
          </cell>
          <cell r="EK7">
            <v>1</v>
          </cell>
          <cell r="EL7">
            <v>0</v>
          </cell>
          <cell r="EM7">
            <v>0</v>
          </cell>
          <cell r="EN7">
            <v>1</v>
          </cell>
          <cell r="EO7">
            <v>1</v>
          </cell>
          <cell r="EP7">
            <v>1</v>
          </cell>
          <cell r="EQ7">
            <v>0</v>
          </cell>
          <cell r="ER7">
            <v>1</v>
          </cell>
          <cell r="ES7">
            <v>1</v>
          </cell>
          <cell r="ET7">
            <v>1</v>
          </cell>
          <cell r="EU7">
            <v>0</v>
          </cell>
          <cell r="EV7">
            <v>1</v>
          </cell>
          <cell r="EW7">
            <v>1</v>
          </cell>
          <cell r="EX7">
            <v>1</v>
          </cell>
          <cell r="EY7">
            <v>0</v>
          </cell>
          <cell r="EZ7">
            <v>1</v>
          </cell>
          <cell r="FA7">
            <v>1</v>
          </cell>
          <cell r="FB7">
            <v>1</v>
          </cell>
          <cell r="FC7">
            <v>0</v>
          </cell>
          <cell r="FD7">
            <v>1</v>
          </cell>
          <cell r="FE7">
            <v>1</v>
          </cell>
          <cell r="FF7">
            <v>1</v>
          </cell>
          <cell r="FG7">
            <v>0</v>
          </cell>
          <cell r="FH7">
            <v>1</v>
          </cell>
          <cell r="FI7">
            <v>1</v>
          </cell>
          <cell r="FJ7">
            <v>1</v>
          </cell>
          <cell r="FK7">
            <v>0</v>
          </cell>
          <cell r="FL7">
            <v>1</v>
          </cell>
          <cell r="FM7">
            <v>1</v>
          </cell>
          <cell r="FN7">
            <v>1</v>
          </cell>
          <cell r="FO7">
            <v>0</v>
          </cell>
          <cell r="FP7">
            <v>1</v>
          </cell>
          <cell r="FQ7">
            <v>1</v>
          </cell>
          <cell r="FR7">
            <v>1</v>
          </cell>
          <cell r="FS7">
            <v>0</v>
          </cell>
          <cell r="FT7">
            <v>1</v>
          </cell>
          <cell r="FU7">
            <v>1</v>
          </cell>
          <cell r="FV7">
            <v>1</v>
          </cell>
          <cell r="FW7">
            <v>0</v>
          </cell>
          <cell r="FX7">
            <v>1</v>
          </cell>
          <cell r="FY7">
            <v>1</v>
          </cell>
          <cell r="FZ7">
            <v>1</v>
          </cell>
          <cell r="GA7">
            <v>0</v>
          </cell>
          <cell r="GB7">
            <v>1</v>
          </cell>
          <cell r="GC7">
            <v>1</v>
          </cell>
          <cell r="GD7">
            <v>1</v>
          </cell>
          <cell r="GE7">
            <v>0</v>
          </cell>
          <cell r="GF7">
            <v>1</v>
          </cell>
          <cell r="GG7">
            <v>1</v>
          </cell>
          <cell r="GH7">
            <v>1</v>
          </cell>
          <cell r="GI7">
            <v>0</v>
          </cell>
          <cell r="GJ7">
            <v>1</v>
          </cell>
          <cell r="GK7">
            <v>1</v>
          </cell>
          <cell r="GL7">
            <v>1</v>
          </cell>
          <cell r="GM7">
            <v>0</v>
          </cell>
          <cell r="GN7">
            <v>1</v>
          </cell>
          <cell r="GO7">
            <v>1</v>
          </cell>
          <cell r="GP7">
            <v>1</v>
          </cell>
          <cell r="GQ7">
            <v>0</v>
          </cell>
          <cell r="GR7">
            <v>1</v>
          </cell>
          <cell r="GS7">
            <v>1</v>
          </cell>
          <cell r="GT7">
            <v>1</v>
          </cell>
        </row>
        <row r="8">
          <cell r="F8">
            <v>1</v>
          </cell>
          <cell r="G8">
            <v>2</v>
          </cell>
          <cell r="H8">
            <v>3</v>
          </cell>
          <cell r="I8">
            <v>4</v>
          </cell>
          <cell r="J8">
            <v>5</v>
          </cell>
          <cell r="K8">
            <v>6</v>
          </cell>
          <cell r="L8">
            <v>7</v>
          </cell>
          <cell r="M8">
            <v>8</v>
          </cell>
          <cell r="N8">
            <v>9</v>
          </cell>
          <cell r="O8">
            <v>10</v>
          </cell>
          <cell r="P8">
            <v>11</v>
          </cell>
          <cell r="Q8">
            <v>12</v>
          </cell>
          <cell r="R8">
            <v>13</v>
          </cell>
          <cell r="S8">
            <v>14</v>
          </cell>
          <cell r="T8">
            <v>15</v>
          </cell>
          <cell r="U8">
            <v>16</v>
          </cell>
          <cell r="V8">
            <v>17</v>
          </cell>
          <cell r="W8">
            <v>18</v>
          </cell>
          <cell r="X8">
            <v>19</v>
          </cell>
          <cell r="Y8">
            <v>20</v>
          </cell>
          <cell r="Z8">
            <v>21</v>
          </cell>
          <cell r="AA8">
            <v>22</v>
          </cell>
          <cell r="AB8">
            <v>23</v>
          </cell>
          <cell r="AC8">
            <v>24</v>
          </cell>
          <cell r="AD8">
            <v>25</v>
          </cell>
          <cell r="AE8">
            <v>26</v>
          </cell>
          <cell r="AF8">
            <v>27</v>
          </cell>
          <cell r="AG8">
            <v>28</v>
          </cell>
          <cell r="AH8">
            <v>29</v>
          </cell>
          <cell r="AI8">
            <v>30</v>
          </cell>
          <cell r="AJ8">
            <v>31</v>
          </cell>
          <cell r="AK8">
            <v>32</v>
          </cell>
          <cell r="AL8">
            <v>33</v>
          </cell>
          <cell r="AM8">
            <v>34</v>
          </cell>
          <cell r="AN8">
            <v>35</v>
          </cell>
          <cell r="AO8">
            <v>36</v>
          </cell>
          <cell r="AP8">
            <v>37</v>
          </cell>
          <cell r="AQ8">
            <v>38</v>
          </cell>
          <cell r="AR8">
            <v>39</v>
          </cell>
          <cell r="AS8">
            <v>40</v>
          </cell>
          <cell r="AT8">
            <v>41</v>
          </cell>
          <cell r="AU8">
            <v>42</v>
          </cell>
          <cell r="AV8">
            <v>43</v>
          </cell>
          <cell r="AW8">
            <v>44</v>
          </cell>
          <cell r="AX8">
            <v>45</v>
          </cell>
          <cell r="AY8">
            <v>46</v>
          </cell>
          <cell r="AZ8">
            <v>47</v>
          </cell>
          <cell r="BA8">
            <v>48</v>
          </cell>
          <cell r="BB8">
            <v>49</v>
          </cell>
          <cell r="BC8">
            <v>50</v>
          </cell>
          <cell r="BD8">
            <v>51</v>
          </cell>
          <cell r="BE8">
            <v>52</v>
          </cell>
          <cell r="BF8">
            <v>53</v>
          </cell>
          <cell r="BG8">
            <v>54</v>
          </cell>
          <cell r="BH8">
            <v>55</v>
          </cell>
          <cell r="BI8">
            <v>56</v>
          </cell>
          <cell r="BJ8">
            <v>57</v>
          </cell>
          <cell r="BK8">
            <v>58</v>
          </cell>
          <cell r="BL8">
            <v>59</v>
          </cell>
          <cell r="BM8">
            <v>60</v>
          </cell>
          <cell r="BN8">
            <v>61</v>
          </cell>
          <cell r="BO8">
            <v>62</v>
          </cell>
          <cell r="BP8">
            <v>63</v>
          </cell>
          <cell r="BQ8">
            <v>64</v>
          </cell>
          <cell r="BR8">
            <v>65</v>
          </cell>
          <cell r="BS8">
            <v>66</v>
          </cell>
          <cell r="BT8">
            <v>67</v>
          </cell>
          <cell r="BU8">
            <v>68</v>
          </cell>
          <cell r="BV8">
            <v>69</v>
          </cell>
          <cell r="BW8">
            <v>70</v>
          </cell>
          <cell r="BX8">
            <v>71</v>
          </cell>
          <cell r="BY8">
            <v>72</v>
          </cell>
          <cell r="BZ8">
            <v>73</v>
          </cell>
          <cell r="CA8">
            <v>74</v>
          </cell>
          <cell r="CB8">
            <v>75</v>
          </cell>
          <cell r="CC8">
            <v>76</v>
          </cell>
          <cell r="CD8">
            <v>77</v>
          </cell>
          <cell r="CE8">
            <v>78</v>
          </cell>
          <cell r="CF8">
            <v>79</v>
          </cell>
          <cell r="CG8">
            <v>80</v>
          </cell>
          <cell r="CH8">
            <v>81</v>
          </cell>
          <cell r="CI8">
            <v>82</v>
          </cell>
          <cell r="CJ8">
            <v>83</v>
          </cell>
          <cell r="CK8">
            <v>84</v>
          </cell>
          <cell r="CL8">
            <v>85</v>
          </cell>
          <cell r="CM8">
            <v>86</v>
          </cell>
          <cell r="CN8">
            <v>87</v>
          </cell>
          <cell r="CO8">
            <v>88</v>
          </cell>
          <cell r="CP8">
            <v>89</v>
          </cell>
          <cell r="CQ8">
            <v>90</v>
          </cell>
          <cell r="CR8">
            <v>91</v>
          </cell>
          <cell r="CS8">
            <v>92</v>
          </cell>
          <cell r="CT8">
            <v>93</v>
          </cell>
          <cell r="CU8">
            <v>94</v>
          </cell>
          <cell r="CV8">
            <v>95</v>
          </cell>
          <cell r="CW8">
            <v>96</v>
          </cell>
          <cell r="CX8">
            <v>97</v>
          </cell>
          <cell r="CY8">
            <v>98</v>
          </cell>
          <cell r="CZ8">
            <v>99</v>
          </cell>
          <cell r="DA8">
            <v>100</v>
          </cell>
          <cell r="DB8">
            <v>101</v>
          </cell>
          <cell r="DC8">
            <v>102</v>
          </cell>
          <cell r="DD8">
            <v>103</v>
          </cell>
          <cell r="DE8">
            <v>104</v>
          </cell>
          <cell r="DF8">
            <v>105</v>
          </cell>
          <cell r="DG8">
            <v>106</v>
          </cell>
          <cell r="DH8">
            <v>107</v>
          </cell>
          <cell r="DI8">
            <v>108</v>
          </cell>
          <cell r="DJ8">
            <v>109</v>
          </cell>
          <cell r="DK8">
            <v>110</v>
          </cell>
          <cell r="DL8">
            <v>111</v>
          </cell>
          <cell r="DM8">
            <v>112</v>
          </cell>
          <cell r="DN8">
            <v>113</v>
          </cell>
          <cell r="DO8">
            <v>114</v>
          </cell>
          <cell r="DP8">
            <v>115</v>
          </cell>
          <cell r="DQ8">
            <v>116</v>
          </cell>
          <cell r="DR8">
            <v>117</v>
          </cell>
          <cell r="DS8">
            <v>118</v>
          </cell>
          <cell r="DT8">
            <v>119</v>
          </cell>
          <cell r="DU8">
            <v>120</v>
          </cell>
          <cell r="DV8">
            <v>121</v>
          </cell>
          <cell r="DW8">
            <v>122</v>
          </cell>
          <cell r="DX8">
            <v>123</v>
          </cell>
          <cell r="DY8">
            <v>124</v>
          </cell>
          <cell r="DZ8">
            <v>125</v>
          </cell>
          <cell r="EA8">
            <v>126</v>
          </cell>
          <cell r="EB8">
            <v>127</v>
          </cell>
          <cell r="EC8">
            <v>128</v>
          </cell>
          <cell r="ED8">
            <v>129</v>
          </cell>
          <cell r="EE8">
            <v>130</v>
          </cell>
          <cell r="EF8">
            <v>131</v>
          </cell>
          <cell r="EG8">
            <v>132</v>
          </cell>
          <cell r="EH8">
            <v>133</v>
          </cell>
          <cell r="EI8">
            <v>134</v>
          </cell>
          <cell r="EJ8">
            <v>135</v>
          </cell>
          <cell r="EK8">
            <v>136</v>
          </cell>
          <cell r="EL8">
            <v>137</v>
          </cell>
          <cell r="EM8">
            <v>138</v>
          </cell>
          <cell r="EN8">
            <v>139</v>
          </cell>
          <cell r="EO8">
            <v>140</v>
          </cell>
          <cell r="EP8">
            <v>141</v>
          </cell>
          <cell r="EQ8">
            <v>142</v>
          </cell>
          <cell r="ER8">
            <v>143</v>
          </cell>
          <cell r="ES8">
            <v>144</v>
          </cell>
          <cell r="ET8">
            <v>145</v>
          </cell>
          <cell r="EU8">
            <v>146</v>
          </cell>
          <cell r="EV8">
            <v>147</v>
          </cell>
          <cell r="EW8">
            <v>148</v>
          </cell>
          <cell r="EX8">
            <v>149</v>
          </cell>
          <cell r="EY8">
            <v>150</v>
          </cell>
          <cell r="EZ8">
            <v>151</v>
          </cell>
          <cell r="FA8">
            <v>152</v>
          </cell>
          <cell r="FB8">
            <v>153</v>
          </cell>
          <cell r="FC8">
            <v>154</v>
          </cell>
          <cell r="FD8">
            <v>155</v>
          </cell>
          <cell r="FE8">
            <v>156</v>
          </cell>
          <cell r="FF8">
            <v>157</v>
          </cell>
          <cell r="FG8">
            <v>158</v>
          </cell>
          <cell r="FH8">
            <v>159</v>
          </cell>
          <cell r="FI8">
            <v>160</v>
          </cell>
          <cell r="FJ8">
            <v>161</v>
          </cell>
          <cell r="FK8">
            <v>162</v>
          </cell>
          <cell r="FL8">
            <v>163</v>
          </cell>
          <cell r="FM8">
            <v>164</v>
          </cell>
          <cell r="FN8">
            <v>165</v>
          </cell>
          <cell r="FO8">
            <v>166</v>
          </cell>
          <cell r="FP8">
            <v>167</v>
          </cell>
          <cell r="FQ8">
            <v>168</v>
          </cell>
          <cell r="FR8">
            <v>169</v>
          </cell>
          <cell r="FS8">
            <v>170</v>
          </cell>
          <cell r="FT8">
            <v>171</v>
          </cell>
          <cell r="FU8">
            <v>172</v>
          </cell>
          <cell r="FV8">
            <v>173</v>
          </cell>
          <cell r="FW8">
            <v>174</v>
          </cell>
          <cell r="FX8">
            <v>175</v>
          </cell>
          <cell r="FY8">
            <v>176</v>
          </cell>
          <cell r="FZ8">
            <v>177</v>
          </cell>
          <cell r="GA8">
            <v>178</v>
          </cell>
          <cell r="GB8">
            <v>179</v>
          </cell>
          <cell r="GC8">
            <v>180</v>
          </cell>
          <cell r="GD8">
            <v>181</v>
          </cell>
          <cell r="GE8">
            <v>182</v>
          </cell>
          <cell r="GF8">
            <v>183</v>
          </cell>
          <cell r="GG8">
            <v>184</v>
          </cell>
          <cell r="GH8">
            <v>185</v>
          </cell>
          <cell r="GI8">
            <v>186</v>
          </cell>
          <cell r="GJ8">
            <v>187</v>
          </cell>
          <cell r="GK8">
            <v>188</v>
          </cell>
          <cell r="GL8">
            <v>189</v>
          </cell>
          <cell r="GM8">
            <v>190</v>
          </cell>
          <cell r="GN8">
            <v>191</v>
          </cell>
          <cell r="GO8">
            <v>192</v>
          </cell>
          <cell r="GP8">
            <v>193</v>
          </cell>
          <cell r="GQ8">
            <v>194</v>
          </cell>
          <cell r="GR8">
            <v>195</v>
          </cell>
          <cell r="GS8">
            <v>196</v>
          </cell>
          <cell r="GT8">
            <v>197</v>
          </cell>
        </row>
      </sheetData>
      <sheetData sheetId="1">
        <row r="5">
          <cell r="F5" t="str">
            <v>Ожидаемый факт 2011 г. (год)</v>
          </cell>
        </row>
      </sheetData>
      <sheetData sheetId="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рядок формирования"/>
      <sheetName val="Справочник"/>
      <sheetName val="Выручка октябрь"/>
      <sheetName val="СВОД"/>
      <sheetName val="Счет 62 МЭС"/>
      <sheetName val="Счет 90 МЭС"/>
      <sheetName val="МЦП (62)"/>
      <sheetName val="МЦП (90)"/>
      <sheetName val="МТЦ (62)"/>
      <sheetName val="Для БДР"/>
    </sheetNames>
    <sheetDataSet>
      <sheetData sheetId="0" refreshError="1"/>
      <sheetData sheetId="1">
        <row r="1">
          <cell r="B1">
            <v>1</v>
          </cell>
          <cell r="C1">
            <v>2</v>
          </cell>
          <cell r="D1">
            <v>3</v>
          </cell>
          <cell r="F1">
            <v>1</v>
          </cell>
          <cell r="G1">
            <v>2</v>
          </cell>
        </row>
        <row r="2">
          <cell r="B2" t="str">
            <v>Справочник "Типы"</v>
          </cell>
          <cell r="F2" t="str">
            <v>Справочник "ЦФО"</v>
          </cell>
        </row>
        <row r="3">
          <cell r="B3" t="str">
            <v>электроэнергия</v>
          </cell>
          <cell r="D3" t="str">
            <v>Э/ЭН</v>
          </cell>
          <cell r="F3" t="str">
            <v>Ногинское ТСО (МО,г.Ст.Купавна,Больнич.пр-д,д.38)</v>
          </cell>
          <cell r="G3" t="str">
            <v>ЦФО 8</v>
          </cell>
        </row>
        <row r="4">
          <cell r="B4" t="str">
            <v>Услуги</v>
          </cell>
          <cell r="D4" t="str">
            <v>Э/ЭН</v>
          </cell>
          <cell r="F4" t="str">
            <v>Ногинское ТСО(МО,г.Ногинск,ул.Рабочая,2)</v>
          </cell>
          <cell r="G4" t="str">
            <v>ЦФО 8</v>
          </cell>
        </row>
        <row r="5">
          <cell r="B5" t="str">
            <v>аренда имущества</v>
          </cell>
          <cell r="D5" t="str">
            <v>Доход от сдачи в аренду иного имущества</v>
          </cell>
          <cell r="F5" t="str">
            <v>ООО " МС-Компьютерс"</v>
          </cell>
          <cell r="G5" t="str">
            <v>ЦФО 8</v>
          </cell>
        </row>
        <row r="6">
          <cell r="B6" t="str">
            <v xml:space="preserve">аренда нежилого помещения  </v>
          </cell>
          <cell r="D6" t="str">
            <v>Доход от сдачи в аренду недвижимого имущества</v>
          </cell>
          <cell r="F6" t="str">
            <v>ООО"Мосэнергосбыт-Орехово-Зуево"</v>
          </cell>
          <cell r="G6" t="str">
            <v>ЦФО 8</v>
          </cell>
        </row>
        <row r="7">
          <cell r="B7" t="str">
            <v>субаренда нежилого помещения</v>
          </cell>
          <cell r="D7" t="str">
            <v>Доход от сдачи в аренду недвижимого имущества</v>
          </cell>
          <cell r="F7" t="str">
            <v>ООО " СМАРТА"</v>
          </cell>
          <cell r="G7" t="str">
            <v>ЦФО 8</v>
          </cell>
        </row>
        <row r="8">
          <cell r="B8" t="str">
            <v>Лом алюминевый</v>
          </cell>
          <cell r="D8" t="str">
            <v>Доход от продажи материальных ценностей</v>
          </cell>
          <cell r="F8" t="str">
            <v>ООО "Регион Медсервис"</v>
          </cell>
          <cell r="G8" t="str">
            <v>ЦФО 8</v>
          </cell>
        </row>
        <row r="9">
          <cell r="B9" t="str">
            <v>Товары на складе</v>
          </cell>
          <cell r="D9" t="str">
            <v>Доходы от столовой</v>
          </cell>
          <cell r="F9" t="str">
            <v>ООО"Мосэнергосбыт-Шатура"</v>
          </cell>
          <cell r="G9" t="str">
            <v>ЦФО 8</v>
          </cell>
        </row>
        <row r="10">
          <cell r="B10" t="str">
            <v>возмещение затрат по приему сточных вод</v>
          </cell>
          <cell r="D10" t="str">
            <v>Доход от компенсации за коммунальные услуги</v>
          </cell>
          <cell r="F10" t="str">
            <v>Электромонтаж</v>
          </cell>
          <cell r="G10" t="str">
            <v>ЦФО 8</v>
          </cell>
        </row>
        <row r="11">
          <cell r="B11" t="str">
            <v>ХРАНЕНИЕ ТЕРМИНАЛОВ</v>
          </cell>
          <cell r="D11" t="str">
            <v>Доход от сдачи в аренду иного имущества ЦФО 10</v>
          </cell>
          <cell r="F11" t="str">
            <v>ООО"Мосэнергосбыт-Сергиев Посад"</v>
          </cell>
          <cell r="G11" t="str">
            <v>ЦФО 8</v>
          </cell>
        </row>
        <row r="12">
          <cell r="B12" t="str">
            <v>Доставка расчетных документов по адресу (месту нахождения) потребителя при оформлении заявки и предварительной оплате за</v>
          </cell>
          <cell r="C12">
            <v>107</v>
          </cell>
          <cell r="D12" t="str">
            <v>Курьерские услуги</v>
          </cell>
          <cell r="F12" t="str">
            <v>Отдел учета продаж на розничном рынке</v>
          </cell>
          <cell r="G12" t="str">
            <v>ЦФО 1</v>
          </cell>
        </row>
        <row r="13">
          <cell r="B13" t="str">
            <v>Доставка расчетных документов по адресу (месту нахождения) потребителя при оформлении заявки и предварительной оплате за</v>
          </cell>
          <cell r="C13">
            <v>108</v>
          </cell>
          <cell r="D13" t="str">
            <v>Курьерские услуги</v>
          </cell>
          <cell r="F13" t="str">
            <v>Управление (г. Москва ул. Вавилова д.9)</v>
          </cell>
          <cell r="G13" t="str">
            <v>ЦФО 8</v>
          </cell>
        </row>
        <row r="14">
          <cell r="B14" t="str">
            <v>Выдача дубликата договора энергоснабжения и приложений к нему</v>
          </cell>
          <cell r="C14">
            <v>301</v>
          </cell>
          <cell r="D14" t="str">
            <v xml:space="preserve">Переоформление, выдача документов </v>
          </cell>
          <cell r="F14" t="str">
            <v>Зеленоградское территориальное отделение</v>
          </cell>
          <cell r="G14" t="str">
            <v>Территориальные отделения Север</v>
          </cell>
        </row>
        <row r="15">
          <cell r="B15" t="str">
            <v>Выдача дубликата  платежной документации, заверенных ОАО МЭС  (стоимость 1 листа)</v>
          </cell>
          <cell r="C15">
            <v>302</v>
          </cell>
          <cell r="D15" t="str">
            <v xml:space="preserve">Переоформление, выдача документов </v>
          </cell>
          <cell r="F15" t="str">
            <v>Коломенское территориальное отделение</v>
          </cell>
          <cell r="G15" t="str">
            <v>Территориальные отделения Юг</v>
          </cell>
        </row>
        <row r="16">
          <cell r="B16" t="str">
            <v>Выполнение работ по переоформ сч-ф при несвоевр сообщении абон об изменбанк. реквизитов, утере сч-ф</v>
          </cell>
          <cell r="C16">
            <v>303</v>
          </cell>
          <cell r="D16" t="str">
            <v xml:space="preserve">Переоформление, выдача документов </v>
          </cell>
          <cell r="F16" t="str">
            <v>Юго-Восточное отделение</v>
          </cell>
          <cell r="G16" t="str">
            <v>Отделения города Москвы</v>
          </cell>
        </row>
        <row r="17">
          <cell r="B17" t="str">
            <v>Отзыв из банка плат треб за потреб-ую э\э-ию (по заявке потребит в случае нарушен порядка расч по д)</v>
          </cell>
          <cell r="C17">
            <v>304</v>
          </cell>
          <cell r="D17" t="str">
            <v xml:space="preserve">Переоформление, выдача документов </v>
          </cell>
          <cell r="F17" t="str">
            <v>Восточное отделение</v>
          </cell>
          <cell r="G17" t="str">
            <v>Отделения города Москвы</v>
          </cell>
        </row>
        <row r="18">
          <cell r="B18" t="str">
            <v>переоформ.плат.требований при несвоевременном сооб.абанентом об изм.банковских реквизитов</v>
          </cell>
          <cell r="C18">
            <v>305</v>
          </cell>
          <cell r="D18" t="str">
            <v xml:space="preserve">Переоформление, выдача документов </v>
          </cell>
          <cell r="F18" t="str">
            <v>Волоколамское территориальное отделение</v>
          </cell>
          <cell r="G18" t="str">
            <v>Территориальные отделения Север</v>
          </cell>
        </row>
        <row r="19">
          <cell r="B19" t="str">
            <v>Выдача справки об отсутствии задолженности по оплате эл\энергии (если заявитель не является абонент)</v>
          </cell>
          <cell r="C19">
            <v>306</v>
          </cell>
          <cell r="D19" t="str">
            <v xml:space="preserve">Переоформление, выдача документов </v>
          </cell>
          <cell r="F19" t="str">
            <v>Западное отделение</v>
          </cell>
          <cell r="G19" t="str">
            <v>Отделения города Москвы</v>
          </cell>
        </row>
        <row r="20">
          <cell r="B20" t="str">
            <v>Выдача справки о фактическом электропотреблении и установленной мощности за два предыдущих года</v>
          </cell>
          <cell r="C20">
            <v>307</v>
          </cell>
          <cell r="D20" t="str">
            <v xml:space="preserve">Переоформление, выдача документов </v>
          </cell>
          <cell r="F20" t="str">
            <v>Ногинское территориальное отделение</v>
          </cell>
          <cell r="G20" t="str">
            <v>Территориальные отделения Юг</v>
          </cell>
        </row>
        <row r="21">
          <cell r="B21" t="str">
            <v>Выдача справки об фактическом электропотреблении и установленной мощности за текущий год</v>
          </cell>
          <cell r="C21">
            <v>307</v>
          </cell>
          <cell r="D21" t="str">
            <v xml:space="preserve">Переоформление, выдача документов </v>
          </cell>
          <cell r="F21" t="str">
            <v>ООРП (Москва, ул.Вавилова, д.9)</v>
          </cell>
          <cell r="G21" t="str">
            <v>ООРП</v>
          </cell>
        </row>
        <row r="22">
          <cell r="B22" t="str">
            <v>Выдача справки о фактическом электропотреблении и установленной мощности за предыдущий год</v>
          </cell>
          <cell r="C22" t="str">
            <v>307.2</v>
          </cell>
          <cell r="D22" t="str">
            <v xml:space="preserve">Переоформление, выдача документов </v>
          </cell>
          <cell r="F22" t="str">
            <v>Отделение Центр-1</v>
          </cell>
          <cell r="G22" t="str">
            <v>Отделения города Москвы</v>
          </cell>
        </row>
        <row r="23">
          <cell r="B23" t="str">
            <v>Копирование документов (за 1 страницу)</v>
          </cell>
          <cell r="C23">
            <v>308</v>
          </cell>
          <cell r="D23" t="str">
            <v xml:space="preserve">Переоформление, выдача документов </v>
          </cell>
          <cell r="F23" t="str">
            <v>Отделение Центр-2</v>
          </cell>
          <cell r="G23" t="str">
            <v>Отделения города Москвы</v>
          </cell>
        </row>
        <row r="24">
          <cell r="B24" t="str">
            <v>КОНСУЛЬТАЦИЯ ПО ПОДГОТОВКЕ ПРОЕКТА ЭНЕРГОСНАБЖЕНИЯ В ЧАСТИ ЭНЕРГПОТРЕБЛЕНИЯ, ОРГАНИЗАЦИИ РАС.УЗЛА, П</v>
          </cell>
          <cell r="C24">
            <v>309</v>
          </cell>
          <cell r="D24" t="str">
            <v>На энергоснабжение</v>
          </cell>
          <cell r="F24" t="str">
            <v>Подольское территориальное отделение</v>
          </cell>
          <cell r="G24" t="str">
            <v>Территориальные отделения Юг</v>
          </cell>
        </row>
        <row r="25">
          <cell r="B25" t="str">
            <v>приемка системы учета в жилых многокв.домах по заявке жил. или строит.орган.за 1 точкууч. 3ф.счетчик</v>
          </cell>
          <cell r="C25">
            <v>315</v>
          </cell>
          <cell r="D25" t="str">
            <v>Проверка схем включения и пломбировка счетчиков</v>
          </cell>
          <cell r="F25" t="str">
            <v>Северное отделение</v>
          </cell>
          <cell r="G25" t="str">
            <v>Отделения города Москвы</v>
          </cell>
        </row>
        <row r="26">
          <cell r="B26" t="str">
            <v>приемка системы учета в жилых многокв.домах по заявке жил. или строит.орган.за 1 точкууч. 1ф.счетчик</v>
          </cell>
          <cell r="C26" t="str">
            <v>315.1</v>
          </cell>
          <cell r="D26" t="str">
            <v>Проверка схем включения и пломбировка счетчиков</v>
          </cell>
          <cell r="F26" t="str">
            <v>Северо-Восточное отделение</v>
          </cell>
          <cell r="G26" t="str">
            <v>Отделения города Москвы</v>
          </cell>
        </row>
        <row r="27">
          <cell r="B27" t="str">
            <v xml:space="preserve"> выезд  инженера  для  проверки готовн приборов учета (систем учета) к подаче напряжения от 3000 кВТ</v>
          </cell>
          <cell r="C27">
            <v>316</v>
          </cell>
          <cell r="D27" t="str">
            <v>Проверка схем включения и пломбировка счетчиков</v>
          </cell>
          <cell r="F27" t="str">
            <v>Юго-Западное отделение</v>
          </cell>
          <cell r="G27" t="str">
            <v>Отделения города Москвы</v>
          </cell>
        </row>
        <row r="28">
          <cell r="B28" t="str">
            <v xml:space="preserve"> вызов инженера для  проверки готовности приборов учета(систем учета) к подаче напряжения до 10кВт</v>
          </cell>
          <cell r="C28" t="str">
            <v>316.1</v>
          </cell>
          <cell r="D28" t="str">
            <v>Проверка схем включения и пломбировка счетчиков</v>
          </cell>
          <cell r="F28" t="str">
            <v>Западное территориальное отделение ( М.О., г. Одинцово, ул. Вокзальная,д.53</v>
          </cell>
          <cell r="G28" t="str">
            <v>Территориальные отделения Север</v>
          </cell>
        </row>
        <row r="29">
          <cell r="B29" t="str">
            <v xml:space="preserve"> выезд инженера  для  проверки готовн приборов учета (система учета) от 10кВт до 100 кВТ</v>
          </cell>
          <cell r="C29" t="str">
            <v>316.2</v>
          </cell>
          <cell r="D29" t="str">
            <v>Проверка схем включения и пломбировка счетчиков</v>
          </cell>
          <cell r="F29" t="str">
            <v>ОКП (крупн.потреб-й) (Москва, ул.Дм.Ульянова, д.16</v>
          </cell>
          <cell r="G29" t="str">
            <v>ОКП</v>
          </cell>
        </row>
        <row r="30">
          <cell r="B30" t="str">
            <v>выезд  инженера для  проверки готовн приборов учета (систем учета) к подаче свыше 100 кВт до 300 кВТ</v>
          </cell>
          <cell r="C30" t="str">
            <v>316.3</v>
          </cell>
          <cell r="D30" t="str">
            <v>Проверка схем включения и пломбировка счетчиков</v>
          </cell>
          <cell r="F30" t="str">
            <v>Восточное территориальное отделение</v>
          </cell>
          <cell r="G30" t="str">
            <v>Территориальные отделения Юг</v>
          </cell>
        </row>
        <row r="31">
          <cell r="B31" t="str">
            <v xml:space="preserve"> выезд  инженера для  проверки готовн приборов учета (систем учета)  свыше 300 кВт до 750 кВТ</v>
          </cell>
          <cell r="C31" t="str">
            <v>316.4</v>
          </cell>
          <cell r="D31" t="str">
            <v>Проверка схем включения и пломбировка счетчиков</v>
          </cell>
          <cell r="F31" t="str">
            <v>Дмитровское территориальное отделение</v>
          </cell>
          <cell r="G31" t="str">
            <v>Территориальные отделения Север</v>
          </cell>
        </row>
        <row r="32">
          <cell r="B32" t="str">
            <v xml:space="preserve"> выезд  инженера для  проверки готовн приборов учета свыше  750 кВт до 3000 кВТ</v>
          </cell>
          <cell r="C32" t="str">
            <v>316.5</v>
          </cell>
          <cell r="D32" t="str">
            <v>Проверка схем включения и пломбировка счетчиков</v>
          </cell>
          <cell r="F32" t="str">
            <v>Каширское территориальное отделение</v>
          </cell>
          <cell r="G32" t="str">
            <v>Территориальные отделения Юг</v>
          </cell>
        </row>
        <row r="33">
          <cell r="B33" t="str">
            <v>повторный выезд инженера (М.О.) для работы в составе комиссии по проверке и приемке  М.О</v>
          </cell>
          <cell r="C33">
            <v>317</v>
          </cell>
          <cell r="D33" t="str">
            <v>Проверка схем включения и пломбировка счетчиков</v>
          </cell>
          <cell r="F33" t="str">
            <v>Можайское территориальное отделение</v>
          </cell>
          <cell r="G33" t="str">
            <v>Территориальные отделения Север</v>
          </cell>
        </row>
        <row r="34">
          <cell r="B34" t="str">
            <v>повторный выезд инженера для работы в составе ком. по проверке и приемке  в эксп. тех. средств в Мос</v>
          </cell>
          <cell r="C34" t="str">
            <v>317.1</v>
          </cell>
          <cell r="D34" t="str">
            <v>Проверка схем включения и пломбировка счетчиков</v>
          </cell>
          <cell r="F34" t="str">
            <v>Северное территориальное отделение</v>
          </cell>
          <cell r="G34" t="str">
            <v>Территориальные отделения Север</v>
          </cell>
        </row>
        <row r="35">
          <cell r="B35" t="str">
            <v>Выполнение работ по проверке схем включения 1-фазного эл.счетчка у абоненета ГО по его заявке</v>
          </cell>
          <cell r="C35" t="str">
            <v>318.1</v>
          </cell>
          <cell r="D35" t="str">
            <v>Проверка схем включения и пломбировка счетчиков</v>
          </cell>
          <cell r="F35" t="str">
            <v xml:space="preserve">Северо-Западное отделение </v>
          </cell>
          <cell r="G35" t="str">
            <v>Отделения города Москвы</v>
          </cell>
        </row>
        <row r="36">
          <cell r="B36" t="str">
            <v>проверка схем включения 1ф.эл.сч. у абонента меж. отд. по его заявке с пломбировкой М.О.</v>
          </cell>
          <cell r="C36" t="str">
            <v>318.2</v>
          </cell>
          <cell r="D36" t="str">
            <v>Проверка схем включения и пломбировка счетчиков</v>
          </cell>
          <cell r="F36" t="str">
            <v>Фрязинское муниципальное отделение</v>
          </cell>
          <cell r="G36" t="str">
            <v>Муниципальные отделения</v>
          </cell>
        </row>
        <row r="37">
          <cell r="B37" t="str">
            <v>Выполнение работ по пров. схем включ. 3-фазного эл.счетчика  с пломбировкой по заявке аб.в Москве</v>
          </cell>
          <cell r="C37" t="str">
            <v>319.1</v>
          </cell>
          <cell r="D37" t="str">
            <v>Проверка схем включения и пломбировка счетчиков</v>
          </cell>
          <cell r="F37" t="str">
            <v>Шатурское территориальное отделение</v>
          </cell>
          <cell r="G37" t="str">
            <v>Территориальные отделения Юг</v>
          </cell>
        </row>
        <row r="38">
          <cell r="B38" t="str">
            <v>Выполнение работ по пров. схем включ. 3-фазного эл.счетчика  с пломбировкой по заявке абонента в М.О</v>
          </cell>
          <cell r="C38" t="str">
            <v>319.2</v>
          </cell>
          <cell r="D38" t="str">
            <v>Проверка схем включения и пломбировка счетчиков</v>
          </cell>
          <cell r="F38" t="str">
            <v>Южное территориальное отделение</v>
          </cell>
          <cell r="G38" t="str">
            <v>Территориальные отделения Юг</v>
          </cell>
        </row>
        <row r="39">
          <cell r="B39" t="str">
            <v>установка/замена 1ф.однотарифного эл.счетчика , без стоимости эл.счетчика в Москве</v>
          </cell>
          <cell r="C39">
            <v>320</v>
          </cell>
          <cell r="D39" t="str">
            <v>Продажа приборов учета с установкой (1фаз.1тар.)</v>
          </cell>
          <cell r="F39" t="str">
            <v>Лобненское муниципальное отделение</v>
          </cell>
          <cell r="G39" t="str">
            <v>Муниципальные отделения</v>
          </cell>
        </row>
        <row r="40">
          <cell r="B40" t="str">
            <v>установка/замена 1ф.однотарифного эл.счетчика , без стоимости эл.счетчика в Московской области</v>
          </cell>
          <cell r="C40" t="str">
            <v>320.2</v>
          </cell>
          <cell r="D40" t="str">
            <v>Продажа приборов учета с установкой (1фаз.1тар.)</v>
          </cell>
          <cell r="F40" t="str">
            <v>Южное отделение</v>
          </cell>
          <cell r="G40" t="str">
            <v>Отделения города Москвы</v>
          </cell>
        </row>
        <row r="41">
          <cell r="B41" t="str">
            <v>установка/замена 1ф.многотарифного эл.счетчика по заявке абонента в Московской области</v>
          </cell>
          <cell r="C41">
            <v>321</v>
          </cell>
          <cell r="D41" t="str">
            <v>Продажа приборов учета с установкой (1фаз.мнт.)</v>
          </cell>
          <cell r="F41" t="str">
            <v>ОПРТС (персп.развития ТС)</v>
          </cell>
          <cell r="G41" t="str">
            <v>ЦФО 2</v>
          </cell>
        </row>
        <row r="42">
          <cell r="B42" t="str">
            <v xml:space="preserve">установка/замена 1ф.многотарифного сч.по заявке абонента в Москве </v>
          </cell>
          <cell r="C42">
            <v>321</v>
          </cell>
          <cell r="D42" t="str">
            <v>Продажа приборов учета с установкой (1фаз.мнт.)</v>
          </cell>
          <cell r="F42" t="str">
            <v>ООиККУ (коммерч.учета)</v>
          </cell>
          <cell r="G42" t="str">
            <v>ЦФО 2</v>
          </cell>
        </row>
        <row r="43">
          <cell r="B43" t="str">
            <v>установка/замена 3ф.однотарифного сч.в М.О. (без стоимости эл.счетчика)</v>
          </cell>
          <cell r="C43" t="str">
            <v>322.2</v>
          </cell>
          <cell r="D43" t="str">
            <v>Продажа приборов учета с установкой (3фаз.1тар.)</v>
          </cell>
          <cell r="F43" t="str">
            <v>Подольское муниципальное отделение</v>
          </cell>
          <cell r="G43" t="str">
            <v>Муниципальные отделения</v>
          </cell>
        </row>
        <row r="44">
          <cell r="B44" t="str">
            <v>установка/замена 3ф.многотарифного эл.сч.,находящегося в составе АСКУЭ в М.О.</v>
          </cell>
          <cell r="C44">
            <v>323</v>
          </cell>
          <cell r="D44" t="str">
            <v>Продажа приборов учета с установкой (3фаз.мнт.)</v>
          </cell>
          <cell r="F44" t="str">
            <v>Первый отдел</v>
          </cell>
          <cell r="G44" t="str">
            <v>ЦФО 11</v>
          </cell>
        </row>
        <row r="45">
          <cell r="B45" t="str">
            <v>установка/замена 3ф.многотарифного эл.сч.в М.О.(без стоимости эл.счетчика)</v>
          </cell>
          <cell r="C45">
            <v>324</v>
          </cell>
          <cell r="D45" t="str">
            <v>Продажа приборов учета с установкой (3фаз.мнт.)</v>
          </cell>
          <cell r="F45" t="str">
            <v>ОВсСО (взаимод-я с сетев.орг-ми)</v>
          </cell>
          <cell r="G45" t="str">
            <v>ЦФО 2</v>
          </cell>
        </row>
        <row r="46">
          <cell r="B46" t="str">
            <v>установка/замена 3ф.многотарифного эл.сч.в Москве (без стоимости эл.счетчика)</v>
          </cell>
          <cell r="C46">
            <v>324</v>
          </cell>
          <cell r="D46" t="str">
            <v>Продажа приборов учета с установкой (3фаз.мнт.)</v>
          </cell>
          <cell r="F46" t="str">
            <v>ДС по РЭ (ОДС)</v>
          </cell>
          <cell r="G46" t="str">
            <v>ЦФО 2</v>
          </cell>
        </row>
        <row r="47">
          <cell r="B47" t="str">
            <v>проверка  правильности программирования 1ф.эл.сч. (с выездом в Москве)</v>
          </cell>
          <cell r="C47">
            <v>325</v>
          </cell>
          <cell r="D47" t="str">
            <v>Программирование приборов учета (1фаз.мнт.)</v>
          </cell>
          <cell r="F47" t="str">
            <v>Финансовое управление</v>
          </cell>
          <cell r="G47" t="str">
            <v>ЦФО 10</v>
          </cell>
        </row>
        <row r="48">
          <cell r="B48" t="str">
            <v>проверка  правильности программирования 1ф.эл.сч. (с выездом в М.О.)</v>
          </cell>
          <cell r="C48" t="str">
            <v>325.2</v>
          </cell>
          <cell r="D48" t="str">
            <v>Программирование приборов учета (1фаз.мнт.)</v>
          </cell>
          <cell r="F48" t="str">
            <v>Столовая</v>
          </cell>
          <cell r="G48" t="str">
            <v>ЦФО 8</v>
          </cell>
        </row>
        <row r="49">
          <cell r="B49" t="str">
            <v>проверка  правильности программирования 1ф.эл.сч. (непосредственно в отделение)</v>
          </cell>
          <cell r="C49" t="str">
            <v>325.3</v>
          </cell>
          <cell r="D49" t="str">
            <v>Программирование приборов учета (1фаз.мнт.)</v>
          </cell>
          <cell r="F49" t="str">
            <v>ОФРнаОРЭиРР (ОРРС)</v>
          </cell>
          <cell r="G49" t="str">
            <v>ЦФО 3</v>
          </cell>
        </row>
        <row r="50">
          <cell r="B50" t="str">
            <v xml:space="preserve"> прогаммир или проверка правильности программир 3-фаз многотариф эл.сч (с выездом в Москве)</v>
          </cell>
          <cell r="C50" t="str">
            <v>326.1</v>
          </cell>
          <cell r="D50" t="str">
            <v>Программирование приборов учета (3фаз.мнт.)</v>
          </cell>
          <cell r="F50" t="str">
            <v>Ногинское ТСО(МО,г.Ногинск,ул.Рабочая,2)</v>
          </cell>
          <cell r="G50" t="str">
            <v>ЦФО 8</v>
          </cell>
        </row>
        <row r="51">
          <cell r="B51" t="str">
            <v xml:space="preserve"> прогаммир или проверка правильности программир 3-фаз многотариф эл.сч (с выездом в М.О.)</v>
          </cell>
          <cell r="C51" t="str">
            <v>326.2</v>
          </cell>
          <cell r="D51" t="str">
            <v>Программирование приборов учета (3фаз.мнт.)</v>
          </cell>
          <cell r="F51" t="str">
            <v>Ногинское ТСО (МО,г.Ст.Купавна,Больнич.пр-д,д.38)</v>
          </cell>
          <cell r="G51" t="str">
            <v>ЦФО 8</v>
          </cell>
        </row>
        <row r="52">
          <cell r="B52" t="str">
            <v xml:space="preserve"> прогаммир или проверка правильности программир 3-фаз многотариф эл.сч (непос.в отдел)</v>
          </cell>
          <cell r="C52" t="str">
            <v>326.3</v>
          </cell>
          <cell r="D52" t="str">
            <v>Программирование приборов учета (3фаз.мнт.)</v>
          </cell>
          <cell r="F52" t="str">
            <v>Серебряные Пруды КО</v>
          </cell>
          <cell r="G52" t="str">
            <v>КО</v>
          </cell>
        </row>
        <row r="53">
          <cell r="B53" t="str">
            <v>Установка испытательной коробки в Москве (без стоимости коробки)</v>
          </cell>
          <cell r="C53">
            <v>327</v>
          </cell>
          <cell r="D53" t="str">
            <v>Работы по замене ПУ</v>
          </cell>
          <cell r="F53" t="str">
            <v>Ногинск КО</v>
          </cell>
          <cell r="G53" t="str">
            <v>КО</v>
          </cell>
        </row>
        <row r="54">
          <cell r="B54" t="str">
            <v>Установка испытательной коробки в Московской области (без стоимости коробки)</v>
          </cell>
          <cell r="C54" t="str">
            <v>327.2</v>
          </cell>
          <cell r="D54" t="str">
            <v>Работы по замене ПУ</v>
          </cell>
          <cell r="F54" t="str">
            <v>Call-центр</v>
          </cell>
          <cell r="G54" t="str">
            <v>Call-центр</v>
          </cell>
        </row>
        <row r="55">
          <cell r="B55" t="str">
            <v>замена измерительного трансформатора тока у  абонента в Москве</v>
          </cell>
          <cell r="C55">
            <v>328</v>
          </cell>
          <cell r="D55" t="str">
            <v>Работы по замене ПУ</v>
          </cell>
          <cell r="F55" t="str">
            <v>Восточное городское отделение</v>
          </cell>
          <cell r="G55" t="str">
            <v>ГО</v>
          </cell>
        </row>
        <row r="56">
          <cell r="B56" t="str">
            <v>замена измерительного трансформатора тока у  абонента межрайоного отделения</v>
          </cell>
          <cell r="C56" t="str">
            <v>328.2</v>
          </cell>
          <cell r="D56" t="str">
            <v>Работы по замене ПУ</v>
          </cell>
          <cell r="F56" t="str">
            <v>Западное городское отделение</v>
          </cell>
          <cell r="G56" t="str">
            <v>ГО</v>
          </cell>
        </row>
        <row r="57">
          <cell r="B57" t="str">
            <v>перевод однотар.1Ф. эл.сч. на двухтарифный или многот.(со ст.счет)  М.Ов москве-по соц.карте москвич</v>
          </cell>
          <cell r="C57">
            <v>329</v>
          </cell>
          <cell r="D57" t="str">
            <v>Перевод на многотарифный учет (1фаз.мнт.)</v>
          </cell>
          <cell r="F57" t="str">
            <v>Северное городское отделение</v>
          </cell>
          <cell r="G57" t="str">
            <v>ГО</v>
          </cell>
        </row>
        <row r="58">
          <cell r="B58" t="str">
            <v>перевод однотар.1Ф. эл.сч. на двухтарифный или многот.(без ст.счет)  Москва</v>
          </cell>
          <cell r="C58">
            <v>329</v>
          </cell>
          <cell r="D58" t="str">
            <v>Перевод на многотарифный учет (1фаз.мнт.)</v>
          </cell>
          <cell r="F58" t="str">
            <v>Северо-Восточное городское отделение</v>
          </cell>
          <cell r="G58" t="str">
            <v>ГО</v>
          </cell>
        </row>
        <row r="59">
          <cell r="B59" t="str">
            <v xml:space="preserve">перевод однотарифного эл.сч. на двухтарифный или многотарифный  в м.о. </v>
          </cell>
          <cell r="C59">
            <v>329</v>
          </cell>
          <cell r="D59" t="str">
            <v>Перевод на многотарифный учет (1фаз.мнт.)</v>
          </cell>
          <cell r="F59" t="str">
            <v>Северо-Западное городское отделение</v>
          </cell>
          <cell r="G59" t="str">
            <v>ГО</v>
          </cell>
        </row>
        <row r="60">
          <cell r="B60" t="str">
            <v>перевод однотар.1Ф. эл.сч. на двухтарифный или многот.(со ст.счет)  Москве</v>
          </cell>
          <cell r="C60">
            <v>329</v>
          </cell>
          <cell r="D60" t="str">
            <v>Перевод на многотарифный учет (1фаз.мнт.)</v>
          </cell>
          <cell r="F60" t="str">
            <v>Центральное городское отделение</v>
          </cell>
          <cell r="G60" t="str">
            <v>ГО</v>
          </cell>
        </row>
        <row r="61">
          <cell r="B61" t="str">
            <v xml:space="preserve">ОРГАНИЗАЦИЯ ПЕРЕВОДА ОДНОТАРИФНОГО 1 Ф.ЭЛ.СЧ. НА ДВУХТАРИФНЫЙ ИЛИ МНОГОТАРИФНЫЙ </v>
          </cell>
          <cell r="C61" t="str">
            <v>329.1</v>
          </cell>
          <cell r="D61" t="str">
            <v>Перевод на многотарифный учет (1фаз.мнт.)</v>
          </cell>
          <cell r="F61" t="str">
            <v>Юго-Восточное городское отделение</v>
          </cell>
          <cell r="G61" t="str">
            <v>ГО</v>
          </cell>
        </row>
        <row r="62">
          <cell r="B62" t="str">
            <v>перевод однотар.1Ф. эл.сч. на двухтарифный или многот.(со ст.счет)  Москва</v>
          </cell>
          <cell r="C62" t="str">
            <v>329.2</v>
          </cell>
          <cell r="D62" t="str">
            <v>Перевод на многотарифный учет (1фаз.мнт.)</v>
          </cell>
          <cell r="F62" t="str">
            <v>Юго-Западное городское отделение</v>
          </cell>
          <cell r="G62" t="str">
            <v>ГО</v>
          </cell>
        </row>
        <row r="63">
          <cell r="B63" t="str">
            <v>перевод однотар.3-Ф. эл.сч. на двухтарифный или многот.(со ст.счет) В М.О.</v>
          </cell>
          <cell r="C63" t="str">
            <v>329.2.1</v>
          </cell>
          <cell r="D63" t="str">
            <v>Перевод на многотарифный учет (3фаз.мнт.)</v>
          </cell>
          <cell r="F63" t="str">
            <v>Южное-1 городское отделение</v>
          </cell>
          <cell r="G63" t="str">
            <v>ГО</v>
          </cell>
        </row>
        <row r="64">
          <cell r="B64" t="str">
            <v>перевод однотар.1-Ф. эл.сч. на двухтарифный или многот.(со ст.счет) В М.О.</v>
          </cell>
          <cell r="C64" t="str">
            <v>329.3</v>
          </cell>
          <cell r="D64" t="str">
            <v>Перевод на многотарифный учет (1фаз.мнт.)</v>
          </cell>
          <cell r="F64" t="str">
            <v>Южное-2 городское отделение</v>
          </cell>
          <cell r="G64" t="str">
            <v>ГО</v>
          </cell>
        </row>
        <row r="65">
          <cell r="B65" t="str">
            <v xml:space="preserve">ОРГАНИЗАЦИЯ ПЕРЕВОДА ОДНОТАРИФНОГО 1 Ф.ЭЛ.СЧ. НА ДВУХТАРИФНЫЙ ИЛИ МНОГОТАРИФНЫЙ </v>
          </cell>
          <cell r="C65" t="str">
            <v>329.4</v>
          </cell>
          <cell r="D65" t="str">
            <v>Перевод на многотарифный учет (1фаз.мнт.)</v>
          </cell>
          <cell r="F65" t="str">
            <v>Юго-Западное городское отделение</v>
          </cell>
          <cell r="G65" t="str">
            <v>ГО</v>
          </cell>
        </row>
        <row r="66">
          <cell r="B66" t="str">
            <v>ОРГАНИЗАЦИЯ ПЕРЕВОДА ОДНОТАРИФНОГО 3 Ф.ЭЛ.СЧ. НА МНОГО ТАРИФ.В М.О. (со стоимостью сч.)</v>
          </cell>
          <cell r="C66">
            <v>330</v>
          </cell>
          <cell r="D66" t="str">
            <v>Перевод на многотарифный учет (3фаз.мнт.)</v>
          </cell>
          <cell r="F66" t="str">
            <v>Лотошино КО</v>
          </cell>
          <cell r="G66" t="str">
            <v>КО</v>
          </cell>
        </row>
        <row r="67">
          <cell r="B67" t="str">
            <v xml:space="preserve">ОРГАНИЗАЦИЯ ПЕРЕВОДА ОДНОТАРИФНОГО 3 Ф.ЭЛ.СЧ. НА МНОГО ТАРИФ.В М.О. </v>
          </cell>
          <cell r="C67">
            <v>330</v>
          </cell>
          <cell r="D67" t="str">
            <v>Перевод на многотарифный учет (3фаз.мнт.)</v>
          </cell>
          <cell r="F67" t="str">
            <v>Шаховская КО</v>
          </cell>
          <cell r="G67" t="str">
            <v>КО</v>
          </cell>
        </row>
        <row r="68">
          <cell r="B68" t="str">
            <v>ОРГАНИЗАЦИЯ ПЕРЕВОДА ОДНОТАРИФНОГО 3 Ф.ЭЛ.СЧ. НА ДВУХТАРИФ.ИЛИ МНОГО ТАРИФ.В МОСК ОБЛ. (БЕЗ СТОИМОСТИ ПРИБОРА УЧЕТА)</v>
          </cell>
          <cell r="C68">
            <v>330</v>
          </cell>
          <cell r="D68" t="str">
            <v>Перевод на многотарифный учет (3фаз.мнт.)</v>
          </cell>
          <cell r="F68" t="str">
            <v>Зеленоград КО</v>
          </cell>
          <cell r="G68" t="str">
            <v>КО</v>
          </cell>
        </row>
        <row r="69">
          <cell r="B69" t="str">
            <v>ОРГАНИЗАЦИЯ ПЕРЕВОДА 1ТАРИФНОГО 3Ф.ЭЛ.СЧ.В ЭЛ.УСТАНОВКАХ ДО 1000в НА МНОГОТАРИФ.У ЮР.В М.О.</v>
          </cell>
          <cell r="C69">
            <v>331</v>
          </cell>
          <cell r="D69" t="str">
            <v>Перевод на многотарифный учет (3фаз.мнт.)</v>
          </cell>
          <cell r="F69" t="str">
            <v>Клин КО</v>
          </cell>
          <cell r="G69" t="str">
            <v>КО</v>
          </cell>
        </row>
        <row r="70">
          <cell r="B70" t="str">
            <v>подготовка и выдача технических условий на орган.расчетного узла клиентам ОАО Мосэнергосбыт</v>
          </cell>
          <cell r="C70">
            <v>332</v>
          </cell>
          <cell r="D70" t="str">
            <v>Выдача технических условий</v>
          </cell>
          <cell r="F70" t="str">
            <v>Лосино-Петровский КО</v>
          </cell>
          <cell r="G70" t="str">
            <v>КО</v>
          </cell>
        </row>
        <row r="71">
          <cell r="B71" t="str">
            <v>установка sim карты в прибор учета GSM МОДЕМОМ,находящийся на балансе клиента ОАО Мосэнерго, в Москв</v>
          </cell>
          <cell r="C71" t="str">
            <v>333.1</v>
          </cell>
          <cell r="D71" t="str">
            <v>Техническое обслуживание АСКУЭ</v>
          </cell>
          <cell r="F71" t="str">
            <v>Павловский Посад КО</v>
          </cell>
          <cell r="G71" t="str">
            <v>КО</v>
          </cell>
        </row>
        <row r="72">
          <cell r="B72" t="str">
            <v>установка sim карты в прибор учета GSM МОДЕМОМ,находящийся на балансе клиента ОАО Мосэнерго, в М.о.</v>
          </cell>
          <cell r="C72" t="str">
            <v>333.2</v>
          </cell>
          <cell r="D72" t="str">
            <v>Техническое обслуживание АСКУЭ</v>
          </cell>
          <cell r="F72" t="str">
            <v>Солнечногорск КО</v>
          </cell>
          <cell r="G72" t="str">
            <v>КО</v>
          </cell>
        </row>
        <row r="73">
          <cell r="B73" t="str">
            <v>Настройка связи между прибором учета и базовой станцией в Москве</v>
          </cell>
          <cell r="C73" t="str">
            <v>334.1</v>
          </cell>
          <cell r="D73" t="str">
            <v>Техническое обслуживание АСКУЭ</v>
          </cell>
          <cell r="F73" t="str">
            <v>Фрязинское МО</v>
          </cell>
          <cell r="G73" t="str">
            <v>КО</v>
          </cell>
        </row>
        <row r="74">
          <cell r="B74" t="str">
            <v>Настройка связи между прибором учета и базовой станцией в М.О.</v>
          </cell>
          <cell r="C74" t="str">
            <v>334.2</v>
          </cell>
          <cell r="D74" t="str">
            <v>Техническое обслуживание АСКУЭ</v>
          </cell>
          <cell r="F74" t="str">
            <v>Химки КО</v>
          </cell>
          <cell r="G74" t="str">
            <v>КО</v>
          </cell>
        </row>
        <row r="75">
          <cell r="B75" t="str">
            <v>перевод узла учета с трансформ.тока на прямоточный в эл.устан.до 1000В в М.О.</v>
          </cell>
          <cell r="C75">
            <v>335</v>
          </cell>
          <cell r="D75" t="str">
            <v>Выдача технических условий</v>
          </cell>
          <cell r="F75" t="str">
            <v>Черноголовка КО</v>
          </cell>
          <cell r="G75" t="str">
            <v>КО</v>
          </cell>
        </row>
        <row r="76">
          <cell r="B76" t="str">
            <v>рассмотрения и согл. проектной докум. в части организ.расч. узла до 750 квт за 1точ. срок 5 дн</v>
          </cell>
          <cell r="C76">
            <v>336</v>
          </cell>
          <cell r="D76" t="str">
            <v>Выдача технических условий</v>
          </cell>
          <cell r="F76" t="str">
            <v>Отдел технических операций</v>
          </cell>
          <cell r="G76" t="str">
            <v>ОТО (отдел технических операций)</v>
          </cell>
        </row>
        <row r="77">
          <cell r="B77" t="str">
            <v>согласование проектной документации промышленных и непромышленных поттребителей с присоединенной мощ</v>
          </cell>
          <cell r="C77" t="str">
            <v>336.1</v>
          </cell>
          <cell r="D77" t="str">
            <v>Выдача технических условий</v>
          </cell>
          <cell r="F77" t="str">
            <v>Кашира КО</v>
          </cell>
          <cell r="G77" t="str">
            <v>КО</v>
          </cell>
        </row>
        <row r="78">
          <cell r="B78" t="str">
            <v>рассмотрения и согл. проектной докум. жилого многоквар.дома по проетам до 750 квт за 1точ. срок 5 дн</v>
          </cell>
          <cell r="C78">
            <v>339</v>
          </cell>
          <cell r="D78" t="str">
            <v>Выдача технических условий</v>
          </cell>
          <cell r="F78" t="str">
            <v>Дирекция</v>
          </cell>
          <cell r="G78" t="str">
            <v>Дирекция МЦП</v>
          </cell>
        </row>
        <row r="79">
          <cell r="B79" t="str">
            <v xml:space="preserve">согласование проекта энергоснабжения жилого многоквар. дома, выполненного  ( до 1 точек учета ) </v>
          </cell>
          <cell r="C79" t="str">
            <v>339.1</v>
          </cell>
          <cell r="D79" t="str">
            <v>Выдача технических условий</v>
          </cell>
          <cell r="F79" t="str">
            <v>Южное ТО</v>
          </cell>
          <cell r="G79" t="str">
            <v>КО</v>
          </cell>
        </row>
        <row r="80">
          <cell r="B80" t="str">
            <v xml:space="preserve"> прогаммир или проверка правильности программир 3-фаз многотариф эл.сч (с выездом в Моск. обл)</v>
          </cell>
          <cell r="C80">
            <v>341</v>
          </cell>
          <cell r="D80" t="str">
            <v>Программирование приборов учета (3фаз.мнт.)</v>
          </cell>
          <cell r="F80" t="str">
            <v>отдел обслуживания АСКУЭ</v>
          </cell>
          <cell r="G80" t="str">
            <v>Отделы МТЦ</v>
          </cell>
        </row>
        <row r="81">
          <cell r="B81" t="str">
            <v xml:space="preserve"> прогаммир или проверка правильности программир 3-фаз многотариф эл.сч (с выездом в Москве)</v>
          </cell>
          <cell r="C81">
            <v>341</v>
          </cell>
          <cell r="D81" t="str">
            <v>Программирование приборов учета (3фаз.мнт.)</v>
          </cell>
          <cell r="F81" t="str">
            <v>отдел обслуживания средств учета юридических лиц</v>
          </cell>
          <cell r="G81" t="str">
            <v>Отделы МТЦ</v>
          </cell>
        </row>
        <row r="82">
          <cell r="B82" t="str">
            <v>проверка  правильности программирования 1ф.эл.сч. (непосредственно в отделение)</v>
          </cell>
          <cell r="C82">
            <v>341</v>
          </cell>
          <cell r="D82" t="str">
            <v>Программирование приборов учета (1фаз.мнт.)</v>
          </cell>
          <cell r="F82" t="str">
            <v>Отделения</v>
          </cell>
          <cell r="G82" t="str">
            <v>Отделы МТЦ</v>
          </cell>
        </row>
        <row r="83">
          <cell r="B83" t="str">
            <v>рассмотрения  и согласования проекта энергоснабжения  прокладки кабеля связи(за одну щитовую) 5 дней</v>
          </cell>
          <cell r="C83">
            <v>342</v>
          </cell>
          <cell r="D83" t="str">
            <v>Выдача технических условий</v>
          </cell>
          <cell r="F83" t="str">
            <v>отдел обслуживания средств учета бытовых абонентов</v>
          </cell>
          <cell r="G83" t="str">
            <v>Отделы МТЦ</v>
          </cell>
        </row>
        <row r="84">
          <cell r="B84" t="str">
            <v xml:space="preserve"> прогаммир или проверка правильности программир 3-фаз многотариф эл.сч (с выездом в Москве)</v>
          </cell>
          <cell r="C84">
            <v>343</v>
          </cell>
          <cell r="D84" t="str">
            <v>Программирование приборов учета (3фаз.мнт.)</v>
          </cell>
          <cell r="F84" t="str">
            <v>отдел администрирования и эксплуатации информационных ресурсов</v>
          </cell>
          <cell r="G84" t="str">
            <v>Отделы МТЦ</v>
          </cell>
        </row>
        <row r="85">
          <cell r="B85" t="str">
            <v xml:space="preserve"> прогаммир или проверка правильности программир 3-фаз многотариф эл.сч (непос.в отдел)</v>
          </cell>
          <cell r="C85">
            <v>343</v>
          </cell>
          <cell r="D85" t="str">
            <v>Программирование приборов учета (3фаз.мнт.)</v>
          </cell>
          <cell r="F85" t="str">
            <v>ТЦ</v>
          </cell>
          <cell r="G85" t="str">
            <v>Отделы МТЦ</v>
          </cell>
        </row>
        <row r="86">
          <cell r="B86" t="str">
            <v xml:space="preserve"> прогаммир или проверка правильности программир 3-фаз многотариф эл.сч (с выездом в М.О.)</v>
          </cell>
          <cell r="C86">
            <v>343</v>
          </cell>
          <cell r="D86" t="str">
            <v>Программирование приборов учета (3фаз.мнт.)</v>
          </cell>
          <cell r="F86" t="str">
            <v>Коммерческий отдел</v>
          </cell>
          <cell r="G86" t="str">
            <v>Отделы МТЦ</v>
          </cell>
        </row>
        <row r="87">
          <cell r="B87" t="str">
            <v>рассмотрение и согласование проекта энергоснабжения с применением АСКУЭ(за одну точ.учета)  5 дней</v>
          </cell>
          <cell r="C87">
            <v>345</v>
          </cell>
          <cell r="D87" t="str">
            <v>Выдача технических условий</v>
          </cell>
          <cell r="F87" t="str">
            <v>лаборатория метрологии и качества энергии</v>
          </cell>
          <cell r="G87" t="str">
            <v>Отделы МТЦ</v>
          </cell>
        </row>
        <row r="88">
          <cell r="B88" t="str">
            <v>проверка однофаз.эл.сч. с приминением эталонного эл.сч и последующая пломбировка</v>
          </cell>
          <cell r="C88">
            <v>350</v>
          </cell>
          <cell r="D88" t="str">
            <v>Проверка схем включения и пломбировка счетчиков</v>
          </cell>
          <cell r="F88" t="str">
            <v>цех по ремонту приборов учета электроэнергии</v>
          </cell>
          <cell r="G88" t="str">
            <v>Отделы МТЦ</v>
          </cell>
        </row>
        <row r="89">
          <cell r="B89" t="str">
            <v>диагностика состояния АСКУЭ в жил.домах  по заявке жил.или строит.орган.(за одну группу учета)</v>
          </cell>
          <cell r="C89">
            <v>351</v>
          </cell>
          <cell r="D89" t="str">
            <v>Диагностика технического состояния АСКУЭ в жилых многоквартирных домах</v>
          </cell>
          <cell r="F89" t="str">
            <v>ОАО "Мосэнергосбыт-Подольск"</v>
          </cell>
          <cell r="G89" t="str">
            <v>Территориальные отделения Юг</v>
          </cell>
        </row>
        <row r="90">
          <cell r="B90" t="str">
            <v>техническое обслуживание 3ф. многотарифного эл.сч. ( годовое обслуживание)</v>
          </cell>
          <cell r="C90">
            <v>355</v>
          </cell>
          <cell r="D90" t="str">
            <v>Техническое обслуживание приборов учета (3фаз.мнт.)</v>
          </cell>
          <cell r="F90" t="str">
            <v>ООО "Мосэнергосбыт-Электросталь"</v>
          </cell>
          <cell r="G90" t="str">
            <v>Территориальные отделения Север</v>
          </cell>
        </row>
        <row r="91">
          <cell r="B91" t="str">
            <v>тех.обслуж.прибора уч(обслуживание 1-го однофазного сч.) в Москве (в теч.12месяцев)</v>
          </cell>
          <cell r="C91">
            <v>355</v>
          </cell>
          <cell r="D91" t="str">
            <v>Техническое обслуживание приборов учета (1фаз.1тар.)</v>
          </cell>
          <cell r="F91" t="str">
            <v>Раменское МО ( г. Раменское, ул. Махова д.6 )</v>
          </cell>
          <cell r="G91" t="str">
            <v>Муниципальные отделения</v>
          </cell>
        </row>
        <row r="92">
          <cell r="B92" t="str">
            <v>техническое обслуживание 1ф. многотарифного эл.сч. ( годовое обслуживание)</v>
          </cell>
          <cell r="C92" t="str">
            <v>355.1</v>
          </cell>
          <cell r="D92" t="str">
            <v>Техническое обслуживание приборов учета (1фаз.мнт.)</v>
          </cell>
          <cell r="F92" t="str">
            <v>Электростальское муниципальное отделение</v>
          </cell>
          <cell r="G92" t="str">
            <v>Муниципальные отделения</v>
          </cell>
        </row>
        <row r="93">
          <cell r="B93" t="str">
            <v>техническое обслуживание 3ф. однотарифного эл.счетч. ( годовое обслуживание)</v>
          </cell>
          <cell r="C93" t="str">
            <v>355.2</v>
          </cell>
          <cell r="D93" t="str">
            <v>Техническое обслуживание приборов учета (3фаз.1тар.)</v>
          </cell>
          <cell r="F93" t="str">
            <v>Серпуховское ТСО(МО,г.Серпухов,ул.5-я Борисов.,16)</v>
          </cell>
          <cell r="G93" t="str">
            <v>ЦФО 8</v>
          </cell>
        </row>
        <row r="94">
          <cell r="B94" t="str">
            <v>техническое обслуживание 1ф. многотарифных эл.счетч. ( годовое обслуживание)</v>
          </cell>
          <cell r="C94" t="str">
            <v>355.3</v>
          </cell>
          <cell r="D94" t="str">
            <v>Техническое обслуживание приборов учета (1фаз.мнт.)</v>
          </cell>
          <cell r="F94" t="str">
            <v>Луховицкое ТСО(МО,г.Луховицы,ул.Комсомольская,1а)</v>
          </cell>
          <cell r="G94" t="str">
            <v>ЦФО 8</v>
          </cell>
        </row>
        <row r="95">
          <cell r="B95" t="str">
            <v>тех.обслуж.прибора уч(обслуживание 1-го прибора со встроен.GSMмод) в М.О.(в теч.12месяцев)</v>
          </cell>
          <cell r="C95">
            <v>356</v>
          </cell>
          <cell r="D95" t="str">
            <v>Техническое обслуживание приборов учета (1фаз.мнт.)</v>
          </cell>
          <cell r="F95" t="str">
            <v>Центр обслуживания клиентов</v>
          </cell>
          <cell r="G95" t="str">
            <v>ЦОК МЦП</v>
          </cell>
        </row>
        <row r="96">
          <cell r="B96" t="str">
            <v>тех.обслуж.прибора уч(обслуживание 1-го 3ф.счетчика ) в Москве (в теч.12месяцев)</v>
          </cell>
          <cell r="C96">
            <v>356</v>
          </cell>
          <cell r="D96" t="str">
            <v>Техническое обслуживание приборов учета (3фаз.1тар.)</v>
          </cell>
          <cell r="F96" t="str">
            <v>Дмитров КО</v>
          </cell>
          <cell r="G96" t="str">
            <v>КО</v>
          </cell>
        </row>
        <row r="97">
          <cell r="B97" t="str">
            <v>тех.обслуж.прибора уч(обслуживание 1-го 1ф.счетчика ) в Москве (в теч.12месяцев)</v>
          </cell>
          <cell r="C97">
            <v>356</v>
          </cell>
          <cell r="D97" t="str">
            <v>Техническое обслуживание приборов учета (3фаз.1тар.)</v>
          </cell>
          <cell r="F97" t="str">
            <v>Октябрьский КО</v>
          </cell>
          <cell r="G97" t="str">
            <v>КО</v>
          </cell>
        </row>
        <row r="98">
          <cell r="B98" t="str">
            <v>тех.обслуж.прибора уч(обслуживание 1-го однофазного сч.) в М.О.(в теч.12месяцев)</v>
          </cell>
          <cell r="C98" t="str">
            <v>356.1</v>
          </cell>
          <cell r="D98" t="str">
            <v>Техническое обслуживание приборов учета (1фаз.1тар.)</v>
          </cell>
          <cell r="F98" t="str">
            <v>Руза КО</v>
          </cell>
          <cell r="G98" t="str">
            <v>КО</v>
          </cell>
        </row>
        <row r="99">
          <cell r="B99" t="str">
            <v>тех.обслуж.прибора уч(обслуживание 1-го трехфазного сч.) в М.О.(в теч.12месяцев)</v>
          </cell>
          <cell r="C99" t="str">
            <v>356.2</v>
          </cell>
          <cell r="D99" t="str">
            <v>Техническое обслуживание приборов учета (3фаз.1тар.)</v>
          </cell>
          <cell r="F99" t="str">
            <v>Долгопрудный КО</v>
          </cell>
          <cell r="G99" t="str">
            <v>КО</v>
          </cell>
        </row>
        <row r="100">
          <cell r="B100" t="str">
            <v>восстановление энергоснабжения потребителю энергии Москв после погаш.задол.у аб.с 1ф.прибором учета</v>
          </cell>
          <cell r="C100">
            <v>357</v>
          </cell>
          <cell r="D100" t="str">
            <v xml:space="preserve">Восстановление энергосбережения </v>
          </cell>
          <cell r="F100" t="str">
            <v>Михнево КО</v>
          </cell>
          <cell r="G100" t="str">
            <v>КО</v>
          </cell>
        </row>
        <row r="101">
          <cell r="B101" t="str">
            <v>восстановление энергоснабжения потребителю энергии Москв после погаш.задол.у аб.с 3ф.прибором учета</v>
          </cell>
          <cell r="C101">
            <v>357</v>
          </cell>
          <cell r="D101" t="str">
            <v xml:space="preserve">Восстановление энергосбережения </v>
          </cell>
          <cell r="F101" t="str">
            <v>Талдом КО</v>
          </cell>
          <cell r="G101" t="str">
            <v>КО</v>
          </cell>
        </row>
        <row r="102">
          <cell r="B102" t="str">
            <v>восстановление энергоснабжения потребителю энергии М.О. после погаш.задол.у аб.с 1ф.прибором учета</v>
          </cell>
          <cell r="C102" t="str">
            <v>357.3</v>
          </cell>
          <cell r="D102" t="str">
            <v xml:space="preserve">Восстановление энергосбережения </v>
          </cell>
          <cell r="F102" t="str">
            <v>Броницы КО</v>
          </cell>
          <cell r="G102" t="str">
            <v>КО</v>
          </cell>
        </row>
        <row r="103">
          <cell r="B103" t="str">
            <v>восстановление энергоснабжения потребителю энергии М, О. после погаш.задол.у аб.с 3ф.прибором учета</v>
          </cell>
          <cell r="C103" t="str">
            <v>357.4</v>
          </cell>
          <cell r="D103" t="str">
            <v xml:space="preserve">Восстановление энергосбережения </v>
          </cell>
          <cell r="F103" t="str">
            <v>Железнодородный КО</v>
          </cell>
          <cell r="G103" t="str">
            <v>КО</v>
          </cell>
        </row>
        <row r="104">
          <cell r="B104" t="str">
            <v>восстановление энергоснабжения потребителю энергии М.О. в день погаш.задол.у аб.с 1ф.прибором учета</v>
          </cell>
          <cell r="C104">
            <v>358</v>
          </cell>
          <cell r="D104" t="str">
            <v xml:space="preserve">Восстановление энергосбережения </v>
          </cell>
          <cell r="F104" t="str">
            <v>Котельники КО</v>
          </cell>
          <cell r="G104" t="str">
            <v>КО</v>
          </cell>
        </row>
        <row r="105">
          <cell r="B105" t="str">
            <v>восстановление энергоснабжения потребителю энергии Москв в день погаш.задол.у аб.с 3ф.прибором учета</v>
          </cell>
          <cell r="C105">
            <v>358</v>
          </cell>
          <cell r="D105" t="str">
            <v xml:space="preserve">Восстановление энергосбережения </v>
          </cell>
          <cell r="F105" t="str">
            <v>Кубинский КО</v>
          </cell>
          <cell r="G105" t="str">
            <v>КО</v>
          </cell>
        </row>
        <row r="106">
          <cell r="B106" t="str">
            <v>восстановление энергоснабжения потребителю энергии Москв в день погаш.задол.у аб.с 1ф.прибором учета</v>
          </cell>
          <cell r="C106">
            <v>358</v>
          </cell>
          <cell r="D106" t="str">
            <v xml:space="preserve">Восстановление энергосбережения </v>
          </cell>
          <cell r="F106" t="str">
            <v>Московский КО</v>
          </cell>
          <cell r="G106" t="str">
            <v>КО</v>
          </cell>
        </row>
        <row r="107">
          <cell r="B107" t="str">
            <v>восстановление энергоснабжения потребителю энергии М.О. в день погаш.задол.у аб.с 3ф.прибором учета</v>
          </cell>
          <cell r="C107" t="str">
            <v>358.4</v>
          </cell>
          <cell r="D107" t="str">
            <v xml:space="preserve">Восстановление энергосбережения </v>
          </cell>
          <cell r="F107" t="str">
            <v>Пушкино КО</v>
          </cell>
          <cell r="G107" t="str">
            <v>КО</v>
          </cell>
        </row>
        <row r="108">
          <cell r="B108" t="str">
            <v>РЕАЛИЗАЦИЯ ПРИБОРОВ УЧЕТА</v>
          </cell>
          <cell r="C108" t="str">
            <v>364.8</v>
          </cell>
          <cell r="D108" t="str">
            <v>Продажа приборов учета (3фаз.мнт.)</v>
          </cell>
          <cell r="F108" t="str">
            <v>Рублево-Успенский КО</v>
          </cell>
          <cell r="G108" t="str">
            <v>КО</v>
          </cell>
        </row>
        <row r="109">
          <cell r="B109" t="str">
            <v>консультации по вопросу подготовки технической документации к заключению договора энергоснабжения,</v>
          </cell>
          <cell r="C109" t="str">
            <v>501.</v>
          </cell>
          <cell r="D109" t="str">
            <v>На энергоснабжение</v>
          </cell>
          <cell r="F109" t="str">
            <v>Шатурское ТО КО</v>
          </cell>
          <cell r="G109" t="str">
            <v>КО</v>
          </cell>
        </row>
        <row r="110">
          <cell r="B110" t="str">
            <v>консультации по вопросу подготовки технической документации к заключению договора энергоснабжения,</v>
          </cell>
          <cell r="C110" t="str">
            <v>501.1</v>
          </cell>
          <cell r="D110" t="str">
            <v>На энергоснабжение</v>
          </cell>
          <cell r="F110" t="str">
            <v>Щербинка КО</v>
          </cell>
          <cell r="G110" t="str">
            <v>КО</v>
          </cell>
        </row>
        <row r="111">
          <cell r="B111" t="str">
            <v>консультации по вопросу подготовки технической документации к заключению договора энергоснабжения,</v>
          </cell>
          <cell r="C111" t="str">
            <v>501.2</v>
          </cell>
          <cell r="D111" t="str">
            <v>На энергоснабжение</v>
          </cell>
          <cell r="F111" t="str">
            <v>Воскресенск КО</v>
          </cell>
          <cell r="G111" t="str">
            <v>КО</v>
          </cell>
        </row>
        <row r="112">
          <cell r="B112" t="str">
            <v>консультации по вопросу подготовки технической документации к заключению договора энергоснабжения, с</v>
          </cell>
          <cell r="C112" t="str">
            <v>502.1</v>
          </cell>
          <cell r="D112" t="str">
            <v>На энергоснабжение</v>
          </cell>
          <cell r="F112" t="str">
            <v>Дзержинский КО</v>
          </cell>
          <cell r="G112" t="str">
            <v>КО</v>
          </cell>
        </row>
        <row r="113">
          <cell r="B113" t="str">
            <v>консультации по вопросу подготовки технической документации к заключению договора энергоснабжения, с</v>
          </cell>
          <cell r="C113" t="str">
            <v>502.2</v>
          </cell>
          <cell r="D113" t="str">
            <v>На энергоснабжение</v>
          </cell>
          <cell r="F113" t="str">
            <v>Дубна КО</v>
          </cell>
          <cell r="G113" t="str">
            <v>КО</v>
          </cell>
        </row>
        <row r="114">
          <cell r="B114" t="str">
            <v>Проведение технического освидетельствования действующей электроустановки</v>
          </cell>
          <cell r="C114">
            <v>504</v>
          </cell>
          <cell r="D114" t="str">
            <v>На энергоснабжение</v>
          </cell>
          <cell r="F114" t="str">
            <v>Зарайск КО</v>
          </cell>
          <cell r="G114" t="str">
            <v>КО</v>
          </cell>
        </row>
        <row r="115">
          <cell r="B115" t="str">
            <v>составление плана и оценка обема работ по подготовке полного пакета технической документации к заклю</v>
          </cell>
          <cell r="C115" t="str">
            <v>511.1</v>
          </cell>
          <cell r="D115" t="str">
            <v>На энергоснабжение</v>
          </cell>
          <cell r="F115" t="str">
            <v>Подольск КО</v>
          </cell>
          <cell r="G115" t="str">
            <v>КО</v>
          </cell>
        </row>
        <row r="116">
          <cell r="B116" t="str">
            <v>составление плана и оценка обема работ по подготовке полного пакета технической документации к заклю</v>
          </cell>
          <cell r="C116" t="str">
            <v>511.2</v>
          </cell>
          <cell r="D116" t="str">
            <v>На энергоснабжение</v>
          </cell>
          <cell r="F116" t="str">
            <v>Тучково КО</v>
          </cell>
          <cell r="G116" t="str">
            <v>КО</v>
          </cell>
        </row>
        <row r="117">
          <cell r="B117" t="str">
            <v>составление плана и оценка объема работ по подготовке полного пакета технической документации к заключению договора энер</v>
          </cell>
          <cell r="C117" t="str">
            <v>512.1</v>
          </cell>
          <cell r="D117" t="str">
            <v>На энергоснабжение</v>
          </cell>
          <cell r="F117" t="str">
            <v>Одинцовский КО</v>
          </cell>
          <cell r="G117" t="str">
            <v>КО</v>
          </cell>
        </row>
        <row r="118">
          <cell r="B118" t="str">
            <v>составление плана и оценка объема работ по подготовке полного пакета технической документации к заключению договора энер</v>
          </cell>
          <cell r="C118" t="str">
            <v>512.2</v>
          </cell>
          <cell r="D118" t="str">
            <v>На энергоснабжение</v>
          </cell>
          <cell r="F118" t="str">
            <v>Озеры КО</v>
          </cell>
          <cell r="G118" t="str">
            <v>КО</v>
          </cell>
        </row>
        <row r="119">
          <cell r="B119" t="str">
            <v>проведение электромонтажных работ для привидения эл.установки в соответствие с однолинейными схемами</v>
          </cell>
          <cell r="C119">
            <v>513</v>
          </cell>
          <cell r="D119" t="str">
            <v xml:space="preserve">Тестирование приборов учета, проведение обследования, испытаний и измерений в электроустановках </v>
          </cell>
          <cell r="F119" t="str">
            <v>Западный КО</v>
          </cell>
          <cell r="G119" t="str">
            <v>КО</v>
          </cell>
        </row>
        <row r="120">
          <cell r="B120" t="str">
            <v>Подготовка и сопровождение документации при заключении договора энергоснабжения( по поручению клиента, не включает услуг</v>
          </cell>
          <cell r="C120" t="str">
            <v>517.1</v>
          </cell>
          <cell r="D120" t="str">
            <v xml:space="preserve">Переоформление, выдача документов </v>
          </cell>
          <cell r="F120" t="str">
            <v>Истринский КО</v>
          </cell>
          <cell r="G120" t="str">
            <v>КО</v>
          </cell>
        </row>
        <row r="121">
          <cell r="B121" t="str">
            <v>разработка проектов внутреннего эл.оборудования (до 50 кв.м.) Московская область</v>
          </cell>
          <cell r="C121">
            <v>518</v>
          </cell>
          <cell r="D121" t="str">
            <v>Выдача технических условий</v>
          </cell>
          <cell r="F121" t="str">
            <v>Луховицы КО</v>
          </cell>
          <cell r="G121" t="str">
            <v>КО</v>
          </cell>
        </row>
        <row r="122">
          <cell r="B122" t="str">
            <v>РАЗРАБОТКА ОДНОЛИНЕЙНЫХ ИСПОЛНИТЕЛЬНЫХ СХЕМ ЭЛ.ОБОРУДОВАНИЕ</v>
          </cell>
          <cell r="C122">
            <v>519</v>
          </cell>
          <cell r="D122" t="str">
            <v>Оформление технической документации</v>
          </cell>
          <cell r="F122" t="str">
            <v>Электрогорск КО</v>
          </cell>
          <cell r="G122" t="str">
            <v>КО</v>
          </cell>
        </row>
        <row r="123">
          <cell r="B123" t="str">
            <v>Выполненние работ в соответствии с техническими условиями по установке эл.счетчиков</v>
          </cell>
          <cell r="C123">
            <v>520</v>
          </cell>
          <cell r="D123" t="str">
            <v>Выдача технических условий</v>
          </cell>
          <cell r="F123" t="str">
            <v>Ногинское ТО</v>
          </cell>
          <cell r="G123" t="str">
            <v>ТО</v>
          </cell>
        </row>
        <row r="124">
          <cell r="B124" t="str">
            <v>проведение электромонтажных работ для приведения эл.установки в соответствие с однолинейными схемами, действующими норма</v>
          </cell>
          <cell r="C124">
            <v>521</v>
          </cell>
          <cell r="D124" t="str">
            <v xml:space="preserve">Тестирование приборов учета, проведение обследования, испытаний и измерений в электроустановках </v>
          </cell>
          <cell r="F124" t="str">
            <v>Каширское ТО</v>
          </cell>
          <cell r="G124" t="str">
            <v>ТО</v>
          </cell>
        </row>
        <row r="125">
          <cell r="B125" t="str">
            <v>консультация по процедуре заключения договора на передачу эл.энергии</v>
          </cell>
          <cell r="C125">
            <v>601</v>
          </cell>
          <cell r="D125" t="str">
            <v>На передачу электрической энергии</v>
          </cell>
          <cell r="F125" t="str">
            <v>Волоколамское ТО</v>
          </cell>
          <cell r="G125" t="str">
            <v>ТО</v>
          </cell>
        </row>
        <row r="126">
          <cell r="B126" t="str">
            <v>согласование актов разграничений балансовой принадлежности в точках приема ( на 1 точку)</v>
          </cell>
          <cell r="C126" t="str">
            <v>610.1</v>
          </cell>
          <cell r="D126" t="str">
            <v>На передачу электрической энергии</v>
          </cell>
          <cell r="F126" t="str">
            <v>ЦОК</v>
          </cell>
          <cell r="G126" t="str">
            <v>ЦОК МТЦ</v>
          </cell>
        </row>
        <row r="127">
          <cell r="B127" t="str">
            <v>оформление Приложений №2№3 к договору на передачу эл.энергии сетевой организации, имеющей до 20 точе</v>
          </cell>
          <cell r="C127" t="str">
            <v>611.1</v>
          </cell>
          <cell r="D127" t="str">
            <v>На передачу электрической энергии</v>
          </cell>
          <cell r="F127" t="str">
            <v>Отдел эксплуатации сетей и вычислительной техники</v>
          </cell>
          <cell r="G127" t="str">
            <v>Отделы МТЦ</v>
          </cell>
        </row>
        <row r="128">
          <cell r="B128" t="str">
            <v>Подготовка, проверка, согласование пакета документации, необходимой для заключения договора на перед</v>
          </cell>
          <cell r="C128" t="str">
            <v>612.1</v>
          </cell>
          <cell r="D128" t="str">
            <v>На передачу электрической энергии</v>
          </cell>
          <cell r="F128" t="str">
            <v>Проектный отдел</v>
          </cell>
          <cell r="G128" t="str">
            <v>Отделы МТЦ</v>
          </cell>
        </row>
        <row r="129">
          <cell r="B129" t="str">
            <v>Проведение экспертной оценки документации договора энергоснабжения согласно перечня Прил №2 (5 дней)</v>
          </cell>
          <cell r="C129">
            <v>701</v>
          </cell>
          <cell r="D129" t="str">
            <v>На энергоснабжение</v>
          </cell>
          <cell r="F129" t="str">
            <v>аппарат управления</v>
          </cell>
          <cell r="G129" t="str">
            <v>Отделы МТЦ</v>
          </cell>
        </row>
        <row r="130">
          <cell r="B130" t="str">
            <v>проверка правильности монтажа,правильности подключения приборов учета 1-го однофаз. сч. 5 дн. г.</v>
          </cell>
          <cell r="C130">
            <v>703</v>
          </cell>
          <cell r="D130" t="str">
            <v>Проверка схем включения и пломбировка счетчиков</v>
          </cell>
          <cell r="F130" t="str">
            <v>Филиал "МТЦ" ОАО "Мосэнергосбыт"</v>
          </cell>
          <cell r="G130" t="str">
            <v>Отделы МТЦ</v>
          </cell>
        </row>
        <row r="131">
          <cell r="B131" t="str">
            <v>Проверка правил монтажа, правиль подкл приб учета при оформл дог эснаб (1-го трехфаз эл.сч) г.Москвы</v>
          </cell>
          <cell r="C131" t="str">
            <v>703.4</v>
          </cell>
          <cell r="D131" t="str">
            <v>Проверка схем включения и пломбировка счетчиков</v>
          </cell>
          <cell r="F131" t="str">
            <v>ООО "Мосэнергосбыт-Наро-Фоминск"</v>
          </cell>
          <cell r="G131" t="str">
            <v>ЦФО 8</v>
          </cell>
        </row>
        <row r="132">
          <cell r="B132" t="str">
            <v>Проверка правиль монтажа, правиль подкл приборов учета при оформл дог эснаб (1-го однофаз эл.сч) МО</v>
          </cell>
          <cell r="C132">
            <v>704</v>
          </cell>
          <cell r="D132" t="str">
            <v>Проверка схем включения и пломбировка счетчиков</v>
          </cell>
          <cell r="F132" t="str">
            <v>Западное ТО</v>
          </cell>
          <cell r="G132" t="str">
            <v>ТО</v>
          </cell>
        </row>
        <row r="133">
          <cell r="B133" t="str">
            <v>Проверка правиль монтажа, правиль подкл приборов учета при оформл дог эснаб (1-го однофаз эл.сч) МО</v>
          </cell>
          <cell r="C133">
            <v>704</v>
          </cell>
          <cell r="D133" t="str">
            <v>Проверка схем включения и пломбировка счетчиков</v>
          </cell>
          <cell r="F133" t="str">
            <v>Шатурское ТО</v>
          </cell>
          <cell r="G133" t="str">
            <v>ТО</v>
          </cell>
        </row>
        <row r="134">
          <cell r="B134" t="str">
            <v>Проверка правиль монтажа, правиль подкл приборов учета при оформл дог эснаб (1-го однофаз эл.сч) МО</v>
          </cell>
          <cell r="C134" t="str">
            <v>704.4</v>
          </cell>
          <cell r="D134" t="str">
            <v>Проверка схем включения и пломбировка счетчиков</v>
          </cell>
          <cell r="F134" t="str">
            <v>Лобненское  МО</v>
          </cell>
          <cell r="G134" t="str">
            <v>МО</v>
          </cell>
        </row>
        <row r="135">
          <cell r="B135" t="str">
            <v>Проверка подключ нагрузок на соотв реестру, пров соотв факт эл.сч. ( В ЭЛ.УСТАНОВКАХ СВЫШЕ 5000 КВТ)</v>
          </cell>
          <cell r="C135">
            <v>705</v>
          </cell>
          <cell r="D135" t="str">
            <v>Проверка схем включения и пломбировка счетчиков</v>
          </cell>
          <cell r="F135" t="str">
            <v>Центральная инженерная служба</v>
          </cell>
          <cell r="G135" t="str">
            <v>Центральная инженерная служба МЭС</v>
          </cell>
        </row>
        <row r="136">
          <cell r="B136" t="str">
            <v>Проверка подключ нагрузок на соотв реестру, пров соотв факт эл.сч. и оформ акта, ведомости при оформ</v>
          </cell>
          <cell r="C136" t="str">
            <v>705.11</v>
          </cell>
          <cell r="D136" t="str">
            <v>Проверка схем включения и пломбировка счетчиков</v>
          </cell>
        </row>
        <row r="137">
          <cell r="B137" t="str">
            <v>Проверка подключ нагрузок на соотв реестру, пров соотв факт эл.сч. ( В ЭЛ.УСТот 300 до 750 ) Москва</v>
          </cell>
          <cell r="C137" t="str">
            <v>705.11</v>
          </cell>
          <cell r="D137" t="str">
            <v>Проверка схем включения и пломбировка счетчиков</v>
          </cell>
        </row>
        <row r="138">
          <cell r="B138" t="str">
            <v>Проверка подключ нагрузок на соотв реестру, пров соотв факт эл.сч. и оформ акта, ведомости при оформ</v>
          </cell>
          <cell r="C138" t="str">
            <v>705.12</v>
          </cell>
          <cell r="D138" t="str">
            <v>Проверка схем включения и пломбировка счетчиков</v>
          </cell>
        </row>
        <row r="139">
          <cell r="B139" t="str">
            <v>Проверка подключ нагр. на соотв реестру, пров соотв факт эл.сч. ( В ЭЛ.УСТот 2000 до 5000 к ) Москва</v>
          </cell>
          <cell r="C139" t="str">
            <v>705.13</v>
          </cell>
          <cell r="D139" t="str">
            <v>Проверка схем включения и пломбировка счетчиков</v>
          </cell>
        </row>
        <row r="140">
          <cell r="B140" t="str">
            <v>Проверка подключ нагрузок на соотв реестру, пров соотв факт эл.сч. и оформ акта, ведомости при оформ</v>
          </cell>
          <cell r="C140" t="str">
            <v>705.8</v>
          </cell>
          <cell r="D140" t="str">
            <v>Проверка схем включения и пломбировка счетчиков</v>
          </cell>
        </row>
        <row r="141">
          <cell r="B141" t="str">
            <v>Проверка подключ нагрузок на соотв реестру, пров соотв факт эл.сч. и оформ акта, ведомости при оформ</v>
          </cell>
          <cell r="C141" t="str">
            <v>705.9</v>
          </cell>
          <cell r="D141" t="str">
            <v>Проверка схем включения и пломбировка счетчиков</v>
          </cell>
        </row>
        <row r="142">
          <cell r="B142" t="str">
            <v>от 10кВт до 100 М.О. (срок 5 дн.)Проверка подключ нагрузок на соотв реестру, пров соотв факт эл.сч.</v>
          </cell>
          <cell r="C142">
            <v>706</v>
          </cell>
          <cell r="D142" t="str">
            <v>Проверка схем включения и пломбировка счетчиков</v>
          </cell>
        </row>
        <row r="143">
          <cell r="B143" t="str">
            <v xml:space="preserve">750 до 2000 кВт ( 5 дн) М.О.Проверка подключ нагрузок на соотв реестру, пров соотв факт эл.сч. </v>
          </cell>
          <cell r="C143">
            <v>706</v>
          </cell>
          <cell r="D143" t="str">
            <v>Проверка схем включения и пломбировка счетчиков</v>
          </cell>
        </row>
        <row r="144">
          <cell r="B144" t="str">
            <v>2000-5000кВт М.О.5дн Проверка подключ нагрузок на соотв реестру, пров соотв факт эл.</v>
          </cell>
          <cell r="C144">
            <v>706</v>
          </cell>
          <cell r="D144" t="str">
            <v>Проверка схем включения и пломбировка счетчиков</v>
          </cell>
        </row>
        <row r="145">
          <cell r="B145" t="str">
            <v>от 10кВт до 100 М.О. (срок5 дн.)Проверка подключ нагрузок на соотв реестру, пров соотв факт эл.сч.</v>
          </cell>
          <cell r="C145">
            <v>706</v>
          </cell>
          <cell r="D145" t="str">
            <v>Проверка схем включения и пломбировка счетчиков</v>
          </cell>
        </row>
        <row r="146">
          <cell r="B146" t="str">
            <v xml:space="preserve">300-750кВт М.О. дней Проверка подключ нагрузок на соотв реестру, пров соотв факт эл.сч. </v>
          </cell>
          <cell r="C146">
            <v>706</v>
          </cell>
          <cell r="D146" t="str">
            <v>Проверка схем включения и пломбировка счетчиков</v>
          </cell>
        </row>
        <row r="147">
          <cell r="B147" t="str">
            <v>проверка правильности программ.многотарифного эл.сч.со встроен.тарификатором (Москва)</v>
          </cell>
          <cell r="C147">
            <v>708</v>
          </cell>
          <cell r="D147" t="str">
            <v>Проверка схем включения и пломбировка счетчиков</v>
          </cell>
        </row>
        <row r="148">
          <cell r="B148" t="str">
            <v xml:space="preserve"> программирование, проверка правильности средств учета АСКУЭ ( Москва)</v>
          </cell>
          <cell r="C148">
            <v>708</v>
          </cell>
          <cell r="D148" t="str">
            <v>Техническое обслуживание АСКУЭ</v>
          </cell>
        </row>
        <row r="149">
          <cell r="B149" t="str">
            <v xml:space="preserve"> программирование, проверка правильности средств учета АСКУЭ ( Москва)</v>
          </cell>
          <cell r="C149">
            <v>708</v>
          </cell>
          <cell r="D149" t="str">
            <v>Техническое обслуживание АСКУЭ</v>
          </cell>
        </row>
        <row r="150">
          <cell r="B150" t="str">
            <v>Оформление догов энергоснабж и прилож к нему (эл.установ до 1000 В) в эл.устан свыше 750 кВт (5 дн)</v>
          </cell>
          <cell r="C150">
            <v>710</v>
          </cell>
          <cell r="D150" t="str">
            <v>На энергоснабжение</v>
          </cell>
        </row>
        <row r="151">
          <cell r="B151" t="str">
            <v>Оформление догов энергоснабж и прилож к нему (эл.установ до 1000 В) в эл.устан ДО 10 КВТ(СРОК 5 ДН)</v>
          </cell>
          <cell r="C151" t="str">
            <v>710.6</v>
          </cell>
          <cell r="D151" t="str">
            <v>На энергоснабжение</v>
          </cell>
        </row>
        <row r="152">
          <cell r="B152" t="str">
            <v>Оформление договора энергоснабжения и прилож к нему (эл.установ до 1000 В) в эл.устан от 10 кВт до 1</v>
          </cell>
          <cell r="C152" t="str">
            <v>710.7</v>
          </cell>
          <cell r="D152" t="str">
            <v>На энергоснабжение</v>
          </cell>
        </row>
        <row r="153">
          <cell r="B153" t="str">
            <v>Оформление догов энергоснабж и прилож к нему (эл.установ до 1000 В) в эл.устан от 100 кВт до 300 кВт</v>
          </cell>
          <cell r="C153" t="str">
            <v>710.8</v>
          </cell>
          <cell r="D153" t="str">
            <v>На энергоснабжение</v>
          </cell>
        </row>
        <row r="154">
          <cell r="B154" t="str">
            <v>Оформление догов энергоснабж и прилож к нему (эл.установ до 1000 В) в эл.устан от 300 кВт до 750 кВт</v>
          </cell>
          <cell r="C154" t="str">
            <v>710.9</v>
          </cell>
          <cell r="D154" t="str">
            <v>На энергоснабжение</v>
          </cell>
        </row>
        <row r="155">
          <cell r="B155" t="str">
            <v>Оформление догов энергоснабж и прилож к нему (эл.установ свы 1000 В) в эл.устан до 750 к кВт (5 дн)</v>
          </cell>
          <cell r="C155">
            <v>711</v>
          </cell>
          <cell r="D155" t="str">
            <v>На энергоснабжение</v>
          </cell>
        </row>
        <row r="156">
          <cell r="B156" t="str">
            <v>Оформление догов энергоснабж и прилож к нему (эл.установ свы 1000 В) в эл.устан 2000-5000 кВт (5дн)</v>
          </cell>
          <cell r="C156">
            <v>711</v>
          </cell>
          <cell r="D156" t="str">
            <v>На энергоснабжение</v>
          </cell>
        </row>
        <row r="157">
          <cell r="B157" t="str">
            <v>Оформление догов энергоснабж и прилож к нему (эл.установ свы 1000 В) в эл.устан 750-2000 кВт (5 дн)</v>
          </cell>
          <cell r="C157">
            <v>711</v>
          </cell>
          <cell r="D157" t="str">
            <v>На энергоснабжение</v>
          </cell>
        </row>
        <row r="158">
          <cell r="B158" t="str">
            <v>Оформление догов энергоснабж и прилож к нему (эл.установ св 1000 В) в эл.устан свыше 5000 кВт (5дн)</v>
          </cell>
          <cell r="C158">
            <v>711</v>
          </cell>
          <cell r="D158" t="str">
            <v>На энергоснабжение</v>
          </cell>
        </row>
        <row r="159">
          <cell r="B159" t="str">
            <v xml:space="preserve"> программирование многотарифного эл.сч.со встроен.тарифик. проверка выпол.на месте уст.эл.сч.М.О.</v>
          </cell>
          <cell r="C159">
            <v>712</v>
          </cell>
          <cell r="D159" t="str">
            <v xml:space="preserve">Восстановление энергосбережения </v>
          </cell>
        </row>
        <row r="160">
          <cell r="B160" t="str">
            <v>Эл.сч.со встроенным тарификатором ( при установке эл.сч.по заявке абонента или нарушении учета по ви</v>
          </cell>
          <cell r="C160">
            <v>712</v>
          </cell>
          <cell r="D160" t="str">
            <v xml:space="preserve">Восстановление энергосбережения </v>
          </cell>
        </row>
        <row r="161">
          <cell r="B161" t="str">
            <v>Проверка правильности программирования средств учета АСКУЭ М.О. срок 10 дней</v>
          </cell>
          <cell r="C161" t="str">
            <v>712.1</v>
          </cell>
          <cell r="D161" t="str">
            <v>Техническое обслуживание АСКУЭ</v>
          </cell>
        </row>
        <row r="162">
          <cell r="B162" t="str">
            <v>разработка графика ограничений потребления эл.энергии и мощности по дог.с ОАО Мосэнерго</v>
          </cell>
          <cell r="C162">
            <v>855</v>
          </cell>
          <cell r="D162" t="str">
            <v>Услуги по разработке графиков ограничения потребления электроэнергии</v>
          </cell>
        </row>
        <row r="163">
          <cell r="B163" t="str">
            <v>разработка графика временного отключения элюэнергии по дог.ОАО Мосэнерго</v>
          </cell>
          <cell r="C163">
            <v>856</v>
          </cell>
          <cell r="D163" t="str">
            <v>Услуги по разработке графиков ограничения потребления электроэнергии</v>
          </cell>
        </row>
        <row r="164">
          <cell r="B164" t="str">
            <v>разработка графика автоматической частной разгрузки по дог.с ОАО Мосэнерго</v>
          </cell>
          <cell r="C164">
            <v>858</v>
          </cell>
          <cell r="D164" t="str">
            <v>Услуги по разработке графиков ограничения потребления электроэнергии</v>
          </cell>
        </row>
        <row r="165">
          <cell r="B165" t="str">
            <v xml:space="preserve">выполненние работ по осуществлению мероприятий в области защиты государственной тайны по договору с </v>
          </cell>
          <cell r="C165">
            <v>859</v>
          </cell>
          <cell r="D165" t="str">
            <v>Доход от оказания услуг по режимно-секретному обеспечению</v>
          </cell>
        </row>
        <row r="166">
          <cell r="B166" t="str">
            <v>Предоставление пакета информации абонентам с АИИСКУЭ</v>
          </cell>
          <cell r="C166">
            <v>867</v>
          </cell>
          <cell r="D166" t="str">
            <v>Доход от оказания информационных услуг</v>
          </cell>
        </row>
        <row r="167">
          <cell r="B167" t="str">
            <v xml:space="preserve">Все включено (перевод однотариф.1-ф сч.на двухтариф.или многотарифного со стоимостью прибора учета, </v>
          </cell>
          <cell r="C167">
            <v>927</v>
          </cell>
          <cell r="D167" t="str">
            <v xml:space="preserve">Заключение договоров на платное обслуживание ПУ </v>
          </cell>
        </row>
        <row r="168">
          <cell r="B168" t="str">
            <v>ТЕХНИЧЕСКОЕ ОСЛУЖИВАНИЕ</v>
          </cell>
          <cell r="C168" t="str">
            <v>927.1</v>
          </cell>
          <cell r="D168" t="str">
            <v xml:space="preserve">Заключение договоров на платное обслуживание ПУ </v>
          </cell>
        </row>
        <row r="169">
          <cell r="B169" t="str">
            <v>Все включено ( замена 1ф.однотарифного эл.сч. со стоимостью эл.сч.,)</v>
          </cell>
          <cell r="C169" t="str">
            <v>927.1</v>
          </cell>
          <cell r="D169" t="str">
            <v xml:space="preserve">Заключение договоров на платное обслуживание ПУ </v>
          </cell>
        </row>
        <row r="170">
          <cell r="B170" t="str">
            <v>ТЕХНИЧЕСКОЕ ОСЛУЖИВАНИЕ</v>
          </cell>
          <cell r="C170" t="str">
            <v>927.2</v>
          </cell>
          <cell r="D170" t="str">
            <v xml:space="preserve">Заключение договоров на платное обслуживание ПУ </v>
          </cell>
        </row>
        <row r="171">
          <cell r="B171" t="str">
            <v>ТЕХНИЧЕСКОЕ ОСЛУЖИВАНИЕ</v>
          </cell>
          <cell r="C171" t="str">
            <v>927.3</v>
          </cell>
          <cell r="D171" t="str">
            <v xml:space="preserve">Заключение договоров на платное обслуживание ПУ </v>
          </cell>
        </row>
        <row r="172">
          <cell r="B172" t="str">
            <v xml:space="preserve">Все включено (перевод однотариф.1-ф сч.на двухтариф.или многотарифного со стоимостью прибора учета, </v>
          </cell>
          <cell r="C172" t="str">
            <v>927.3</v>
          </cell>
          <cell r="D172" t="str">
            <v xml:space="preserve">Заключение договоров на платное обслуживание ПУ </v>
          </cell>
        </row>
        <row r="173">
          <cell r="B173" t="str">
            <v>Все включено (перевод однотарифного 3ф эл.сч. со стоимостью эл.сч.,)</v>
          </cell>
          <cell r="C173" t="str">
            <v>927.4</v>
          </cell>
          <cell r="D173" t="str">
            <v xml:space="preserve">Заключение договоров на платное обслуживание ПУ </v>
          </cell>
        </row>
        <row r="174">
          <cell r="B174" t="str">
            <v>ТЕХНИЧЕСКОЕ ОСЛУЖИВАНИЕ</v>
          </cell>
          <cell r="C174" t="str">
            <v>927.4</v>
          </cell>
          <cell r="D174" t="str">
            <v xml:space="preserve">Заключение договоров на платное обслуживание ПУ </v>
          </cell>
        </row>
        <row r="175">
          <cell r="B175" t="str">
            <v>услуги по выявлению неучтенного потребления эл.энергии</v>
          </cell>
          <cell r="C175" t="str">
            <v>НУП</v>
          </cell>
          <cell r="D175" t="str">
            <v>Выявление неучтенного потребления по договорам с сетевыми организациями</v>
          </cell>
        </row>
        <row r="176">
          <cell r="B176" t="str">
            <v>Батарейка GP  24A-U4 Super LR03</v>
          </cell>
          <cell r="D176" t="str">
            <v>Батарейка</v>
          </cell>
        </row>
        <row r="177">
          <cell r="B177" t="str">
            <v>Батарейка GP  15A-BC4 Super LR6</v>
          </cell>
          <cell r="D177" t="str">
            <v>Батарейка</v>
          </cell>
        </row>
        <row r="178">
          <cell r="B178" t="str">
            <v>Батарейка GP  CR2025-7C1 Lithium</v>
          </cell>
          <cell r="D178" t="str">
            <v>Батарейка</v>
          </cell>
        </row>
        <row r="179">
          <cell r="B179" t="str">
            <v>Батарейка GP 23AE-F1 Ultra высоковольтная</v>
          </cell>
          <cell r="D179" t="str">
            <v>Батарейка</v>
          </cell>
        </row>
        <row r="180">
          <cell r="B180" t="str">
            <v>Батарейка GP 15AU-U4 Ultra LR6</v>
          </cell>
          <cell r="D180" t="str">
            <v>Батарейка</v>
          </cell>
        </row>
        <row r="181">
          <cell r="B181" t="str">
            <v>Батарейка GP 15AU-CR2 Ultra LR6</v>
          </cell>
          <cell r="D181" t="str">
            <v>Батарейка</v>
          </cell>
        </row>
        <row r="182">
          <cell r="B182" t="str">
            <v>Аккумулятор GP 85AAAHC-UC</v>
          </cell>
          <cell r="D182" t="str">
            <v>Аккумулятор</v>
          </cell>
        </row>
        <row r="183">
          <cell r="B183" t="str">
            <v>Аккумулятор GP 250AAHC-UC2</v>
          </cell>
          <cell r="D183" t="str">
            <v>Аккумулятор</v>
          </cell>
        </row>
        <row r="184">
          <cell r="B184" t="str">
            <v>Лампа Ambiance A55 12W/827 ECO</v>
          </cell>
          <cell r="D184" t="str">
            <v>Лампа</v>
          </cell>
        </row>
        <row r="185">
          <cell r="B185" t="str">
            <v>Лампа СТАРТ 26W E27 SPC ECO энергосберегающая спиральная (тёплый) 2700К</v>
          </cell>
          <cell r="D185" t="str">
            <v>Лампа</v>
          </cell>
        </row>
        <row r="186">
          <cell r="B186" t="str">
            <v>Лампа СТАРТ 11W E14 SPC ECO суперкомпактная спиральная (тёплый) 2700К</v>
          </cell>
          <cell r="D186" t="str">
            <v>Лампа</v>
          </cell>
        </row>
        <row r="187">
          <cell r="B187" t="str">
            <v>Лампа СТАРТ 9W E14  SPC ECO суперкомпактная спиральная (тёплый) 2700К</v>
          </cell>
          <cell r="D187" t="str">
            <v>Лампа</v>
          </cell>
        </row>
        <row r="188">
          <cell r="B188" t="str">
            <v>Лампа КЛЛ TORNADO 15W WW E27 T3 230-240V 1PH/6</v>
          </cell>
          <cell r="D188" t="str">
            <v>Лампа</v>
          </cell>
        </row>
        <row r="189">
          <cell r="B189" t="str">
            <v>Лампа КЛЛ TORNADO 23W CDL E27 T3 220-240V 1PH/6</v>
          </cell>
          <cell r="D189" t="str">
            <v>Лампа</v>
          </cell>
        </row>
        <row r="190">
          <cell r="B190" t="str">
            <v>Лампа КЛЛ TORNADO 15W E27 CDL T3 220-240V 1PH/6</v>
          </cell>
          <cell r="D190" t="str">
            <v>Лампа</v>
          </cell>
        </row>
        <row r="191">
          <cell r="B191" t="str">
            <v>Лампа КЛЛ TORNADO 12W WW E27 ES</v>
          </cell>
          <cell r="D191" t="str">
            <v>Лампа</v>
          </cell>
        </row>
        <row r="192">
          <cell r="B192" t="str">
            <v>Лампа КЛЛ TORNADO 12W WW E14 ES</v>
          </cell>
          <cell r="D192" t="str">
            <v>Лампа</v>
          </cell>
        </row>
        <row r="193">
          <cell r="B193" t="str">
            <v>Лампа КЛЛ Genie 14W/827 6Y E27</v>
          </cell>
          <cell r="D193" t="str">
            <v>Лампа</v>
          </cell>
        </row>
        <row r="194">
          <cell r="B194" t="str">
            <v>Лампа КЛЛ Genie 6Y ES 11W/827 E27</v>
          </cell>
          <cell r="D194" t="str">
            <v>Лампа</v>
          </cell>
        </row>
        <row r="195">
          <cell r="B195" t="str">
            <v>Лампа КЛЛ Genie 6Y ES 11W/827 E14</v>
          </cell>
          <cell r="D195" t="str">
            <v>Лампа</v>
          </cell>
        </row>
        <row r="196">
          <cell r="B196" t="str">
            <v>Фонарь jaZZway R1--K-2AA BL-1 (син)</v>
          </cell>
          <cell r="D196" t="str">
            <v>Фонарь</v>
          </cell>
        </row>
        <row r="197">
          <cell r="B197" t="str">
            <v>Фонарь jaZZway R1--K-2AA BL-1 (оранж)</v>
          </cell>
          <cell r="D197" t="str">
            <v>Фонарь</v>
          </cell>
        </row>
        <row r="198">
          <cell r="B198" t="str">
            <v>Фонарь jaZZway R1--K-2AA BL-1 (зел)</v>
          </cell>
          <cell r="D198" t="str">
            <v>Фонарь</v>
          </cell>
        </row>
        <row r="199">
          <cell r="B199" t="str">
            <v>Фонарь jaZZway P1--L5-2D LED BL-1 (черн)</v>
          </cell>
          <cell r="D199" t="str">
            <v>Фонарь</v>
          </cell>
        </row>
        <row r="200">
          <cell r="B200" t="str">
            <v>Фонарь jaZZway P1--L5-2D LED BL-1 (син)</v>
          </cell>
          <cell r="D200" t="str">
            <v>Фонарь</v>
          </cell>
        </row>
        <row r="201">
          <cell r="B201" t="str">
            <v>Фонарь jaZZway P1--L3-2C LED BL-1 (чёрн)</v>
          </cell>
          <cell r="D201" t="str">
            <v>Фонарь</v>
          </cell>
        </row>
        <row r="202">
          <cell r="B202" t="str">
            <v>Фонарь jaZZway P1--L3-2C LED BL-1 (син)</v>
          </cell>
          <cell r="D202" t="str">
            <v>Фонарь</v>
          </cell>
        </row>
        <row r="203">
          <cell r="B203" t="str">
            <v>Фонарь jaZZway P1--L3-2C LED BL-1 (зел)</v>
          </cell>
          <cell r="D203" t="str">
            <v>Фонарь</v>
          </cell>
        </row>
        <row r="204">
          <cell r="B204" t="str">
            <v>Фонарь jaZZway P1--L1-2AA LED BL-1 (син)</v>
          </cell>
          <cell r="D204" t="str">
            <v>Фонарь</v>
          </cell>
        </row>
        <row r="205">
          <cell r="B205" t="str">
            <v>Лампа КЛЛ TORNADO 23W WW E27 T3 220-240V 1PH/6</v>
          </cell>
          <cell r="D205" t="str">
            <v>Лампа</v>
          </cell>
        </row>
        <row r="206">
          <cell r="B206" t="str">
            <v>Светильник уличный LL-ДКУ-02-095-0102-65Д</v>
          </cell>
          <cell r="D206" t="str">
            <v>Светильник</v>
          </cell>
        </row>
        <row r="207">
          <cell r="B207" t="str">
            <v>Фонарь jaZZway P1--L1-2AA LED BL-1 (роз)</v>
          </cell>
          <cell r="D207" t="str">
            <v>Фонарь</v>
          </cell>
        </row>
        <row r="208">
          <cell r="B208" t="str">
            <v>Фонарь jaZZway P1--L1-2AA LED BL-1 (зел)</v>
          </cell>
          <cell r="D208" t="str">
            <v>Фонарь</v>
          </cell>
        </row>
        <row r="209">
          <cell r="B209" t="str">
            <v>Фонарь jaZZway K1--L1 LED BL-1 (оранж)</v>
          </cell>
          <cell r="D209" t="str">
            <v>Фонарь</v>
          </cell>
        </row>
        <row r="210">
          <cell r="B210" t="str">
            <v>Фонарь jaZZway K1--L1 LED BL-1 (зел)</v>
          </cell>
          <cell r="D210" t="str">
            <v>Фонарь</v>
          </cell>
        </row>
        <row r="211">
          <cell r="B211" t="str">
            <v>Фонарь jaZZway Accu8-L11/H/L8(оранж.)</v>
          </cell>
          <cell r="D211" t="str">
            <v>Фонарь</v>
          </cell>
        </row>
        <row r="212">
          <cell r="B212" t="str">
            <v>Фонарь jaZZway Accu8-L11/H/L8(син)</v>
          </cell>
          <cell r="D212" t="str">
            <v>Фонарь</v>
          </cell>
        </row>
        <row r="213">
          <cell r="B213" t="str">
            <v>Фонарь jaZZway Accu4-PL5W(син)</v>
          </cell>
          <cell r="D213" t="str">
            <v>Фонарь</v>
          </cell>
        </row>
        <row r="214">
          <cell r="B214" t="str">
            <v>Батарейка GP  1604A-BC1 Super 9V</v>
          </cell>
          <cell r="D214" t="str">
            <v>Батарейка</v>
          </cell>
        </row>
        <row r="215">
          <cell r="B215" t="str">
            <v>Батарейка GP  13G-BC2 Greencell R20</v>
          </cell>
          <cell r="D215" t="str">
            <v>Батарейка</v>
          </cell>
        </row>
        <row r="216">
          <cell r="B216" t="str">
            <v>Батарейка GP  14AG-BC2 Greencell R14</v>
          </cell>
          <cell r="D216" t="str">
            <v>Батарейка</v>
          </cell>
        </row>
        <row r="217">
          <cell r="B217" t="str">
            <v>Лампа СТАРТ 11W E27 ECO 3Uэнергосберег.без внешней колбы(тёплый)</v>
          </cell>
          <cell r="D217" t="str">
            <v>Лампа</v>
          </cell>
        </row>
        <row r="218">
          <cell r="B218" t="str">
            <v>Лампа СТАРТ 15W E27 ECO 4Uэнергосберег.без внешней колбы(тёплый)</v>
          </cell>
          <cell r="D218" t="str">
            <v>Лампа</v>
          </cell>
        </row>
        <row r="219">
          <cell r="B219" t="str">
            <v>Лампа EcoClassic30 28W E27 230V CL P45</v>
          </cell>
          <cell r="D219" t="str">
            <v>Лампа</v>
          </cell>
        </row>
        <row r="220">
          <cell r="B220" t="str">
            <v>Лампа EcoClassic30 28W E14 230V CL P45</v>
          </cell>
          <cell r="D220" t="str">
            <v>Лампа</v>
          </cell>
        </row>
        <row r="221">
          <cell r="B221" t="str">
            <v>Лампа EcoClassic30 42W E14 230V CL B35</v>
          </cell>
          <cell r="D221" t="str">
            <v>Лампа</v>
          </cell>
        </row>
        <row r="222">
          <cell r="B222" t="str">
            <v>Лампа PHILIPS MASTER TL5 HE 28W/840 SLV/40</v>
          </cell>
          <cell r="D222" t="str">
            <v>Лампа</v>
          </cell>
        </row>
        <row r="223">
          <cell r="B223" t="str">
            <v>Светильник HPK 150 1хHPI-P400W-BU K IC IP</v>
          </cell>
          <cell r="D223" t="str">
            <v>Светильник</v>
          </cell>
        </row>
        <row r="224">
          <cell r="B224" t="str">
            <v>Светильник TCW060 2хTL5-28W HF</v>
          </cell>
          <cell r="D224" t="str">
            <v>Светильник</v>
          </cell>
        </row>
        <row r="225">
          <cell r="B225" t="str">
            <v>СветильникTBS165 G 3хTL5-14W/840 HFS C6</v>
          </cell>
          <cell r="D225" t="str">
            <v>Светильник</v>
          </cell>
        </row>
        <row r="226">
          <cell r="B226" t="str">
            <v>С/УД СТАРТ S3x 5 3p 5м</v>
          </cell>
          <cell r="D226" t="str">
            <v>Удлинитель</v>
          </cell>
        </row>
        <row r="227">
          <cell r="B227" t="str">
            <v>С/УД СТАРТ S3x 3 3p 3м</v>
          </cell>
          <cell r="D227" t="str">
            <v>Удлинитель</v>
          </cell>
        </row>
        <row r="228">
          <cell r="B228" t="str">
            <v>С/УД СТАРТ S3x 1 3p1,5м</v>
          </cell>
          <cell r="D228" t="str">
            <v>Удлинитель</v>
          </cell>
        </row>
        <row r="229">
          <cell r="B229" t="str">
            <v>Светильник СТАРТ PL-4led-bl3 gold золото</v>
          </cell>
          <cell r="D229" t="str">
            <v>Светильник</v>
          </cell>
        </row>
        <row r="230">
          <cell r="B230" t="str">
            <v>Светильник СТАРТ PL-4led-gold золото</v>
          </cell>
          <cell r="D230" t="str">
            <v>Светильник</v>
          </cell>
        </row>
        <row r="231">
          <cell r="B231" t="str">
            <v>Светильник СТАРТ СТ03 серебро</v>
          </cell>
          <cell r="D231" t="str">
            <v>Светильник</v>
          </cell>
        </row>
        <row r="232">
          <cell r="B232" t="str">
            <v>Светильник СТАРТ CS-3(C) Лето красный блистер</v>
          </cell>
          <cell r="D232" t="str">
            <v>Светильник</v>
          </cell>
        </row>
        <row r="233">
          <cell r="B233" t="str">
            <v>Светильник СТАРТ CS-3(C) Весна зел. блистер</v>
          </cell>
          <cell r="D233" t="str">
            <v>Светильник</v>
          </cell>
        </row>
        <row r="234">
          <cell r="B234" t="str">
            <v>Эл. пит. GP 24A( LR03)-BC2</v>
          </cell>
          <cell r="D234" t="str">
            <v>Элемент питания</v>
          </cell>
        </row>
        <row r="235">
          <cell r="B235" t="str">
            <v>Услуги по приему платежей</v>
          </cell>
          <cell r="D235" t="str">
            <v>Прием платежей</v>
          </cell>
        </row>
        <row r="236">
          <cell r="B236" t="str">
            <v>Светильник PHILIPS светодиодный сенсорный SpotOn Gold  Ultra LAC52 AWGB</v>
          </cell>
          <cell r="D236" t="str">
            <v>Светильник</v>
          </cell>
        </row>
        <row r="237">
          <cell r="B237" t="str">
            <v>Лампа КЛЛ Genie 18W/827 E27 230-240V</v>
          </cell>
          <cell r="D237" t="str">
            <v>Лампа</v>
          </cell>
        </row>
        <row r="238">
          <cell r="B238" t="str">
            <v xml:space="preserve">Лампа PHILIPS Halogen capsuleline 20W Clear </v>
          </cell>
          <cell r="D238" t="str">
            <v>Лампа</v>
          </cell>
        </row>
        <row r="239">
          <cell r="B239" t="str">
            <v>Лампа PHILIPS Halogen Essential 35W 60гр.</v>
          </cell>
          <cell r="D239" t="str">
            <v>Лампа</v>
          </cell>
        </row>
        <row r="240">
          <cell r="B240" t="str">
            <v>Лампа PHILIPS Halogen clickline 60W Clear</v>
          </cell>
          <cell r="D240" t="str">
            <v>Лампа</v>
          </cell>
        </row>
        <row r="241">
          <cell r="B241" t="str">
            <v>Светильник PHILIPS светодиодный сенсорный SpotOn Gold LAC51AWGB</v>
          </cell>
          <cell r="D241" t="str">
            <v>Светильник</v>
          </cell>
        </row>
        <row r="242">
          <cell r="B242" t="str">
            <v>Фонарь jaZZway D3-L3-Accu (син)</v>
          </cell>
          <cell r="D242" t="str">
            <v>Фонарь</v>
          </cell>
        </row>
        <row r="243">
          <cell r="B243" t="str">
            <v>Фонарь jaZZway D3-L3-Accu (оранж)</v>
          </cell>
          <cell r="D243" t="str">
            <v>Фонарь</v>
          </cell>
        </row>
        <row r="244">
          <cell r="B244" t="str">
            <v>Фонарь jaZZway D2-L2-Accu (син)</v>
          </cell>
          <cell r="D244" t="str">
            <v>Фонарь</v>
          </cell>
        </row>
        <row r="245">
          <cell r="B245" t="str">
            <v>Фонарь jaZZway D2-L2-Accu (оранж)</v>
          </cell>
          <cell r="D245" t="str">
            <v>Фонарь</v>
          </cell>
        </row>
        <row r="246">
          <cell r="B246" t="str">
            <v xml:space="preserve">Лампа PHILIPS Halogen clickline 60W Frosted </v>
          </cell>
          <cell r="D246" t="str">
            <v>Лампа</v>
          </cell>
        </row>
        <row r="247">
          <cell r="B247" t="str">
            <v>Счетчик "Меркурий-200.02"</v>
          </cell>
          <cell r="D247" t="str">
            <v>Продажа приборов учета (1фаз.1тар.)</v>
          </cell>
        </row>
        <row r="248">
          <cell r="B248" t="str">
            <v>Счетчик "Меркурий 230 АRT-01 CN"</v>
          </cell>
          <cell r="D248" t="str">
            <v>Продажа приборов учета (3фаз.мнт.)</v>
          </cell>
        </row>
        <row r="249">
          <cell r="B249" t="str">
            <v>Лампа СТАРТ 15W E14 SPC 2700K 8Y</v>
          </cell>
          <cell r="D249" t="str">
            <v>Лампа</v>
          </cell>
        </row>
        <row r="250">
          <cell r="B250" t="str">
            <v>Лампа СТАРТ 15W E27 ECO  2700K 8Y</v>
          </cell>
          <cell r="D250" t="str">
            <v>Лампа</v>
          </cell>
        </row>
        <row r="251">
          <cell r="B251" t="str">
            <v>Светильник PHILIPS светодиодный сенсорный SpotOn Silver LAC51AWSB</v>
          </cell>
          <cell r="D251" t="str">
            <v>Светильник</v>
          </cell>
        </row>
        <row r="252">
          <cell r="B252" t="str">
            <v>Лампа EcoClassic30 70W A60 E27</v>
          </cell>
          <cell r="D252" t="str">
            <v>Лампа</v>
          </cell>
        </row>
        <row r="253">
          <cell r="B253" t="str">
            <v>Лампа EcoClassic30 28W E14  B35</v>
          </cell>
          <cell r="D253" t="str">
            <v>Лампа</v>
          </cell>
        </row>
        <row r="254">
          <cell r="B254" t="str">
            <v>Лампа EcoClassic30 28W BW35 E14</v>
          </cell>
          <cell r="D254" t="str">
            <v>Лампа</v>
          </cell>
        </row>
        <row r="255">
          <cell r="B255" t="str">
            <v>Лампа EcoClassic30 42W BW35 E14</v>
          </cell>
          <cell r="D255" t="str">
            <v>Лампа</v>
          </cell>
        </row>
        <row r="256">
          <cell r="B256" t="str">
            <v>Лампа EcoClassic30 42W E14 230V  P45</v>
          </cell>
          <cell r="D256" t="str">
            <v>Лампа</v>
          </cell>
        </row>
        <row r="257">
          <cell r="B257" t="str">
            <v>Лампа EcoClassic30 42W E27 230V  P45</v>
          </cell>
          <cell r="D257" t="str">
            <v>Лампа</v>
          </cell>
        </row>
        <row r="258">
          <cell r="B258" t="str">
            <v>Фонарь jaZZway G1-K-2AAA BL-1 (черн.)</v>
          </cell>
          <cell r="D258" t="str">
            <v>Фонарь</v>
          </cell>
        </row>
        <row r="259">
          <cell r="B259" t="str">
            <v>Фонарь jaZZway G1-K-2AAA BL-1 (сер.)</v>
          </cell>
          <cell r="D259" t="str">
            <v>Фонарь</v>
          </cell>
        </row>
        <row r="260">
          <cell r="B260" t="str">
            <v>Фонарь jaZZway Accu7-L19/L21 LED (зел.)</v>
          </cell>
          <cell r="D260" t="str">
            <v>Фонарь</v>
          </cell>
        </row>
        <row r="261">
          <cell r="B261" t="str">
            <v>Фонарь jaZZway Accu7-L19 LED (син.)</v>
          </cell>
          <cell r="D261" t="str">
            <v>Фонарь</v>
          </cell>
        </row>
        <row r="262">
          <cell r="B262" t="str">
            <v>Фонарь jaZZway Accu7-H15W/PL7W (син.)</v>
          </cell>
          <cell r="D262" t="str">
            <v>Фонарь</v>
          </cell>
        </row>
        <row r="263">
          <cell r="B263" t="str">
            <v>Фонарь jaZZway Accu1-L7 LED (син.)</v>
          </cell>
          <cell r="D263" t="str">
            <v>Фонарь</v>
          </cell>
        </row>
        <row r="264">
          <cell r="B264" t="str">
            <v>Фонарь jaZZway Accu1-L7 LED (красн.)</v>
          </cell>
          <cell r="D264" t="str">
            <v>Фонарь</v>
          </cell>
        </row>
        <row r="265">
          <cell r="B265" t="str">
            <v>Фонарь jaZZway R1-L1+3LR41 LED BL-1 (син.)</v>
          </cell>
          <cell r="D265" t="str">
            <v>Фонарь</v>
          </cell>
        </row>
        <row r="266">
          <cell r="B266" t="str">
            <v>Фонарь jaZZway R1-L1+3LR41 LED BL-1 (оранж.)</v>
          </cell>
          <cell r="D266" t="str">
            <v>Фонарь</v>
          </cell>
        </row>
        <row r="267">
          <cell r="B267" t="str">
            <v>Фонарь jaZZway R1-L1+3LR41 LED BL-1 (зел.)</v>
          </cell>
          <cell r="D267" t="str">
            <v>Фонарь</v>
          </cell>
        </row>
        <row r="268">
          <cell r="B268" t="str">
            <v>Фонарь jaZZway P2-K-4D(желт.)</v>
          </cell>
          <cell r="D268" t="str">
            <v>Фонарь</v>
          </cell>
        </row>
        <row r="269">
          <cell r="B269" t="str">
            <v>Фонарь jaZZway Accu8-L11/H/L8(черн.)</v>
          </cell>
          <cell r="D269" t="str">
            <v>Фонарь</v>
          </cell>
        </row>
        <row r="270">
          <cell r="B270" t="str">
            <v>Фонарь jaZZway Accu7-H15W/PL7W(оранж.)</v>
          </cell>
          <cell r="D270" t="str">
            <v>Фонарь</v>
          </cell>
        </row>
        <row r="271">
          <cell r="B271" t="str">
            <v>Фонарь jaZZway H3-L18-3A LED BL-1</v>
          </cell>
          <cell r="D271" t="str">
            <v>Фонарь</v>
          </cell>
        </row>
        <row r="272">
          <cell r="B272" t="str">
            <v>Фонарь jaZZway H3-L15-3A LED BL-1</v>
          </cell>
          <cell r="D272" t="str">
            <v>Фонарь</v>
          </cell>
        </row>
        <row r="273">
          <cell r="B273" t="str">
            <v>Фонарь jaZZway H2-L05-3A LED (aluminium) BL-1</v>
          </cell>
          <cell r="D273" t="str">
            <v>Фонарь</v>
          </cell>
        </row>
        <row r="274">
          <cell r="B274" t="str">
            <v>Фонарь jaZZway H1-L23-3A LED BL-1</v>
          </cell>
          <cell r="D274" t="str">
            <v>Фонарь</v>
          </cell>
        </row>
        <row r="275">
          <cell r="B275" t="str">
            <v>Фонарь jaZZway H1-L19-3A LED BL-1</v>
          </cell>
          <cell r="D275" t="str">
            <v>Фонарь</v>
          </cell>
        </row>
        <row r="276">
          <cell r="B276" t="str">
            <v>Фонарь jaZZway H1-L12 -3A LED BL-1</v>
          </cell>
          <cell r="D276" t="str">
            <v>Фонарь</v>
          </cell>
        </row>
        <row r="277">
          <cell r="B277" t="str">
            <v>Фонарь jaZZway H1-L07 3A LED BL-1</v>
          </cell>
          <cell r="D277" t="str">
            <v>Фонарь</v>
          </cell>
        </row>
        <row r="278">
          <cell r="B278" t="str">
            <v>Фонарь jaZZway DR1-L3/L1-Accu (зел)</v>
          </cell>
          <cell r="D278" t="str">
            <v>Фонарь</v>
          </cell>
        </row>
        <row r="279">
          <cell r="B279" t="str">
            <v>Шкаф учета ШУ-1 в компл</v>
          </cell>
          <cell r="D279" t="str">
            <v>Шкаф учета</v>
          </cell>
        </row>
        <row r="280">
          <cell r="B280" t="str">
            <v>Эл. пит.GP 15A(LR6)-U2</v>
          </cell>
          <cell r="D280" t="str">
            <v>Элемент питания</v>
          </cell>
        </row>
        <row r="281">
          <cell r="B281" t="str">
            <v xml:space="preserve">Лампа СТАРТ20W E27 SPC 2700K </v>
          </cell>
          <cell r="D281" t="str">
            <v>Лампа</v>
          </cell>
        </row>
        <row r="282">
          <cell r="B282" t="str">
            <v>Лампа СТАРТ 15W E27 SPC ECO  2700K 8Y</v>
          </cell>
          <cell r="D282" t="str">
            <v>Лампа</v>
          </cell>
        </row>
        <row r="283">
          <cell r="B283" t="str">
            <v>Светильник HPK 150 1хHPI-P250W-BU K IC IP</v>
          </cell>
          <cell r="D283" t="str">
            <v>Светильник</v>
          </cell>
        </row>
        <row r="284">
          <cell r="B284" t="str">
            <v>Лампа PHILIPS MASTER  PL-E 15W/827 E27  Polar 1CT</v>
          </cell>
          <cell r="D284" t="str">
            <v>Лампа</v>
          </cell>
        </row>
        <row r="285">
          <cell r="B285" t="str">
            <v>Лампа M ASTER Ambiance  16W/827 E27</v>
          </cell>
          <cell r="D285" t="str">
            <v>Лампа</v>
          </cell>
        </row>
        <row r="286">
          <cell r="B286" t="str">
            <v>Счетчик "Меркурий-201.5</v>
          </cell>
          <cell r="D286" t="str">
            <v>Продажа приборов учета (1фаз.1тар.)</v>
          </cell>
        </row>
        <row r="287">
          <cell r="B287" t="str">
            <v>Фонарь jaZZway K1--L1 LED BL-1 (бел)</v>
          </cell>
          <cell r="D287" t="str">
            <v>Фонарь</v>
          </cell>
        </row>
        <row r="288">
          <cell r="B288" t="str">
            <v>Фонарь jaZZway K1--L1 LED BL-1 (син)</v>
          </cell>
          <cell r="D288" t="str">
            <v>Фонарь</v>
          </cell>
        </row>
        <row r="289">
          <cell r="B289" t="str">
            <v>Фонарь jaZZway G2-L1+3LR41 LED Alum BL-1 (титан.)</v>
          </cell>
          <cell r="D289" t="str">
            <v>Фонарь</v>
          </cell>
        </row>
        <row r="290">
          <cell r="B290" t="str">
            <v>Фонарь jaZZway G2-L1+3LR41 LED Alum BL-1 (син.)</v>
          </cell>
          <cell r="D290" t="str">
            <v>Фонарь</v>
          </cell>
        </row>
        <row r="291">
          <cell r="B291" t="str">
            <v>Фонарь jaZZway G2-L1+3LR41 LED Alum BL-1 (красн.)</v>
          </cell>
          <cell r="D291" t="str">
            <v>Фонарь</v>
          </cell>
        </row>
        <row r="292">
          <cell r="B292" t="str">
            <v>Раб.по дог.(cч.воды)</v>
          </cell>
          <cell r="C292" t="str">
            <v>по дог.(возн.по сч.воды)</v>
          </cell>
          <cell r="D292" t="str">
            <v>Вознаграждение за принятие заявок на установку ПВ (воды)</v>
          </cell>
        </row>
        <row r="293">
          <cell r="B293" t="str">
            <v>Работы по договорам</v>
          </cell>
          <cell r="C293" t="str">
            <v>по договорам</v>
          </cell>
          <cell r="D293" t="str">
            <v xml:space="preserve">Восстановление энергосбережения </v>
          </cell>
        </row>
        <row r="294">
          <cell r="B294" t="str">
            <v>Работы по замене, проверке и опломбировке ПУ</v>
          </cell>
          <cell r="C294" t="str">
            <v>работы по замене ПУ</v>
          </cell>
          <cell r="D294" t="str">
            <v>Работы по замене ПУ</v>
          </cell>
        </row>
        <row r="295">
          <cell r="B295" t="str">
            <v>Рекламные услуги</v>
          </cell>
          <cell r="C295" t="str">
            <v>реклама</v>
          </cell>
          <cell r="D295" t="str">
            <v>Рекламные услуги</v>
          </cell>
        </row>
        <row r="296">
          <cell r="B296" t="str">
            <v>111к.Реализация приборов учета Меркурий 230 АМ-01/АМ-02/АМ-03</v>
          </cell>
          <cell r="C296">
            <v>111</v>
          </cell>
          <cell r="D296" t="str">
            <v>Продажа приборов учета (3фаз.1тар.)</v>
          </cell>
        </row>
        <row r="297">
          <cell r="B297" t="str">
            <v>114к.Реализация приборов учета Меркурий 230 ART-02/230 ART-03 CN</v>
          </cell>
          <cell r="C297">
            <v>114</v>
          </cell>
          <cell r="D297" t="str">
            <v>Продажа приборов учета (3фаз.мнт.)</v>
          </cell>
        </row>
        <row r="298">
          <cell r="B298" t="str">
            <v>325.1к.Программирование однофаз. счетчика,Москва</v>
          </cell>
          <cell r="C298" t="str">
            <v>325.1</v>
          </cell>
          <cell r="D298" t="str">
            <v>Программирование приборов учета (1фаз.мнт.)</v>
          </cell>
        </row>
        <row r="299">
          <cell r="B299" t="str">
            <v>325.3к.Программирование однофаз. счетчика,в отд.</v>
          </cell>
          <cell r="C299" t="str">
            <v>325.3</v>
          </cell>
          <cell r="D299" t="str">
            <v>Программирование приборов учета (1фаз.мнт.)</v>
          </cell>
        </row>
        <row r="300">
          <cell r="B300" t="str">
            <v>326.1к.Программирование трехфаз. счетчика,Москва</v>
          </cell>
          <cell r="C300" t="str">
            <v>326.1</v>
          </cell>
          <cell r="D300" t="str">
            <v>Программирование приборов учета (3фаз.мнт.)</v>
          </cell>
        </row>
        <row r="301">
          <cell r="B301" t="str">
            <v>326.3к.Программирование трехфаз. счетчика в отделении</v>
          </cell>
          <cell r="C301" t="str">
            <v>326.3</v>
          </cell>
          <cell r="D301" t="str">
            <v>Программирование приборов учета (3фаз.мнт.)</v>
          </cell>
        </row>
        <row r="302">
          <cell r="B302" t="str">
            <v>329.1к.Орган.пер.одноф.сч.(без ст-ти счетчика)в Москве</v>
          </cell>
          <cell r="C302" t="str">
            <v>329.1</v>
          </cell>
          <cell r="D302" t="str">
            <v>Перевод на многотарифный учет (1фаз.мнт.)</v>
          </cell>
        </row>
        <row r="303">
          <cell r="B303" t="str">
            <v>329.2к.Орган.пер.одноф.сч.(со ст-тью счетчика)в Москве</v>
          </cell>
          <cell r="C303" t="str">
            <v>329.2</v>
          </cell>
          <cell r="D303" t="str">
            <v>Перевод на многотарифный учет (1фаз.мнт.)</v>
          </cell>
        </row>
        <row r="304">
          <cell r="B304" t="str">
            <v>329.3к.Орг.пер.одноф.сч.(со ст-тью) ч/з Интернет в Москве</v>
          </cell>
          <cell r="C304" t="str">
            <v>329.3</v>
          </cell>
          <cell r="D304" t="str">
            <v>Перевод на многотарифный учет (1фаз.мнт.)</v>
          </cell>
        </row>
        <row r="305">
          <cell r="B305" t="str">
            <v>329.5к.Орг.пер.одноф.сч.(со ст-тью) по соц.карте в Москве</v>
          </cell>
          <cell r="C305" t="str">
            <v>329.5</v>
          </cell>
          <cell r="D305" t="str">
            <v>Перевод на многотарифный учет (1фаз.мнт.)</v>
          </cell>
        </row>
        <row r="306">
          <cell r="B306" t="str">
            <v>330 (без стоим.) 5040 руб.</v>
          </cell>
          <cell r="C306" t="str">
            <v>330 (без стоим.)</v>
          </cell>
          <cell r="D306" t="str">
            <v>Программирование приборов учета (3фаз.мнт.)</v>
          </cell>
        </row>
        <row r="307">
          <cell r="B307" t="str">
            <v>330  (со  стоим.) 8880 руб.</v>
          </cell>
          <cell r="C307" t="str">
            <v>330 (со стоим.)</v>
          </cell>
          <cell r="D307" t="str">
            <v>Программирование приборов учета (3фаз.мнт.)</v>
          </cell>
        </row>
        <row r="308">
          <cell r="B308" t="str">
            <v>330.1к.Орган.пер.трехф.сч.(без ст-ти счетчика)в Москве</v>
          </cell>
          <cell r="C308" t="str">
            <v>330.1</v>
          </cell>
          <cell r="D308" t="str">
            <v>Перевод на многотарифный учет (3фаз.мнт.)</v>
          </cell>
        </row>
        <row r="309">
          <cell r="B309" t="str">
            <v>330.2к.Орган.пер.трехф.сч.(со ст-тью счетчика)в Москве</v>
          </cell>
          <cell r="C309" t="str">
            <v>330.2</v>
          </cell>
          <cell r="D309" t="str">
            <v>Перевод на многотарифный учет (3фаз.мнт.)</v>
          </cell>
        </row>
        <row r="310">
          <cell r="B310" t="str">
            <v>330.4к.Орган.пер.трехф.сч.(со ст-тью счетчика)в Моск.обл.</v>
          </cell>
          <cell r="C310" t="str">
            <v>330.4</v>
          </cell>
          <cell r="D310" t="str">
            <v>Перевод на многотарифный учет (3фаз.мнт.)</v>
          </cell>
        </row>
        <row r="311">
          <cell r="B311" t="str">
            <v>360.1к.Повторный вызов электромонтера для орг.пер.на мног.учет</v>
          </cell>
          <cell r="C311" t="str">
            <v>360.1</v>
          </cell>
          <cell r="D311" t="str">
            <v>Перевод на многотарифный учет (1фаз.мнт.)</v>
          </cell>
        </row>
        <row r="312">
          <cell r="B312" t="str">
            <v>363к.Тех.обслуж.АСКУЭ за 1счетчик</v>
          </cell>
          <cell r="C312">
            <v>363</v>
          </cell>
          <cell r="D312" t="str">
            <v>Техническое обслуживание АСКУЭ</v>
          </cell>
        </row>
        <row r="313">
          <cell r="B313" t="str">
            <v>364.10к.Реализация приборов учета Меркурий 230 ART-01</v>
          </cell>
          <cell r="C313" t="str">
            <v>364.10</v>
          </cell>
          <cell r="D313" t="str">
            <v>Продажа приборов учета (3фаз.мнт.)</v>
          </cell>
        </row>
        <row r="314">
          <cell r="B314" t="str">
            <v>364.13к.Реализация Меркурий 202.5</v>
          </cell>
          <cell r="C314" t="str">
            <v>364.13</v>
          </cell>
          <cell r="D314" t="str">
            <v>Продажа приборов учета (1фаз.1тар.)</v>
          </cell>
        </row>
        <row r="315">
          <cell r="B315" t="str">
            <v>364.2к.Реализация приборов учета Меркурий 200-02</v>
          </cell>
          <cell r="C315" t="str">
            <v>364.2</v>
          </cell>
          <cell r="D315" t="str">
            <v>Продажа приборов учета (1фаз.1тар.)</v>
          </cell>
        </row>
        <row r="316">
          <cell r="B316" t="str">
            <v>924к.Пакет "Двойная выгода"</v>
          </cell>
          <cell r="C316">
            <v>924</v>
          </cell>
          <cell r="D316" t="str">
            <v>Работы по замене ПУ</v>
          </cell>
        </row>
        <row r="317">
          <cell r="B317" t="str">
            <v xml:space="preserve">Программирование, проверка правильности программирования трехфазного многотарифного электросчетчика </v>
          </cell>
          <cell r="D317" t="str">
            <v>Программирование приборов учета (3фаз.мнт.)</v>
          </cell>
        </row>
        <row r="318">
          <cell r="B318" t="str">
            <v>Выезд инженера для работы по проверке технических средств учета</v>
          </cell>
          <cell r="D318" t="str">
            <v>Проверка схем включения и пломбировка счетчиков</v>
          </cell>
        </row>
        <row r="319">
          <cell r="B319" t="str">
            <v>проверка схем включения и пломбировка однофазного счечика</v>
          </cell>
          <cell r="D319" t="str">
            <v>Проверка схем включения и пломбировка счетчиков</v>
          </cell>
        </row>
        <row r="320">
          <cell r="B320" t="str">
            <v xml:space="preserve">Программирование, проверка правильности программирования однофазного многотарифного электросчетчика </v>
          </cell>
          <cell r="D320" t="str">
            <v>Программирование приборов учета (1фаз.мнт.)</v>
          </cell>
        </row>
        <row r="321">
          <cell r="B321" t="str">
            <v>установка, замена трехфазного многотарифного счетчика</v>
          </cell>
          <cell r="D321" t="str">
            <v>Работы по замене ПУ</v>
          </cell>
        </row>
        <row r="322">
          <cell r="B322" t="str">
            <v>установка SIM карты в прибор учета с GSM модемом</v>
          </cell>
          <cell r="D322" t="str">
            <v>Работы по замене ПУ</v>
          </cell>
        </row>
        <row r="323">
          <cell r="B323" t="str">
            <v>комплекс работ по организации учета электроэнергии</v>
          </cell>
          <cell r="D323" t="str">
            <v>Продажа приборов учета с установкой (3фаз.мнт.)</v>
          </cell>
        </row>
        <row r="324">
          <cell r="B324" t="str">
            <v>плановое техническое обслуживание АСКУЭ</v>
          </cell>
          <cell r="D324" t="str">
            <v>Техническое обслуживание АСКУЭ</v>
          </cell>
        </row>
        <row r="325">
          <cell r="B325" t="str">
            <v>предоставление дискового пространства на сервере</v>
          </cell>
          <cell r="D325" t="str">
            <v>Доход от сдачи в аренду иного имущества</v>
          </cell>
        </row>
        <row r="326">
          <cell r="B326" t="str">
            <v>Измерение фактической мощности подключенной нагрузки потребителя</v>
          </cell>
          <cell r="D326" t="str">
            <v xml:space="preserve">Тестирование приборов учета, проведение обследования, испытаний и измерений в электроустановках </v>
          </cell>
        </row>
        <row r="327">
          <cell r="B327" t="str">
            <v>счетчик электроэнергии Меркурий 230 ART-01 PQCSIN</v>
          </cell>
          <cell r="D327" t="str">
            <v>Продажа приборов учета (3фаз.мнт.)</v>
          </cell>
        </row>
        <row r="328">
          <cell r="B328" t="str">
            <v>счетчик электроэнергии Меркурий 230ART-02 PQCSIN</v>
          </cell>
          <cell r="D328" t="str">
            <v>Продажа приборов учета (3фаз.мнт.)</v>
          </cell>
        </row>
        <row r="329">
          <cell r="B329" t="str">
            <v>счетчик электроэнергии "Меркурий 230ART-01CLN"</v>
          </cell>
          <cell r="D329" t="str">
            <v>Продажа приборов учета (3фаз.мнт.)</v>
          </cell>
        </row>
        <row r="330">
          <cell r="B330" t="str">
            <v>счетчик электроэнергии Меркурий 230 ART-03 CN</v>
          </cell>
          <cell r="D330" t="str">
            <v>Продажа приборов учета (3фаз.мнт.)</v>
          </cell>
        </row>
        <row r="331">
          <cell r="B331" t="str">
            <v>Счетчик электроэнергии "Меркурий" 230 ART-01 CN</v>
          </cell>
          <cell r="D331" t="str">
            <v>Продажа приборов учета (3фаз.мнт.)</v>
          </cell>
        </row>
        <row r="332">
          <cell r="B332" t="str">
            <v>Cчетчик Меркурий 230 ART-03 PQRSIDN</v>
          </cell>
          <cell r="D332" t="str">
            <v>Продажа приборов учета (3фаз.мнт.)</v>
          </cell>
        </row>
        <row r="333">
          <cell r="B333" t="str">
            <v>счетчик электроэнергии Меркурий 230AM-02</v>
          </cell>
          <cell r="D333" t="str">
            <v>Продажа приборов учета (3фаз.1тар.)</v>
          </cell>
        </row>
        <row r="334">
          <cell r="B334" t="str">
            <v>счетчик электроэнергии "Меркурий 201.2"</v>
          </cell>
          <cell r="D334" t="str">
            <v>Продажа приборов учета (1фаз.1тар.)</v>
          </cell>
        </row>
        <row r="335">
          <cell r="B335" t="str">
            <v>счетчик электроэнергии Меркурий 230ART-03 PQCSIGDN</v>
          </cell>
          <cell r="D335" t="str">
            <v>Продажа приборов учета (3фаз.мнт.)</v>
          </cell>
        </row>
        <row r="336">
          <cell r="B336" t="str">
            <v>Cчетчик "Меркурий" 230 ART-02CN</v>
          </cell>
          <cell r="D336" t="str">
            <v>Продажа приборов учета (3фаз.мнт.)</v>
          </cell>
        </row>
        <row r="337">
          <cell r="B337" t="str">
            <v>Тестирование однофазного многофункционального счетчика электрической энергии</v>
          </cell>
          <cell r="D337" t="str">
            <v xml:space="preserve">Тестирование приборов учета, проведение обследования, испытаний и измерений в электроустановках </v>
          </cell>
        </row>
        <row r="338">
          <cell r="B338" t="str">
            <v>поверка однофазного индукционного счетчика</v>
          </cell>
          <cell r="D338" t="str">
            <v xml:space="preserve">Тестирование приборов учета, проведение обследования, испытаний и измерений в электроустановках </v>
          </cell>
        </row>
        <row r="339">
          <cell r="B339" t="str">
            <v>утилизация электронных счетчиков</v>
          </cell>
          <cell r="D339" t="str">
            <v>Доход от реализации активов</v>
          </cell>
        </row>
        <row r="340">
          <cell r="B340" t="str">
            <v>утилизация однофазных индукционных электросчетчиков</v>
          </cell>
          <cell r="D340" t="str">
            <v>Доход от реализации активов</v>
          </cell>
        </row>
        <row r="341">
          <cell r="B341" t="str">
            <v>поверка однофазного электронного электросчетчика</v>
          </cell>
          <cell r="D341" t="str">
            <v xml:space="preserve">Тестирование приборов учета, проведение обследования, испытаний и измерений в электроустановках </v>
          </cell>
        </row>
        <row r="342">
          <cell r="B342" t="str">
            <v>поверка трехфазного электронного счетчика</v>
          </cell>
          <cell r="D342" t="str">
            <v xml:space="preserve">Тестирование приборов учета, проведение обследования, испытаний и измерений в электроустановках </v>
          </cell>
        </row>
        <row r="343">
          <cell r="B343" t="str">
            <v>ремонт, регулировка, поверка трехфазного счетчика</v>
          </cell>
          <cell r="D343" t="str">
            <v xml:space="preserve">Тестирование приборов учета, проведение обследования, испытаний и измерений в электроустановках </v>
          </cell>
        </row>
        <row r="344">
          <cell r="B344" t="str">
            <v>выполнение заявок подразделений и филиалов МЭС на техническую поддержку и обслуживание инфраструктур</v>
          </cell>
          <cell r="D344" t="str">
            <v>внутренние обороты (не считаем)</v>
          </cell>
        </row>
        <row r="345">
          <cell r="B345" t="str">
            <v>анализ карт отказа</v>
          </cell>
          <cell r="D345" t="str">
            <v>внутренние обороты (не считаем)</v>
          </cell>
        </row>
        <row r="346">
          <cell r="B346" t="str">
            <v>работы метрологической службы</v>
          </cell>
          <cell r="D346" t="str">
            <v>внутренние обороты (не считаем)</v>
          </cell>
        </row>
        <row r="347">
          <cell r="B347" t="str">
            <v>подготовка пакета документов для заключения договора энергоснабжения</v>
          </cell>
          <cell r="D347" t="str">
            <v>На энергоснабжение</v>
          </cell>
        </row>
        <row r="348">
          <cell r="B348" t="str">
            <v>оформление и согласование со сторонними организациями актов по разграничению балансовой принадлежнос</v>
          </cell>
          <cell r="D348" t="str">
            <v>Выдача технических условий</v>
          </cell>
        </row>
        <row r="349">
          <cell r="B349" t="str">
            <v>согласование проектной документации</v>
          </cell>
          <cell r="D349" t="str">
            <v>Выдача технических условий</v>
          </cell>
        </row>
        <row r="350">
          <cell r="B350" t="str">
            <v>подготовка и сопровождение документов на технологическое присоединение мощности</v>
          </cell>
          <cell r="D350" t="str">
            <v>Выдача технических условий</v>
          </cell>
        </row>
        <row r="351">
          <cell r="B351" t="str">
            <v>составление плана и оценка объема работ по подготовке полного пакета технической документации</v>
          </cell>
          <cell r="D351" t="str">
            <v xml:space="preserve">Переоформление, выдача документов </v>
          </cell>
        </row>
        <row r="352">
          <cell r="B352" t="str">
            <v>Выполнение работ в соответствии с техническими условиями по установке электросчетчиков</v>
          </cell>
          <cell r="D352" t="str">
            <v>Выдача технических условий</v>
          </cell>
        </row>
        <row r="353">
          <cell r="B353" t="str">
            <v>настройка связи между прибором учета и базовой станцией</v>
          </cell>
          <cell r="D353" t="str">
            <v>Техническое обслуживание АСКУЭ</v>
          </cell>
        </row>
        <row r="354">
          <cell r="B354" t="str">
            <v>организация перевода однотарифного прибора учета на двухтарифный или многотарифный</v>
          </cell>
          <cell r="D354" t="str">
            <v>Перевод на многотарифный учет (1фаз.мнт.)</v>
          </cell>
        </row>
        <row r="355">
          <cell r="B355" t="str">
            <v>установка, замена однофазного счетчика</v>
          </cell>
          <cell r="D355" t="str">
            <v>Работы по замене ПУ</v>
          </cell>
        </row>
        <row r="356">
          <cell r="B356" t="str">
            <v>проверка схем включения и пломбировка 3-х фазного счетчика</v>
          </cell>
          <cell r="D356" t="str">
            <v>Проверка схем включения и пломбировка счетчиков</v>
          </cell>
        </row>
        <row r="357">
          <cell r="B357" t="str">
            <v xml:space="preserve">Приемка системы учета в жилых многоквартирных домах по заявке  </v>
          </cell>
          <cell r="D357" t="str">
            <v>Проверка схем включения и пломбировка счетчиков</v>
          </cell>
        </row>
        <row r="358">
          <cell r="B358" t="str">
            <v>Счетчик "Меркурий" 230 АМ-03</v>
          </cell>
          <cell r="D358" t="str">
            <v>Продажа приборов учета (3фаз.1тар.)</v>
          </cell>
        </row>
        <row r="359">
          <cell r="B359" t="str">
            <v>счетчик электроэнергии "Меркурий 200.02"</v>
          </cell>
          <cell r="D359" t="str">
            <v>Продажа приборов учета (1фаз.мнт.)</v>
          </cell>
        </row>
        <row r="360">
          <cell r="B360" t="str">
            <v>Счетчик злектрический "Меркурий" 230 ART-01 CN</v>
          </cell>
          <cell r="D360" t="str">
            <v>Продажа приборов учета (3фаз.мнт.)</v>
          </cell>
        </row>
        <row r="361">
          <cell r="B361" t="str">
            <v>Счетчик э/энергии "Меркурий-202.5"</v>
          </cell>
          <cell r="D361" t="str">
            <v>Продажа приборов учета (1фаз.1тар.)</v>
          </cell>
        </row>
        <row r="362">
          <cell r="B362" t="str">
            <v>Счетчик злектрознергии "МЕРКУРИЙ"-200.02R</v>
          </cell>
          <cell r="D362" t="str">
            <v>Продажа приборов учета (1фаз.мнт.)</v>
          </cell>
        </row>
        <row r="363">
          <cell r="B363" t="str">
            <v>Cчетчик электрический "Меркурий" 230 ART-01CN</v>
          </cell>
          <cell r="D363" t="str">
            <v>Продажа приборов учета (3фаз.мнт.)</v>
          </cell>
        </row>
        <row r="364">
          <cell r="B364" t="str">
            <v>счетчик электроэнергии однофазный Меркурий 200.02</v>
          </cell>
          <cell r="D364" t="str">
            <v>Продажа приборов учета (1фаз.мнт.)</v>
          </cell>
        </row>
        <row r="365">
          <cell r="B365" t="str">
            <v>счетчик Меркурий 230 АМ-01</v>
          </cell>
          <cell r="D365" t="str">
            <v>Продажа приборов учета (3фаз.1тар.)</v>
          </cell>
        </row>
        <row r="366">
          <cell r="B366" t="str">
            <v>Счетчик СОЭ-55/50-Ш-Т-112</v>
          </cell>
          <cell r="D366" t="str">
            <v>Продажа приборов учета (1фаз.мнт.)</v>
          </cell>
        </row>
        <row r="367">
          <cell r="B367" t="str">
            <v>Агентские договоры</v>
          </cell>
          <cell r="D367" t="str">
            <v xml:space="preserve">Выполнение работ по агентским договорам с управляющей компанией по энергосбытовой деятельности </v>
          </cell>
        </row>
        <row r="368">
          <cell r="B368" t="str">
            <v xml:space="preserve"> подготовки  и сопровождение документации при заключении договора энергоснабжения ( по поручению кли</v>
          </cell>
          <cell r="D368" t="str">
            <v>На энергоснабжение</v>
          </cell>
        </row>
        <row r="369">
          <cell r="B369" t="str">
            <v xml:space="preserve"> подготовки  и сопровождение документации при заключении договора энергоснабжения ( по поручению кли</v>
          </cell>
          <cell r="D369" t="str">
            <v>На энергоснабжение</v>
          </cell>
        </row>
        <row r="370">
          <cell r="B370" t="str">
            <v xml:space="preserve"> программирование многотарифного эл.сч.со встроен.тарификатором проверка выпол.на месте уст.эл.сч.Мо</v>
          </cell>
          <cell r="D370" t="str">
            <v>Программирование приборов учета (3фаз.мнт.)</v>
          </cell>
        </row>
        <row r="371">
          <cell r="B371" t="str">
            <v>Все включено ( замена 3ф.однотарифного эл.сч. со стоимостью эл.сч.,)</v>
          </cell>
          <cell r="D371" t="str">
            <v xml:space="preserve">Заключение договоров на платное обслуживание ПУ </v>
          </cell>
        </row>
        <row r="372">
          <cell r="B372" t="str">
            <v>выполненние работ по осуществленнию мероприятий в области защиты государственной тайны по договору с</v>
          </cell>
          <cell r="D372" t="str">
            <v>Доход от оказания услуг по режимно-секретному обеспечению</v>
          </cell>
        </row>
        <row r="373">
          <cell r="B373" t="str">
            <v xml:space="preserve">выполненние работ по режимно-секретному обеспечению </v>
          </cell>
          <cell r="D373" t="str">
            <v>Доход от оказания услуг по режимно-секретному обеспечению</v>
          </cell>
        </row>
        <row r="374">
          <cell r="B374" t="str">
            <v>до 10 кВт М.О. 5 дн. Проверка подключ нагрузок на соотв реестру, пров соотв факт эл.сч. и оформ ак</v>
          </cell>
          <cell r="D374" t="str">
            <v>Проверка схем включения и пломбировка счетчиков</v>
          </cell>
        </row>
        <row r="375">
          <cell r="B375" t="str">
            <v xml:space="preserve">Доставка документов </v>
          </cell>
          <cell r="D375" t="str">
            <v>Курьерские услуги</v>
          </cell>
        </row>
        <row r="376">
          <cell r="B376" t="str">
            <v>капитальный ремонт кварт.эл.щитков по заявкам быт абон.или юр.лиц(за один прибор учета)</v>
          </cell>
          <cell r="D376" t="str">
            <v>Капитальный ремонт квартирных электрощитов</v>
          </cell>
        </row>
        <row r="377">
          <cell r="B377" t="str">
            <v>ОРГАНИЗАЦИЯ ПЕРЕВОДА ОДНОТАРИФНОГО 3 Ф.ЭЛ.СЧ. НА МНОГО ТАРИФ.В МОСКВЕ</v>
          </cell>
          <cell r="D377" t="str">
            <v>Перевод на многотарифный учет (3фаз.мнт.)</v>
          </cell>
        </row>
        <row r="378">
          <cell r="B378" t="str">
            <v>оформление актов разграничения балансовой принадлежности и эксплуатационной ответственности, согласо</v>
          </cell>
          <cell r="D378" t="str">
            <v>Оформление технической документации</v>
          </cell>
        </row>
        <row r="379">
          <cell r="B379" t="str">
            <v>оформление и согласование со сторонними организациями актов по раграничению балансовой принадлежности и эксплуатационной</v>
          </cell>
          <cell r="D379" t="str">
            <v>Выдача технических условий</v>
          </cell>
        </row>
        <row r="380">
          <cell r="B380" t="str">
            <v>Оформление разрешения в МГЭК на снятие напряжения с послед подачей для ремонта оборуд по заявке потр</v>
          </cell>
          <cell r="D380" t="str">
            <v>Выдача технических условий</v>
          </cell>
        </row>
        <row r="381">
          <cell r="B381" t="str">
            <v xml:space="preserve">перевод однотариф.3ф.эл.сч.на двухтариф.или многотариф.со встроен.GSM модемом со стоимостью прибора </v>
          </cell>
          <cell r="D381" t="str">
            <v>Перевод на многотарифный учет (1фаз.мнт.)</v>
          </cell>
        </row>
        <row r="382">
          <cell r="B382" t="str">
            <v>Повт.вызов эл.монт.перевод 3ф. однотариф.прибора учета на двухтарифный или многотарифный прибор учет</v>
          </cell>
          <cell r="D382" t="str">
            <v>Перевод на многотарифный учет (3фаз.мнт.)</v>
          </cell>
        </row>
        <row r="383">
          <cell r="B383" t="str">
            <v>Подготовка заявки идокументов на технологическое присоединение мощности к сети ОАО " Московская городская электросетевая</v>
          </cell>
          <cell r="D383" t="str">
            <v xml:space="preserve">Переоформление, выдача документов </v>
          </cell>
        </row>
        <row r="384">
          <cell r="B384" t="str">
            <v>Подготовка и сопровождение документации для получения разрешения на допуск в эксплуатацию эл. установки ( по поручению к</v>
          </cell>
          <cell r="D384" t="str">
            <v>Выдача технических условий</v>
          </cell>
        </row>
        <row r="385">
          <cell r="B385" t="str">
            <v xml:space="preserve">Подготовка и сопровождение документации к заключению договора энергоснабжения на технологическое присоединение мощности </v>
          </cell>
          <cell r="D385" t="str">
            <v>Выдача технических условий</v>
          </cell>
        </row>
        <row r="386">
          <cell r="B386" t="str">
            <v>Предварительный расчет услуг по передаче эл.энергии.</v>
          </cell>
          <cell r="D386" t="str">
            <v>На передачу электрической энергии</v>
          </cell>
        </row>
        <row r="387">
          <cell r="B387" t="str">
            <v>проведение пуско-наладочных работ</v>
          </cell>
          <cell r="D387" t="str">
            <v>Техническое обслуживание АСКУЭ</v>
          </cell>
        </row>
        <row r="388">
          <cell r="B388" t="str">
            <v xml:space="preserve">Проверка правиль монтажа, правиль подкл приборов учета при оформл дог эснаб (1-го одноф эл.сч) 5дн </v>
          </cell>
          <cell r="D388" t="str">
            <v>Проверка схем включения и пломбировка счетчиков</v>
          </cell>
        </row>
        <row r="389">
          <cell r="B389" t="str">
            <v>проверка трехфаз.эл.сч. с приминением эталонного эл.сч и последующая пломбировка</v>
          </cell>
          <cell r="D389" t="str">
            <v>Проверка схем включения и пломбировка счетчиков</v>
          </cell>
        </row>
        <row r="390">
          <cell r="B390" t="str">
            <v>программирование или проверка правильности программирования 1ф. и 3ф. многотарифного  эл.сч. по заявке абонента ( удален</v>
          </cell>
          <cell r="D390" t="str">
            <v>Программирование приборов учета (3фаз.мнт.)</v>
          </cell>
        </row>
        <row r="391">
          <cell r="B391" t="str">
            <v>разработка проектов внутреннего эл.оборудования (свыше 50 кв.м.до 100 кв.м.) Московская область</v>
          </cell>
          <cell r="D391" t="str">
            <v>Выдача технических условий</v>
          </cell>
        </row>
        <row r="392">
          <cell r="B392" t="str">
            <v xml:space="preserve">свыше 5000 кВт М.О. 5 днПроверка подключ нагрузок на соотв реестру, пров соотв факт эл.сч. и оформ </v>
          </cell>
          <cell r="D392" t="str">
            <v>Проверка схем включения и пломбировка счетчиков</v>
          </cell>
        </row>
        <row r="393">
          <cell r="B393" t="str">
            <v>согласование актов разграничений балансовой принадлежности в точках передачи ( на 1 точку)</v>
          </cell>
          <cell r="D393" t="str">
            <v>Согласование узлов учета</v>
          </cell>
        </row>
        <row r="394">
          <cell r="B394" t="str">
            <v>согласование актов разграничений балансовой принадлежности на одну точкупоставки (без субабонента)</v>
          </cell>
          <cell r="D394" t="str">
            <v>Согласование узлов учета</v>
          </cell>
        </row>
        <row r="395">
          <cell r="B395" t="str">
            <v>составление плана и оценка объема работ по подготовке полного пакета технической документации к закл</v>
          </cell>
          <cell r="D395" t="str">
            <v>На энергоснабжение</v>
          </cell>
        </row>
        <row r="396">
          <cell r="B396" t="str">
            <v>тех.обслуж.прибора уч(обслуживание 1-го прибора со встроен.GSMмод) в Москве (в теч.12месяцев)</v>
          </cell>
          <cell r="D396" t="str">
            <v>Техническое обслуживание приборов учета (1фаз.мнт.)</v>
          </cell>
        </row>
        <row r="397">
          <cell r="B397" t="str">
            <v xml:space="preserve">техническое обслуживание 3ф. однотарифного эл.счетч. </v>
          </cell>
          <cell r="D397" t="str">
            <v>Техническое обслуживание приборов учета (3фаз.1тар.)</v>
          </cell>
        </row>
        <row r="398">
          <cell r="B398" t="str">
            <v>УСЛУГИ ПО РЕЖИМНО-СЕКРЕТНОМУ ОБЕСПЕЧЕНИЮ</v>
          </cell>
          <cell r="D398" t="str">
            <v>Доход от оказания услуг по режимно-секретному обеспечению</v>
          </cell>
        </row>
        <row r="399">
          <cell r="B399" t="str">
            <v>установка/замена 3ф.однотарифного сч.в Москве (без стоимости эл.счетчика)</v>
          </cell>
          <cell r="D399" t="str">
            <v>Продажа приборов учета с установкой (3фаз.1тар.)</v>
          </cell>
        </row>
        <row r="400">
          <cell r="B400" t="str">
            <v>364.8к.Реализация приборов учета Меркурий 230 ART-01</v>
          </cell>
          <cell r="D400" t="str">
            <v>Продажа приборов учета (3фаз.мнт.)</v>
          </cell>
        </row>
        <row r="401">
          <cell r="B401" t="str">
            <v>519к.Разработка однолинейных исполнительных схем электрооборудования</v>
          </cell>
          <cell r="D401" t="str">
            <v>Выдача технических условий</v>
          </cell>
        </row>
        <row r="402">
          <cell r="B402" t="str">
            <v>Балласт электронный HF-P 136 TLD EII</v>
          </cell>
          <cell r="D402" t="str">
            <v>Балласт электронный</v>
          </cell>
        </row>
        <row r="403">
          <cell r="B403" t="str">
            <v>Балласт электронный HF-P 218 TLD EII</v>
          </cell>
          <cell r="D403" t="str">
            <v>Балласт электронный</v>
          </cell>
        </row>
        <row r="404">
          <cell r="B404" t="str">
            <v>Балласт электронный HF-P 3/418 TLD II2</v>
          </cell>
          <cell r="D404" t="str">
            <v>Балласт электронный</v>
          </cell>
        </row>
        <row r="405">
          <cell r="B405" t="str">
            <v>Батарейка GP 27A-BC1 Super высоковольтная</v>
          </cell>
          <cell r="D405" t="str">
            <v>Батарейка</v>
          </cell>
        </row>
        <row r="406">
          <cell r="B406" t="str">
            <v>Зар. устр.GP PB330GS-CR1</v>
          </cell>
          <cell r="D406" t="str">
            <v>Зарядное устройство</v>
          </cell>
        </row>
        <row r="407">
          <cell r="B407" t="str">
            <v>Зар. устр.GP PB360GS210-U2</v>
          </cell>
          <cell r="D407" t="str">
            <v>Зарядное устройство</v>
          </cell>
        </row>
        <row r="408">
          <cell r="B408" t="str">
            <v>Лампа GP CDM 9W E14 2700K 8Y 045014 мини свеча</v>
          </cell>
          <cell r="D408" t="str">
            <v>Лампа</v>
          </cell>
        </row>
        <row r="409">
          <cell r="B409" t="str">
            <v>Лампа GP CLM 11W E27 2700K 8Y 044987 мини классическая</v>
          </cell>
          <cell r="D409" t="str">
            <v>Лампа</v>
          </cell>
        </row>
        <row r="410">
          <cell r="B410" t="str">
            <v>Лампа GP CLS 20W E27 2700K 8Y 020431 классическая</v>
          </cell>
          <cell r="D410" t="str">
            <v>Лампа</v>
          </cell>
        </row>
        <row r="411">
          <cell r="B411" t="str">
            <v>Лампа GP CLS 15W E27 2700K 8Y 035312 классическая</v>
          </cell>
          <cell r="D411" t="str">
            <v>Лампа</v>
          </cell>
        </row>
        <row r="412">
          <cell r="B412" t="str">
            <v>Лампа GP CPM 9W E14 2700K 8Y 045045 мини капсула</v>
          </cell>
          <cell r="D412" t="str">
            <v>Лампа</v>
          </cell>
        </row>
        <row r="413">
          <cell r="B413" t="str">
            <v>Лампа GP CPM 9W E27 2700K 8Y 045076 мини капсула</v>
          </cell>
          <cell r="D413" t="str">
            <v>Лампа</v>
          </cell>
        </row>
        <row r="414">
          <cell r="B414" t="str">
            <v>Лампа PHILIPS Halogen clickline 40W Clear</v>
          </cell>
          <cell r="D414" t="str">
            <v>Лампа</v>
          </cell>
        </row>
        <row r="415">
          <cell r="B415" t="str">
            <v xml:space="preserve">Лампа PHILIPS Halogen clickline 40W Frosted </v>
          </cell>
          <cell r="D415" t="str">
            <v>Лампа</v>
          </cell>
        </row>
        <row r="416">
          <cell r="B416" t="str">
            <v>Лампа PHILIPS Halogen Essential 50W 36гр.</v>
          </cell>
          <cell r="D416" t="str">
            <v>Лампа</v>
          </cell>
        </row>
        <row r="417">
          <cell r="B417" t="str">
            <v>Лампа PHILIPS Halogen Essential 50W 60гр.</v>
          </cell>
          <cell r="D417" t="str">
            <v>Лампа</v>
          </cell>
        </row>
        <row r="418">
          <cell r="B418" t="str">
            <v xml:space="preserve">Лампа PHILIPS MASTER TLD ECO 16W/840 </v>
          </cell>
          <cell r="D418" t="str">
            <v>Лампа</v>
          </cell>
        </row>
        <row r="419">
          <cell r="B419" t="str">
            <v xml:space="preserve">Лампа PHILIPS MASTER TLD ECO 32W/840 </v>
          </cell>
          <cell r="D419" t="str">
            <v>Лампа</v>
          </cell>
        </row>
        <row r="420">
          <cell r="B420" t="str">
            <v>Лампа PHILIPS Halogen Essential 35W 36гр.</v>
          </cell>
          <cell r="D420" t="str">
            <v>Лампа</v>
          </cell>
        </row>
        <row r="421">
          <cell r="B421" t="str">
            <v xml:space="preserve">Лампа СТАРТ 9W CANDLE E14 2700K </v>
          </cell>
          <cell r="D421" t="str">
            <v>Лампа</v>
          </cell>
        </row>
        <row r="422">
          <cell r="B422" t="str">
            <v>Лампа СТАРТ 9W GLOBE E27 2700K 10Y</v>
          </cell>
          <cell r="D422" t="str">
            <v>Лампа</v>
          </cell>
        </row>
        <row r="423">
          <cell r="B423" t="str">
            <v>Прожектор ГО04-150-002 Кососвет: ассиметр.</v>
          </cell>
          <cell r="D423" t="str">
            <v>Прожектор</v>
          </cell>
        </row>
        <row r="424">
          <cell r="B424" t="str">
            <v>Прожектор ГО41-70-02 Уран 3: чёрн.симметр.</v>
          </cell>
          <cell r="D424" t="str">
            <v>Прожектор</v>
          </cell>
        </row>
        <row r="425">
          <cell r="B425" t="str">
            <v>С/АДАПТЕР СТАРТ SА 1/2 ZD2роз.</v>
          </cell>
          <cell r="D425" t="str">
            <v>Адаптер</v>
          </cell>
        </row>
        <row r="426">
          <cell r="B426" t="str">
            <v>С/АДАПТЕР СТАРТ SА 1/3-Z 3 роз.</v>
          </cell>
          <cell r="D426" t="str">
            <v>Адаптер</v>
          </cell>
        </row>
        <row r="427">
          <cell r="B427" t="str">
            <v>Светильник PHILIPS светодиодный сенсорный SpotOn Black Ultra LAC52 AWZB</v>
          </cell>
          <cell r="D427" t="str">
            <v>Светильник</v>
          </cell>
        </row>
        <row r="428">
          <cell r="B428" t="str">
            <v>Светильник PHILIPS светодиодный сенсорный SpotOn Orange LAC51AWOB</v>
          </cell>
          <cell r="D428" t="str">
            <v>Светильник</v>
          </cell>
        </row>
        <row r="429">
          <cell r="B429" t="str">
            <v>Светильник PHILIPS светодиодный сенсорный SpotOn Purple LAC51AWPB</v>
          </cell>
          <cell r="D429" t="str">
            <v>Светильник</v>
          </cell>
        </row>
        <row r="430">
          <cell r="B430" t="str">
            <v>Светильник PHILIPS светодиодный сенсорный SpotOn White LAC51AWWB</v>
          </cell>
          <cell r="D430" t="str">
            <v>Светильник</v>
          </cell>
        </row>
        <row r="431">
          <cell r="B431" t="str">
            <v>Светильник ДБО64-6х2-004 УХЛ4 (Б 220 Вс датчиком)</v>
          </cell>
          <cell r="D431" t="str">
            <v>Светильник</v>
          </cell>
        </row>
        <row r="432">
          <cell r="B432" t="str">
            <v>Светильник ЛДУ65-54-002 Гамма:асимметр.</v>
          </cell>
          <cell r="D432" t="str">
            <v>Светильник</v>
          </cell>
        </row>
        <row r="433">
          <cell r="B433" t="str">
            <v>Светильник СТАРТ 04 жёлтый</v>
          </cell>
          <cell r="D433" t="str">
            <v>Светильник</v>
          </cell>
        </row>
        <row r="434">
          <cell r="B434" t="str">
            <v>Светильник СТАРТ 04 синий</v>
          </cell>
          <cell r="D434" t="str">
            <v>Светильник</v>
          </cell>
        </row>
        <row r="435">
          <cell r="B435" t="str">
            <v>Светильник СТАРТ 04 чёрный</v>
          </cell>
          <cell r="D435" t="str">
            <v>Светильник</v>
          </cell>
        </row>
        <row r="436">
          <cell r="B436" t="str">
            <v>Светильник СТАРТ NL 1w 3led bear</v>
          </cell>
          <cell r="D436" t="str">
            <v>Светильник</v>
          </cell>
        </row>
        <row r="437">
          <cell r="B437" t="str">
            <v>Светильник СТАРТ NL 1w 4led cap</v>
          </cell>
          <cell r="D437" t="str">
            <v>Светильник</v>
          </cell>
        </row>
        <row r="438">
          <cell r="B438" t="str">
            <v>Светильник СТАРТ NL 7w E14 D kids</v>
          </cell>
          <cell r="D438" t="str">
            <v>Светильник</v>
          </cell>
        </row>
        <row r="439">
          <cell r="B439" t="str">
            <v>Светильник СТАРТ PL-4led-bl3 gold золото</v>
          </cell>
          <cell r="D439" t="str">
            <v>Светильник</v>
          </cell>
        </row>
        <row r="440">
          <cell r="B440" t="str">
            <v>Светильник СТАРТ PL-4led-bl3 gold золото (УПАК)</v>
          </cell>
          <cell r="D440" t="str">
            <v>Светильник</v>
          </cell>
        </row>
        <row r="441">
          <cell r="B441" t="str">
            <v>Светильник СТАРТ PL-4led-bl3 silver серебро (УПАК)</v>
          </cell>
          <cell r="D441" t="str">
            <v>Светильник</v>
          </cell>
        </row>
        <row r="442">
          <cell r="B442" t="str">
            <v>Светильник СТАРТ PL-4led-красный</v>
          </cell>
          <cell r="D442" t="str">
            <v>Светильник</v>
          </cell>
        </row>
        <row r="443">
          <cell r="B443" t="str">
            <v>Светильник СТАРТ PL-4led-серебро</v>
          </cell>
          <cell r="D443" t="str">
            <v>Светильник</v>
          </cell>
        </row>
        <row r="444">
          <cell r="B444" t="str">
            <v>Светильник СТАРТ PL-5led longsilv</v>
          </cell>
          <cell r="D444" t="str">
            <v>Светильник</v>
          </cell>
        </row>
        <row r="445">
          <cell r="B445" t="str">
            <v>Светильник СТАРТ ГАЛАКТИКА</v>
          </cell>
          <cell r="D445" t="str">
            <v>Светильник</v>
          </cell>
        </row>
        <row r="446">
          <cell r="B446" t="str">
            <v>Светильник СТАРТ ЛАВА зеленый</v>
          </cell>
          <cell r="D446" t="str">
            <v>Светильник</v>
          </cell>
        </row>
        <row r="447">
          <cell r="B447" t="str">
            <v>Светильник СТАРТ СТ 16 синий</v>
          </cell>
          <cell r="D447" t="str">
            <v>Светильник</v>
          </cell>
        </row>
        <row r="448">
          <cell r="B448" t="str">
            <v>Светильник СТАРТ СТ03 красный</v>
          </cell>
          <cell r="D448" t="str">
            <v>Светильник</v>
          </cell>
        </row>
        <row r="449">
          <cell r="B449" t="str">
            <v>Светильник СТАРТ СТ03 серебро</v>
          </cell>
          <cell r="D449" t="str">
            <v>Светильник</v>
          </cell>
        </row>
        <row r="450">
          <cell r="B450" t="str">
            <v>Светильник СТАРТ СТ03 чёрный</v>
          </cell>
          <cell r="D450" t="str">
            <v>Светильник</v>
          </cell>
        </row>
        <row r="451">
          <cell r="B451" t="str">
            <v>Светильник СТАРТ СТ20С чёрный</v>
          </cell>
          <cell r="D451" t="str">
            <v>Светильник</v>
          </cell>
        </row>
        <row r="452">
          <cell r="B452" t="str">
            <v>СветильникTBS165 G 4хTL5-14W/840 HFS C6</v>
          </cell>
          <cell r="D452" t="str">
            <v>Светильник</v>
          </cell>
        </row>
        <row r="453">
          <cell r="B453" t="str">
            <v>Счетчик "Меркурий 230 АRT-03 CN"</v>
          </cell>
          <cell r="D453" t="str">
            <v>Продажа приборов учета (3фаз.мнт.)</v>
          </cell>
        </row>
        <row r="454">
          <cell r="B454" t="str">
            <v>Счётчик "Меркурий 230-АМ-01</v>
          </cell>
          <cell r="D454" t="str">
            <v>Продажа приборов учета (3фаз.1тар.)</v>
          </cell>
        </row>
        <row r="455">
          <cell r="B455" t="str">
            <v>Счётчик "Меркурий 230-АМ-02</v>
          </cell>
          <cell r="D455" t="str">
            <v>Продажа приборов учета (3фаз.1тар.)</v>
          </cell>
        </row>
        <row r="456">
          <cell r="B456" t="str">
            <v>Счётчик "Меркурий 230-АМ-03</v>
          </cell>
          <cell r="D456" t="str">
            <v>Продажа приборов учета (3фаз.1тар.)</v>
          </cell>
        </row>
        <row r="457">
          <cell r="B457" t="str">
            <v>Счетчик "Меркурий 230ART-02 PQCSIGDN"</v>
          </cell>
          <cell r="D457" t="str">
            <v>Продажа приборов учета (3фаз.мнт.)</v>
          </cell>
        </row>
        <row r="458">
          <cell r="B458" t="str">
            <v>Счетчик "Меркурий 230ART-02CN"</v>
          </cell>
          <cell r="D458" t="str">
            <v>Продажа приборов учета (3фаз.мнт.)</v>
          </cell>
        </row>
        <row r="459">
          <cell r="B459" t="str">
            <v>Счетчик "Меркурий-201.5</v>
          </cell>
          <cell r="D459" t="str">
            <v>Продажа приборов учета (1фаз.1тар.)</v>
          </cell>
        </row>
        <row r="460">
          <cell r="B460" t="str">
            <v>Счетчик "Меркурий-202.5</v>
          </cell>
          <cell r="D460" t="str">
            <v>Продажа приборов учета (1фаз.1тар.)</v>
          </cell>
        </row>
        <row r="461">
          <cell r="B461" t="str">
            <v>Фонарь jaZZway Accu4-PL5W(оранж)</v>
          </cell>
          <cell r="D461" t="str">
            <v>Фонарь</v>
          </cell>
        </row>
        <row r="462">
          <cell r="B462" t="str">
            <v>Фонарь jaZZway P1--L5-2D LED BL-1 (зел)</v>
          </cell>
          <cell r="D462" t="str">
            <v>Фонарь</v>
          </cell>
        </row>
        <row r="463">
          <cell r="B463" t="str">
            <v>Фонарь jaZZway P2-K-4D(сер.)</v>
          </cell>
          <cell r="D463" t="str">
            <v>Фонарь</v>
          </cell>
        </row>
        <row r="464">
          <cell r="B464" t="str">
            <v>Фонарь jaZZway R1--K-2AA BL-1 (сер)</v>
          </cell>
          <cell r="D464" t="str">
            <v>Фонарь</v>
          </cell>
        </row>
        <row r="465">
          <cell r="B465" t="str">
            <v>Лампа PHILIPS MASTER  PL-E 11W/827 E27 WW 230-240V</v>
          </cell>
          <cell r="D465" t="str">
            <v>Реализация типовых энергосервисных контрактов</v>
          </cell>
        </row>
        <row r="466">
          <cell r="B466" t="str">
            <v>Лампа PHILIPS MASTER TLD ECO 32W/830 SLV/25</v>
          </cell>
          <cell r="D466" t="str">
            <v>Реализация типовых энергосервисных контрактов</v>
          </cell>
        </row>
        <row r="467">
          <cell r="B467" t="str">
            <v>Лампа SON H Pro 110W E27 Philips</v>
          </cell>
          <cell r="D467" t="str">
            <v>Реализация типовых энергосервисных контрактов</v>
          </cell>
        </row>
        <row r="468">
          <cell r="B468" t="str">
            <v>Светильник ЛБО64-11-011УХЛ4 с датчиком;комплект спец. лампа</v>
          </cell>
          <cell r="D468" t="str">
            <v>Реализация типовых энергосервисных контрактов</v>
          </cell>
        </row>
        <row r="469">
          <cell r="B469" t="str">
            <v>Светильник Тринова 10 W LED обода серебристые</v>
          </cell>
          <cell r="D469" t="str">
            <v>Реализация типовых энергосервисных контрактов</v>
          </cell>
        </row>
        <row r="470">
          <cell r="B470" t="str">
            <v>Светильник Тринова 4 W LED обода белые</v>
          </cell>
          <cell r="D470" t="str">
            <v>Реализация типовых энергосервисных контрактов</v>
          </cell>
        </row>
        <row r="471">
          <cell r="B471" t="str">
            <v>Выполнение условий "Разрешения на присоединение энергоприн. устройств к сети "МОЭСК"</v>
          </cell>
          <cell r="D471" t="str">
            <v>На энергоснабжение</v>
          </cell>
        </row>
        <row r="472">
          <cell r="B472" t="str">
            <v>Разработка проекта внутреннего электроснабжения</v>
          </cell>
          <cell r="D472" t="str">
            <v>На энергоснабжение</v>
          </cell>
        </row>
        <row r="473">
          <cell r="B473" t="str">
            <v>Разработка,согласование проекта электрификации</v>
          </cell>
          <cell r="D473" t="str">
            <v>На энергоснабжение</v>
          </cell>
        </row>
        <row r="474">
          <cell r="B474" t="str">
            <v>Сдача и сопровождение заявки,получение разрешения на нового владельца</v>
          </cell>
          <cell r="D474" t="str">
            <v>На энергоснабжение</v>
          </cell>
        </row>
        <row r="475">
          <cell r="B475" t="str">
            <v>Выезд инженера в составе комиссии по проверке и приемке в МО</v>
          </cell>
          <cell r="D475" t="str">
            <v>Проверка схем включения и пломбировка счетчиков</v>
          </cell>
        </row>
        <row r="476">
          <cell r="B476" t="str">
            <v>Лампа СТАРТ 11W RFL63 E27 2700K 10Y</v>
          </cell>
          <cell r="D476" t="str">
            <v>Лампа</v>
          </cell>
        </row>
        <row r="477">
          <cell r="B477" t="str">
            <v>первичная поверка при выпуске из производства: Счетчики электроэнергии электронные однофазные однотарифные</v>
          </cell>
          <cell r="D477" t="str">
            <v>внутренние обороты (не считаем)</v>
          </cell>
        </row>
        <row r="478">
          <cell r="B478" t="str">
            <v>первичная поверка при выпуске из производства: Счетчики электроэнергии электронные трехфазные многотарифные</v>
          </cell>
          <cell r="D478" t="str">
            <v>внутренние обороты (не считаем)</v>
          </cell>
        </row>
        <row r="479">
          <cell r="B479" t="str">
            <v>первичная поверка при выпуске из производства: Счетчики электроэнергии электронные трехфазные однотарифные</v>
          </cell>
          <cell r="D479" t="str">
            <v>внутренние обороты (не считаем)</v>
          </cell>
        </row>
        <row r="480">
          <cell r="B480" t="str">
            <v>проверка схем включения и пломбировка трехфазного электросчетчика</v>
          </cell>
          <cell r="D480" t="str">
            <v>внутренние обороты (не считаем)</v>
          </cell>
        </row>
        <row r="481">
          <cell r="B481" t="str">
            <v>программирование или проверка правильности программирования трехфазного многотарифного электросчетч</v>
          </cell>
          <cell r="D481" t="str">
            <v>внутренние обороты (не считаем)</v>
          </cell>
        </row>
        <row r="482">
          <cell r="B482" t="str">
            <v>установка/замена трехфазного однотарифного электросчетчика</v>
          </cell>
          <cell r="D482" t="str">
            <v>внутренние обороты (не считаем)</v>
          </cell>
        </row>
        <row r="483">
          <cell r="B483" t="str">
            <v>восстановление нарушенного учета у бытовых потребителей по заявкам на электронные однофазные электро</v>
          </cell>
          <cell r="D483" t="str">
            <v>внутренние обороты (не считаем)</v>
          </cell>
        </row>
        <row r="484">
          <cell r="B484" t="str">
            <v>замена приборов учета по заявкам (заданиям) у промышленных потребителей на электронные трехфазные</v>
          </cell>
          <cell r="D484" t="str">
            <v>внутренние обороты (не считаем)</v>
          </cell>
        </row>
        <row r="485">
          <cell r="B485" t="str">
            <v>замена электросчетчиков по заявкам у бытовых потребителей на электронные однофазные электросчетчики</v>
          </cell>
          <cell r="D485" t="str">
            <v>внутренние обороты (не считаем)</v>
          </cell>
        </row>
        <row r="486">
          <cell r="B486" t="str">
            <v>проверка по заявкам абонентов однофазных приборов учета</v>
          </cell>
          <cell r="D486" t="str">
            <v>внутренние обороты (не считаем)</v>
          </cell>
        </row>
        <row r="487">
          <cell r="B487" t="str">
            <v>консультации по определению договорных величин энергопотребления, оформлению и подготовке пакета тех</v>
          </cell>
          <cell r="D487" t="str">
            <v>На энергоснабжение</v>
          </cell>
        </row>
        <row r="488">
          <cell r="B488" t="str">
            <v>консультация клиента по вопросу подготовки технической документации к заключению договора энергоснаб</v>
          </cell>
          <cell r="D488" t="str">
            <v>На энергоснабжение</v>
          </cell>
        </row>
        <row r="489">
          <cell r="B489" t="str">
            <v>консультация по подготовке заявки и документов на технологическое присоединение</v>
          </cell>
          <cell r="D489" t="str">
            <v>На энергоснабжение</v>
          </cell>
        </row>
        <row r="490">
          <cell r="B490" t="str">
            <v>обслуживание телекоммуникационных узлов связи</v>
          </cell>
          <cell r="D490" t="str">
            <v>Техническое обслуживание АСКУЭ</v>
          </cell>
        </row>
        <row r="491">
          <cell r="B491" t="str">
            <v>Организация перевода однотарифных трехфазных приборов учета на двухтарифные или многотарифные</v>
          </cell>
          <cell r="D491" t="str">
            <v>Перевод на многотарифный учет (3фаз.мнт.)</v>
          </cell>
        </row>
        <row r="492">
          <cell r="B492" t="str">
            <v>поверка трехфазного индукционного электросчетчика</v>
          </cell>
          <cell r="D492" t="str">
            <v xml:space="preserve">Тестирование приборов учета, проведение обследования, испытаний и измерений в электроустановках </v>
          </cell>
        </row>
        <row r="493">
          <cell r="B493" t="str">
            <v>проведение пуско-наладочных работ с использованием специального оборудования с целью</v>
          </cell>
          <cell r="D493" t="str">
            <v>Проверка схем включения и пломбировка счетчиков</v>
          </cell>
        </row>
        <row r="494">
          <cell r="B494" t="str">
            <v>программирование трехфазного электросчетчика</v>
          </cell>
          <cell r="D494" t="str">
            <v>Программирование приборов учета (3фаз.мнт.)</v>
          </cell>
        </row>
        <row r="495">
          <cell r="B495" t="str">
            <v>согласование проекта электроснабжения в части организации учета электроэнергии</v>
          </cell>
          <cell r="D495" t="str">
            <v>Выдача технических условий</v>
          </cell>
        </row>
        <row r="496">
          <cell r="B496" t="str">
            <v>Тестирование трехфазного многофункционального счетчика электрической энергии</v>
          </cell>
          <cell r="D496" t="str">
            <v xml:space="preserve">Тестирование приборов учета, проведение обследования, испытаний и измерений в электроустановках </v>
          </cell>
        </row>
        <row r="497">
          <cell r="B497" t="str">
            <v>техническое обслуживание АИИс КУЭ</v>
          </cell>
          <cell r="D497" t="str">
            <v>Техническое обслуживание АСКУЭ</v>
          </cell>
        </row>
        <row r="498">
          <cell r="B498" t="str">
            <v>техническое обслуживание оборудования</v>
          </cell>
          <cell r="D498" t="str">
            <v>Техническое обслуживание АСКУЭ</v>
          </cell>
        </row>
        <row r="499">
          <cell r="B499" t="str">
            <v>гарантийный ремонт электронного электросчетчика</v>
          </cell>
          <cell r="D499" t="str">
            <v xml:space="preserve">Тестирование приборов учета, проведение обследования, испытаний и измерений в электроустановках </v>
          </cell>
        </row>
        <row r="500">
          <cell r="B500" t="str">
            <v>настройка ПО</v>
          </cell>
          <cell r="D500" t="str">
            <v>Техническое обслуживание АСКУЭ</v>
          </cell>
        </row>
        <row r="501">
          <cell r="B501" t="str">
            <v>Разработка однолинейных исполнительных схем электрооборудования</v>
          </cell>
          <cell r="D501" t="str">
            <v>Проверка схем включения и пломбировка счетчиков</v>
          </cell>
        </row>
        <row r="502">
          <cell r="B502" t="str">
            <v>счетчик электроэнергии Меркурий 230ART-00CN</v>
          </cell>
          <cell r="D502" t="str">
            <v>Продажа приборов учета (3фаз.мнт.)</v>
          </cell>
        </row>
        <row r="503">
          <cell r="B503" t="str">
            <v>разработка проекта внутреннего электрооборудования</v>
          </cell>
          <cell r="D503" t="str">
            <v>Технический аудит</v>
          </cell>
        </row>
        <row r="504">
          <cell r="B504" t="str">
            <v>раскрутка сайта</v>
          </cell>
          <cell r="D504" t="str">
            <v>Рекламные услуги</v>
          </cell>
        </row>
        <row r="505">
          <cell r="B505" t="str">
            <v>экспертная оценка технической документации</v>
          </cell>
          <cell r="D505" t="str">
            <v>Технический аудит</v>
          </cell>
        </row>
        <row r="506">
          <cell r="B506" t="str">
            <v>электромонтажные работы по организации учета</v>
          </cell>
          <cell r="D506" t="str">
            <v xml:space="preserve">Восстановление энергосбережения </v>
          </cell>
        </row>
        <row r="507">
          <cell r="B507" t="str">
            <v>Зубчатая передача HP LH M3027 MFP</v>
          </cell>
          <cell r="D507" t="str">
            <v>Доход от реализации активов</v>
          </cell>
        </row>
        <row r="508">
          <cell r="B508" t="str">
            <v>Комплект подачи XEROX WC 7132</v>
          </cell>
          <cell r="D508" t="str">
            <v>Доход от реализации активов</v>
          </cell>
        </row>
        <row r="509">
          <cell r="B509" t="str">
            <v>Узел закркпления в сборе HP LJ 3005N</v>
          </cell>
          <cell r="D509" t="str">
            <v>Доход от реализации активов</v>
          </cell>
        </row>
        <row r="510">
          <cell r="B510" t="str">
            <v>Узел подачи лотков 3-4 XEROX DC 45/C45</v>
          </cell>
          <cell r="D510" t="str">
            <v>Доход от реализации активов</v>
          </cell>
        </row>
        <row r="511">
          <cell r="B511" t="str">
            <v>Ролики подачи ADF XERIX WCP</v>
          </cell>
          <cell r="D511" t="str">
            <v>Доход от реализации активов</v>
          </cell>
        </row>
        <row r="512">
          <cell r="B512" t="str">
            <v>Выполн работ по прогаммир, проверке правильности программир 3-фаз многотариф эл.сч (со встроен тариф</v>
          </cell>
          <cell r="D512" t="str">
            <v>Проверка схем включения и пломбировка счетчиков</v>
          </cell>
        </row>
        <row r="513">
          <cell r="B513" t="str">
            <v>доставка документов по адресу потребителя  при оформлении заявки ( в течение 12 мес)</v>
          </cell>
          <cell r="D513" t="str">
            <v>Курьерские услуги</v>
          </cell>
        </row>
        <row r="514">
          <cell r="B514" t="str">
            <v>консультация по составлению планового и фактического балансов.</v>
          </cell>
          <cell r="D514" t="str">
            <v>Выдача технических условий</v>
          </cell>
        </row>
        <row r="515">
          <cell r="B515" t="str">
            <v>Оформление догов энергоснабж и прилож к нему (эл.установ св ыше1000 В) в эл.устан до 750 кВт (5 дн)</v>
          </cell>
          <cell r="D515" t="str">
            <v>На энергоснабжение</v>
          </cell>
        </row>
        <row r="516">
          <cell r="B516" t="str">
            <v>ОФОРМЛЕНИЕ И СОГЛАСОВАНИЕ СОСТОРОННИМИ ОРГАНИЗАЦИЯМИ АКТОВ ПО РАЗГРАНИЧЕНИЮ БАЛАНСОВОЙ ПРИНАДЛЕЖНОСТ</v>
          </cell>
          <cell r="D516" t="str">
            <v>На энергоснабжение</v>
          </cell>
        </row>
        <row r="517">
          <cell r="B517" t="str">
            <v>перевод однотарифного эл.сч. на двухтарифный или многотарифный  в москве-БЕЗ СТОИМОСТИ ПРИБОРА УЧЕТА</v>
          </cell>
          <cell r="D517" t="str">
            <v>Перевод на многотарифный учет (1фаз.мнт.)</v>
          </cell>
        </row>
        <row r="518">
          <cell r="B518" t="str">
            <v>проверка подключения нагрузок на соответствие реестру(в эл.уст.до 10 квт) г.Москва 10 дн.</v>
          </cell>
          <cell r="D518" t="str">
            <v>Проверка схем включения и пломбировка счетчиков</v>
          </cell>
        </row>
        <row r="519">
          <cell r="B519" t="str">
            <v>проверка правильности программирования 3ф.эл.сч. (со встроенным тарификатором)</v>
          </cell>
          <cell r="D519" t="str">
            <v>Проверка схем включения и пломбировка счетчиков</v>
          </cell>
        </row>
        <row r="520">
          <cell r="B520" t="str">
            <v>разработка проектов внутреннего эл.оборудования ( свыше 50 кв.м до 100 кв.м) ( Московская область)</v>
          </cell>
          <cell r="D520" t="str">
            <v>На энергоснабжение</v>
          </cell>
        </row>
        <row r="521">
          <cell r="B521" t="str">
            <v>тех.обслуж.прибора уч(обслуживание 1-го трехфазного сч.) в Москве (в теч.12месяцев)</v>
          </cell>
          <cell r="D521" t="str">
            <v>Техническое обслуживание приборов учета (3фаз.1тар.)</v>
          </cell>
        </row>
        <row r="522">
          <cell r="B522" t="str">
            <v xml:space="preserve">Техническое обслуживание  прибора учета (одно обслуживание 1-го 1ф.сч.) </v>
          </cell>
          <cell r="D522" t="str">
            <v>Техническое обслуживание приборов учета (1фаз.1тар.)</v>
          </cell>
        </row>
        <row r="523">
          <cell r="B523" t="str">
            <v xml:space="preserve">Техническое обслуживание 3ф. прибора учета (одно посещение) </v>
          </cell>
          <cell r="D523" t="str">
            <v>Техническое обслуживание приборов учета (3фаз.1тар.)</v>
          </cell>
        </row>
        <row r="524">
          <cell r="B524" t="str">
            <v>329.4к.Орг.пер.одноф.сч.(со ст-тью) по акции  в Москве</v>
          </cell>
          <cell r="D524" t="str">
            <v>Перевод на многотарифный учет (1фаз.мнт.)</v>
          </cell>
        </row>
        <row r="525">
          <cell r="B525" t="str">
            <v xml:space="preserve">Лампа PHILIPS Halogen capsuleline 35W Clear </v>
          </cell>
          <cell r="D525" t="str">
            <v>Лампа</v>
          </cell>
        </row>
        <row r="526">
          <cell r="B526" t="str">
            <v>Работы по замене электротехнического оборудования</v>
          </cell>
          <cell r="D526" t="str">
            <v>На энергоснабжение</v>
          </cell>
        </row>
        <row r="527">
          <cell r="B527" t="str">
            <v>502,1 составление плана и оценка объема работ по подготовке полного пакета док-в до 10квт</v>
          </cell>
          <cell r="D527" t="str">
            <v>На энергоснабжение</v>
          </cell>
        </row>
        <row r="528">
          <cell r="B528" t="str">
            <v>502,2 составление плана и оценка объема работ по подготовке полного пакета док-в</v>
          </cell>
          <cell r="D528" t="str">
            <v>На энергоснабжение</v>
          </cell>
        </row>
        <row r="529">
          <cell r="B529" t="str">
            <v>Внесение информации на электронные лицевые счета абонентов ОАО "Мосэнергосбыт"</v>
          </cell>
          <cell r="D529" t="str">
            <v>На энергоснабжение</v>
          </cell>
        </row>
        <row r="530">
          <cell r="B530" t="str">
            <v>организация перевода однотарифного прибора учета на многотарифный</v>
          </cell>
          <cell r="D530" t="str">
            <v>Перевод на многотарифный учет (1фаз.мнт.)</v>
          </cell>
        </row>
        <row r="531">
          <cell r="B531" t="str">
            <v>оформление актов по разграничению балансовой принадлежности и эксплуатационной ответственности</v>
          </cell>
          <cell r="D531" t="str">
            <v>Выдача технических условий</v>
          </cell>
        </row>
        <row r="532">
          <cell r="B532" t="str">
            <v>поверка средств измерений</v>
          </cell>
          <cell r="D532" t="str">
            <v xml:space="preserve">Тестирование приборов учета, проведение обследования, испытаний и измерений в электроустановках </v>
          </cell>
        </row>
        <row r="533">
          <cell r="B533" t="str">
            <v xml:space="preserve">Повтор. провер. схемы включ. 3-фазного эл.счетчика с пломбовкой в жилых многокварт. домах по заявке </v>
          </cell>
          <cell r="D533" t="str">
            <v xml:space="preserve">Тестирование приборов учета, проведение обследования, испытаний и измерений в электроустановках </v>
          </cell>
        </row>
        <row r="534">
          <cell r="B534" t="str">
            <v>помощь в подготовке и сопровождению документов при проведении технического освидетельствования дейст</v>
          </cell>
          <cell r="D534" t="str">
            <v>Выдача технических условий</v>
          </cell>
        </row>
        <row r="535">
          <cell r="B535" t="str">
            <v>приемка системы учета и пломбировка трехфазных счетчиков</v>
          </cell>
          <cell r="D535" t="str">
            <v>Проверка схем включения и пломбировка счетчиков</v>
          </cell>
        </row>
        <row r="536">
          <cell r="B536" t="str">
            <v>проведение работ по освидетельствованию технического состояния</v>
          </cell>
          <cell r="D536" t="str">
            <v>Проверка схем включения и пломбировка счетчиков</v>
          </cell>
        </row>
        <row r="537">
          <cell r="B537" t="str">
            <v>проектные работы</v>
          </cell>
          <cell r="D537" t="str">
            <v>Технический аудит</v>
          </cell>
        </row>
        <row r="538">
          <cell r="B538" t="str">
            <v>сокращенное энергетическое обследование (экспресс энергоаудит)</v>
          </cell>
          <cell r="D538" t="str">
            <v>Технический аудит</v>
          </cell>
        </row>
        <row r="539">
          <cell r="B539" t="str">
            <v>Тестирование однофазного однотарифного счетчика электрической энергии</v>
          </cell>
          <cell r="D539" t="str">
            <v xml:space="preserve">Тестирование приборов учета, проведение обследования, испытаний и измерений в электроустановках </v>
          </cell>
        </row>
        <row r="540">
          <cell r="B540" t="str">
            <v>Тестирование трехфазного однотарифного счетчика электрической энергии</v>
          </cell>
          <cell r="D540" t="str">
            <v xml:space="preserve">Тестирование приборов учета, проведение обследования, испытаний и измерений в электроустановках </v>
          </cell>
        </row>
        <row r="541">
          <cell r="B541" t="str">
            <v>выполнение работ по сборке и тестированию ПК</v>
          </cell>
          <cell r="D541" t="str">
            <v>внутренние обороты (не считаем)</v>
          </cell>
        </row>
        <row r="542">
          <cell r="B542" t="str">
            <v>выполнение работ по установке структурированной кабельной сети</v>
          </cell>
          <cell r="D542" t="str">
            <v>внутренние обороты (не считаем)</v>
          </cell>
        </row>
        <row r="543">
          <cell r="B543" t="str">
            <v>замена однофазного электросчетчика</v>
          </cell>
          <cell r="D543" t="str">
            <v>внутренние обороты (не считаем)</v>
          </cell>
        </row>
        <row r="544">
          <cell r="B544" t="str">
            <v>организация перевода однотарифного однофазного электросчетчика на двухтарифный или многотарифный</v>
          </cell>
          <cell r="D544" t="str">
            <v>внутренние обороты (не считаем)</v>
          </cell>
        </row>
        <row r="545">
          <cell r="B545" t="str">
            <v>первичная поверка при выпуске из производства: Счетчики электроэнергии электронные однофазные многотарифные</v>
          </cell>
          <cell r="D545" t="str">
            <v>внутренние обороты (не считаем)</v>
          </cell>
        </row>
        <row r="546">
          <cell r="B546" t="str">
            <v>организация перевода однотарифного трехфазного электросчетчика на многотарифный</v>
          </cell>
          <cell r="D546" t="str">
            <v>внутренние обороты (не считаем)</v>
          </cell>
        </row>
        <row r="547">
          <cell r="B547" t="str">
            <v>выполнение работ по измерению и анализу результатов измерений показателей качества электроэнергии</v>
          </cell>
          <cell r="D547" t="str">
            <v>внутренние обороты (не считаем)</v>
          </cell>
        </row>
        <row r="548">
          <cell r="B548" t="str">
            <v>Измерение полного сопротивления петли "фаза-нуль"</v>
          </cell>
          <cell r="D548" t="str">
            <v>внутренние обороты (не считаем)</v>
          </cell>
        </row>
        <row r="549">
          <cell r="B549" t="str">
            <v>Измерение сопротивления заземлителей и заземляющих устройств</v>
          </cell>
          <cell r="D549" t="str">
            <v>внутренние обороты (не считаем)</v>
          </cell>
        </row>
        <row r="550">
          <cell r="B550" t="str">
            <v>проверка наличия цепи и замеры переходных сопротивлений</v>
          </cell>
          <cell r="D550" t="str">
            <v>внутренние обороты (не считаем)</v>
          </cell>
        </row>
        <row r="551">
          <cell r="B551" t="str">
            <v>проверка однофазных однотарифных приборов учета</v>
          </cell>
          <cell r="D551" t="str">
            <v>внутренние обороты (не считаем)</v>
          </cell>
        </row>
        <row r="552">
          <cell r="B552" t="str">
            <v>Счетчик электроэнергии "Меркурий"-200.02 R</v>
          </cell>
          <cell r="D552" t="str">
            <v>Продажа приборов учета (1фаз.мнт.)</v>
          </cell>
        </row>
        <row r="553">
          <cell r="B553" t="str">
            <v>счетчик электроэнергии Меркурий 230ART-01 PQCSIGDN</v>
          </cell>
          <cell r="D553" t="str">
            <v>Продажа приборов учета (3фаз.мнт.)</v>
          </cell>
        </row>
        <row r="554">
          <cell r="B554" t="str">
            <v>329 (без стоим.) 2550 руб.</v>
          </cell>
          <cell r="D554" t="str">
            <v>Перевод на многотарифный учет (1фаз.мнт.)</v>
          </cell>
        </row>
        <row r="555">
          <cell r="B555" t="str">
            <v>Жалюзи вертик.Лайн персик (б/у)</v>
          </cell>
          <cell r="D555" t="str">
            <v>Прочие</v>
          </cell>
        </row>
        <row r="556">
          <cell r="B556" t="str">
            <v>Фонарь jaZZway DR1-L3/L1-Accu (син)</v>
          </cell>
          <cell r="D556" t="str">
            <v>Фонарь</v>
          </cell>
        </row>
        <row r="557">
          <cell r="B557" t="str">
            <v>обслуживание коприровального аппарата</v>
          </cell>
          <cell r="D557" t="str">
            <v>Техническое обслуживание АСКУЭ</v>
          </cell>
        </row>
        <row r="558">
          <cell r="B558" t="str">
            <v>электромонтажные работы</v>
          </cell>
          <cell r="D558" t="str">
            <v>внутренние обороты (не считаем)</v>
          </cell>
        </row>
        <row r="559">
          <cell r="B559" t="str">
            <v>"Свой дом"</v>
          </cell>
          <cell r="D559" t="str">
            <v xml:space="preserve">Заключение договоров на платное обслуживание ПУ </v>
          </cell>
        </row>
        <row r="560">
          <cell r="B560" t="str">
            <v>Все включено ( замена 1ф.однотарифного эл.сч. со стоимостью эл.сч.,годовое техническое обслуживание)</v>
          </cell>
          <cell r="D560" t="str">
            <v xml:space="preserve">Заключение договоров на платное обслуживание ПУ </v>
          </cell>
        </row>
        <row r="561">
          <cell r="B561" t="str">
            <v>выполнение работ в соответствии с тех. условиями по установке эл.сч.</v>
          </cell>
          <cell r="D561" t="str">
            <v>Оформление технической документации</v>
          </cell>
        </row>
        <row r="562">
          <cell r="B562" t="str">
            <v>Выполнение работ по восстановл. энргоснаб. у абон ГО после погаш. задолж-ти (трехфазн электросч)</v>
          </cell>
          <cell r="D562" t="str">
            <v xml:space="preserve">Восстановление энергосбережения </v>
          </cell>
        </row>
        <row r="563">
          <cell r="B563" t="str">
            <v xml:space="preserve">Выполнение работ по замене 1-фазного эл.счетчика в ГО при увел. мощности </v>
          </cell>
          <cell r="D563" t="str">
            <v xml:space="preserve">Восстановление энергосбережения </v>
          </cell>
        </row>
        <row r="564">
          <cell r="B564" t="str">
            <v>Выполнение работ по постан трехфаз эл.сч в электроустанов ниже 1000В при порежд его по вине абон ГО</v>
          </cell>
          <cell r="D564" t="str">
            <v xml:space="preserve">Восстановление энергосбережения </v>
          </cell>
        </row>
        <row r="565">
          <cell r="B565" t="str">
            <v>Выполнение работ по пров. схем включ. 3-фазного эл.счетчика в устан. свыше 1000В у аб.межрай. отд</v>
          </cell>
          <cell r="D565" t="str">
            <v>Проверка схем включения и пломбировка счетчиков</v>
          </cell>
        </row>
        <row r="566">
          <cell r="B566" t="str">
            <v>Выполнение работ по пров. схем включ. 3-фазного эл.счетчика в установках до 1000В у абонента ГО по е</v>
          </cell>
          <cell r="D566" t="str">
            <v>Проверка схем включения и пломбировка счетчиков</v>
          </cell>
        </row>
        <row r="567">
          <cell r="B567" t="str">
            <v xml:space="preserve">консультация по подготовке заявки и документов на технологическое присоединение мощности к сети </v>
          </cell>
          <cell r="D567" t="str">
            <v>На энергоснабжение</v>
          </cell>
        </row>
        <row r="568">
          <cell r="B568" t="str">
            <v>консультация по процедуре получения тарифа на передачу эл.энергии.</v>
          </cell>
          <cell r="D568" t="str">
            <v>На передачу электрической энергии</v>
          </cell>
        </row>
        <row r="569">
          <cell r="B569" t="str">
            <v>Настройка связи между прибором учета и базовой станцией в МосКОВСКОЙ ОБЛ.</v>
          </cell>
          <cell r="D569" t="str">
            <v>Техническое обслуживание АСКУЭ</v>
          </cell>
        </row>
        <row r="570">
          <cell r="B570" t="str">
            <v>ОРГАНИЗАЦИЯ ПЕРЕВОДА ОДНОТАРИФНОГО 3 Ф.ЭЛ.СЧ. НА МНОГО ТАРИФ.В МОСК ПО КОЛ.ЗАЯВКЕ ЮР.ЛИЦ(НЕ МЕНЕЕ 50</v>
          </cell>
          <cell r="D570" t="str">
            <v>Перевод на многотарифный учет (3фаз.мнт.)</v>
          </cell>
        </row>
        <row r="571">
          <cell r="B571" t="str">
            <v>ОРГАНИЗАЦИЯ ПЕРЕВОДА ОДНОТАРИФНОГО 3 Ф.ЭЛ.СЧ. НА МНОГО ТАРИФ.В МОСКВЕ (со стоимостью сч.)</v>
          </cell>
          <cell r="D571" t="str">
            <v>Перевод на многотарифный учет (3фаз.мнт.)</v>
          </cell>
        </row>
        <row r="572">
          <cell r="B572" t="str">
            <v>Оформление догов энергоснабж и прилож к нему (эл.установ до 1000 В) в эл.устан ДО 10 КВТ(СРОК 10 ДН)</v>
          </cell>
          <cell r="D572" t="str">
            <v>На энергоснабжение</v>
          </cell>
        </row>
        <row r="573">
          <cell r="B573" t="str">
            <v>Оформление догов энергоснабж и прилож к нему (эл.установ до 1000 В) ДО750 квт(10 дней)</v>
          </cell>
          <cell r="D573" t="str">
            <v>На энергоснабжение</v>
          </cell>
        </row>
        <row r="574">
          <cell r="B574" t="str">
            <v xml:space="preserve">оформление Приложений №2№3 к договору на передачу эл.энергии сетевой организации, имеющей свыше 20 </v>
          </cell>
          <cell r="D574" t="str">
            <v>На передачу электрической энергии</v>
          </cell>
        </row>
        <row r="575">
          <cell r="B575" t="str">
            <v>Пакет "Все включено"</v>
          </cell>
          <cell r="D575" t="str">
            <v xml:space="preserve">Заключение договоров на платное обслуживание ПУ </v>
          </cell>
        </row>
        <row r="576">
          <cell r="B576" t="str">
            <v>ПАКЕТ "МОЩНОСТЬ"</v>
          </cell>
          <cell r="D576" t="str">
            <v xml:space="preserve">Заключение договоров на платное обслуживание ПУ </v>
          </cell>
        </row>
        <row r="577">
          <cell r="B577" t="str">
            <v>перевод однотар.1Ф. эл.сч. на двухтарифный или многот.(без ст.счет )  М.О.</v>
          </cell>
          <cell r="D577" t="str">
            <v>Перевод на многотарифный учет (1фаз.мнт.)</v>
          </cell>
        </row>
        <row r="578">
          <cell r="B578" t="str">
            <v>перевод однотар.1Ф. эл.сч. на двухтарифный или многот.(со ст.счет)  в москве-по соц.карте москвич</v>
          </cell>
          <cell r="D578" t="str">
            <v>Перевод на многотарифный учет (1фаз.мнт.)</v>
          </cell>
        </row>
        <row r="579">
          <cell r="B579" t="str">
            <v>перевод однотарифного эл.сч. на двухтарифный или многотарифный  в москве-по социальной карте москвич</v>
          </cell>
          <cell r="D579" t="str">
            <v>Перевод на многотарифный учет (1фаз.мнт.)</v>
          </cell>
        </row>
        <row r="580">
          <cell r="B580" t="str">
            <v>Повт.вызов эл.монт.перевод 1ф. однотариф.прибора учета на двухтарифный или многотарифный прибор учет</v>
          </cell>
          <cell r="D580" t="str">
            <v>Перевод на многотарифный учет (1фаз.мнт.)</v>
          </cell>
        </row>
        <row r="581">
          <cell r="B581" t="str">
            <v>подготовка исопровождение документации к заключению договора энергоснабжения на технологическое прис</v>
          </cell>
          <cell r="D581" t="str">
            <v>На энергоснабжение</v>
          </cell>
        </row>
        <row r="582">
          <cell r="B582" t="str">
            <v>Предоставление информации</v>
          </cell>
          <cell r="D582" t="str">
            <v>Доход от оказания информационных услуг</v>
          </cell>
        </row>
        <row r="583">
          <cell r="B583" t="str">
            <v>приемка системы учета в жилых многокв.домах по заявке жил. или строит.орган.в м.о.от 5 д10 точек3ф.с</v>
          </cell>
          <cell r="D583" t="str">
            <v>Проверка схем включения и пломбировка счетчиков</v>
          </cell>
        </row>
        <row r="584">
          <cell r="B584" t="str">
            <v>Проведение экспертной оценки документации договора энергоснабжения согласно перечня Прил №2(10 дней)</v>
          </cell>
          <cell r="D584" t="str">
            <v>На энергоснабжение</v>
          </cell>
        </row>
        <row r="585">
          <cell r="B585" t="str">
            <v>Проверка правиль монтажа, правиль подкл приб.учета при оф. дог эснаб (1-го трехф эл.сч) 10 днг. гМос</v>
          </cell>
          <cell r="D585" t="str">
            <v>Проверка схем включения и пломбировка счетчиков</v>
          </cell>
        </row>
        <row r="586">
          <cell r="B586" t="str">
            <v>проверка правильности программирования 1ф.эл.сч. (со встроенным тарификатором)</v>
          </cell>
          <cell r="D586" t="str">
            <v>Проверка схем включения и пломбировка счетчиков</v>
          </cell>
        </row>
        <row r="587">
          <cell r="B587" t="str">
            <v>ПРОГРАММИРОВАНИЕ ИЛИ ПОВЕРКА ПРАВИЛЬНОСТИ ПРОГРАММИРОВАНИЯ ЭЛ.СЧ. МОСКРВСКАЯ ОБЛ.</v>
          </cell>
          <cell r="D587" t="str">
            <v>Программирование приборов учета (3фаз.мнт.)</v>
          </cell>
        </row>
        <row r="588">
          <cell r="B588" t="str">
            <v xml:space="preserve">программирование или проверка правильности программирования эл.сч. 3ф многотарифный с выездом  Мос. </v>
          </cell>
          <cell r="D588" t="str">
            <v>Программирование приборов учета (3фаз.мнт.)</v>
          </cell>
        </row>
        <row r="589">
          <cell r="B589" t="str">
            <v>согласование актов разграничений балансовой принадлежности на одну точкупоставки (до 5 субабонента)</v>
          </cell>
          <cell r="D589" t="str">
            <v>Согласование узлов учета</v>
          </cell>
        </row>
        <row r="590">
          <cell r="B590" t="str">
            <v>согласование плановых балансов с проверкой соответствия точек приема/передачи/поставки по агентам РБ</v>
          </cell>
          <cell r="D590" t="str">
            <v>Согласование узлов учета</v>
          </cell>
        </row>
        <row r="591">
          <cell r="B591" t="str">
            <v xml:space="preserve">Техническое обслуживание  прибора учета </v>
          </cell>
          <cell r="D591" t="str">
            <v>Техническое обслуживание приборов учета (1фаз.1тар.)</v>
          </cell>
        </row>
        <row r="592">
          <cell r="B592" t="str">
            <v xml:space="preserve">Техническое обслуживание  прибора учета (одно посещение) </v>
          </cell>
          <cell r="D592" t="str">
            <v>Техническое обслуживание приборов учета (1фаз.1тар.)</v>
          </cell>
        </row>
        <row r="593">
          <cell r="B593" t="str">
            <v xml:space="preserve">ТЕХНИЧЕСКОЕ ОБСЛУЖИВАНИЕ АВТОМАТИЗИРОВАННОЙ СИСТЕМЫ КОММЕРЧЕСКОГО УЧЕТА ЭЛ.ЭНЕРГИИ, ЗА 1 ЭЛ.СЧЕТЧИК </v>
          </cell>
          <cell r="D593" t="str">
            <v>Техническое обслуживание АСКУЭ</v>
          </cell>
        </row>
        <row r="594">
          <cell r="B594" t="str">
            <v>Установка 1ф.эл.сч. в меж.отд.(при нарушении учета по вине абонента)</v>
          </cell>
          <cell r="D594" t="str">
            <v xml:space="preserve">Восстановление энергосбережения </v>
          </cell>
        </row>
        <row r="595">
          <cell r="B595" t="str">
            <v>Установка испытательной коробки у абонента город.отделения</v>
          </cell>
          <cell r="D595" t="str">
            <v>Работы по замене ПУ</v>
          </cell>
        </row>
        <row r="596">
          <cell r="B596" t="str">
            <v>установка/замена 3ф.многотарифного эл.сч.,находящегося в составе АСКУЭ в Москве</v>
          </cell>
          <cell r="D596" t="str">
            <v>Продажа приборов учета с установкой (3фаз.мнт.)</v>
          </cell>
        </row>
        <row r="597">
          <cell r="B597" t="str">
            <v>Лампа СТАРТ20W E27 SPC 4200K 8Y</v>
          </cell>
          <cell r="D597" t="str">
            <v>Лампа</v>
          </cell>
        </row>
        <row r="598">
          <cell r="B598" t="str">
            <v>351к.Диагностика АСКУЭ в жилых многокв.домах</v>
          </cell>
          <cell r="D598" t="str">
            <v>Диагностика технического состояния АСКУЭ в жилых многоквартирных домах</v>
          </cell>
        </row>
        <row r="599">
          <cell r="B599" t="str">
            <v>315.1к.Приемка системы учета ,однофаз.электросчетчик</v>
          </cell>
          <cell r="D599" t="str">
            <v>Проверка схем включения и пломбировка счетчиков</v>
          </cell>
        </row>
        <row r="600">
          <cell r="B600" t="str">
            <v>316.2к.Вызов инспектора для пров. гот.приб.уч.свыше10кВт</v>
          </cell>
          <cell r="D600" t="str">
            <v>Проверка схем включения и пломбировка счетчиков</v>
          </cell>
        </row>
        <row r="601">
          <cell r="B601" t="str">
            <v>319.2к.Пров.схем вкл. и пломб. трехфаз.счетчика,Моск.обл.</v>
          </cell>
          <cell r="D601" t="str">
            <v>Проверка схем включения и пломбировка счетчиков</v>
          </cell>
        </row>
        <row r="602">
          <cell r="B602" t="str">
            <v>325.2к.(со скидкой 10%)Программирование однофаз. счетчика,Моск.обл.</v>
          </cell>
          <cell r="D602" t="str">
            <v>Программирование приборов учета (1фаз.мнт.)</v>
          </cell>
        </row>
        <row r="603">
          <cell r="B603" t="str">
            <v>326.2к.Программирование трехфаз. счетчика,Моск.обл.</v>
          </cell>
          <cell r="D603" t="str">
            <v>Программирование приборов учета (3фаз.мнт.)</v>
          </cell>
        </row>
        <row r="604">
          <cell r="B604" t="str">
            <v>329 (со  стоим.) 3880 руб.</v>
          </cell>
          <cell r="D604" t="str">
            <v>Перевод на многотарифный учет (1фаз.мнт.)</v>
          </cell>
        </row>
        <row r="605">
          <cell r="B605" t="str">
            <v>329.6к.Орган.пер.одноф.сч.(без ст-ти счетчика)в Моск.обл.</v>
          </cell>
          <cell r="D605" t="str">
            <v>Перевод на многотарифный учет (1фаз.мнт.)</v>
          </cell>
        </row>
        <row r="606">
          <cell r="B606" t="str">
            <v>329.77к.Орган.пер.одноф.сч.(со ст-тью счетчика)в ЮВГО,ВГО по спец.акции</v>
          </cell>
          <cell r="D606" t="str">
            <v>Перевод на многотарифный учет (1фаз.мнт.)</v>
          </cell>
        </row>
        <row r="607">
          <cell r="B607" t="str">
            <v>329.7к.Орган.пер.одноф.сч.(со ст-тью счетчика)в Моск.обл.</v>
          </cell>
          <cell r="D607" t="str">
            <v>Перевод на многотарифный учет (1фаз.мнт.)</v>
          </cell>
        </row>
        <row r="608">
          <cell r="B608" t="str">
            <v>330.3к.Орган.пер.трехф.сч.(без ст-ти счетчика)в Моск.обл.</v>
          </cell>
          <cell r="D608" t="str">
            <v>Перевод на многотарифный учет (3фаз.мнт.)</v>
          </cell>
        </row>
        <row r="609">
          <cell r="B609" t="str">
            <v>331к.Орган.пер.трехф.сч.(без ст-ти сч.) юр.в Москве</v>
          </cell>
          <cell r="D609" t="str">
            <v>Перевод на многотарифный учет (3фаз.мнт.)</v>
          </cell>
        </row>
        <row r="610">
          <cell r="B610" t="str">
            <v>360.2к.Повторный вызов электромонтера для орг.пер.на мног.учет</v>
          </cell>
          <cell r="D610" t="str">
            <v>Перевод на многотарифный учет (1фаз.мнт.)</v>
          </cell>
        </row>
        <row r="611">
          <cell r="B611" t="str">
            <v>78к.Програм. или проверка прав. прогр. с опл.однофаз. многотар. электросчет. со встроен. тарифик.</v>
          </cell>
          <cell r="D611" t="str">
            <v>Программирование приборов учета (1фаз.мнт.)</v>
          </cell>
        </row>
        <row r="612">
          <cell r="B612" t="str">
            <v>801к.Орган.пер.одноф.сч.(со ст-тью счетчика)в Москве по соц. карте</v>
          </cell>
          <cell r="D612" t="str">
            <v>Перевод на многотарифный учет (1фаз.мнт.)</v>
          </cell>
        </row>
        <row r="613">
          <cell r="B613" t="str">
            <v>80к.Орган.пер.одноф.сч.(со ст-тью счетчика)в Москве</v>
          </cell>
          <cell r="D613" t="str">
            <v>Перевод на многотарифный учет (1фаз.мнт.)</v>
          </cell>
        </row>
        <row r="614">
          <cell r="B614" t="str">
            <v>329 - Перевод однотарифного электросчетчика на многотарифный учет с учетом стоимости электросчетчика</v>
          </cell>
          <cell r="D614" t="str">
            <v>Перевод на многотарифный учет (1фаз.мнт.)</v>
          </cell>
        </row>
        <row r="615">
          <cell r="B615" t="str">
            <v>339 - Рассмотрение и согласование проекта энергоснабжения многоквартирного дома</v>
          </cell>
          <cell r="D615" t="str">
            <v>На энергоснабжение</v>
          </cell>
        </row>
        <row r="616">
          <cell r="B616" t="str">
            <v>501,3 - Составление плана и оценка объема работ по подготовке полного пакета технической документаци</v>
          </cell>
          <cell r="D616" t="str">
            <v>На энергоснабжение</v>
          </cell>
        </row>
        <row r="617">
          <cell r="B617" t="str">
            <v>710.7  Оформление приложений к договору энергоснабжения</v>
          </cell>
          <cell r="D617" t="str">
            <v>На энергоснабжение</v>
          </cell>
        </row>
        <row r="618">
          <cell r="B618" t="str">
            <v>выполнение технических условий отделений ОАО "Мосэнергосбыт" по установке</v>
          </cell>
          <cell r="D618" t="str">
            <v>Выдача технических условий</v>
          </cell>
        </row>
        <row r="619">
          <cell r="B619" t="str">
            <v>Диагностика технического состояния АСКУЭ</v>
          </cell>
          <cell r="D619" t="str">
            <v>Диагностика технического состояния АСКУЭ в жилых многоквартирных домах</v>
          </cell>
        </row>
        <row r="620">
          <cell r="B620" t="str">
            <v>замена измерительного трансформатора тока</v>
          </cell>
          <cell r="D620" t="str">
            <v>Работы по замене ПУ</v>
          </cell>
        </row>
        <row r="621">
          <cell r="B621" t="str">
            <v xml:space="preserve">замена однофазного электросчетчика в городском отделении при повреждении его по вине абонента </v>
          </cell>
          <cell r="D621" t="str">
            <v>Работы по замене ПУ</v>
          </cell>
        </row>
        <row r="622">
          <cell r="B622" t="str">
            <v>замена трехфазного электросчетчика в электроустановках до 1000В в городском отделении при повреждени</v>
          </cell>
          <cell r="D622" t="str">
            <v>Работы по замене ПУ</v>
          </cell>
        </row>
        <row r="623">
          <cell r="B623" t="str">
            <v>консультации по подготовке технической и эксплуатационной документации</v>
          </cell>
          <cell r="D623" t="str">
            <v>На энергоснабжение</v>
          </cell>
        </row>
        <row r="624">
          <cell r="B624" t="str">
            <v>консультации по подготовке технической и эксплуатационной документации для получения акта допуска</v>
          </cell>
          <cell r="D624" t="str">
            <v>На энергоснабжение</v>
          </cell>
        </row>
        <row r="625">
          <cell r="B625" t="str">
            <v>модернизация узлов учета, установка многотарифных приборов учета</v>
          </cell>
          <cell r="D625" t="str">
            <v>Работы по замене ПУ</v>
          </cell>
        </row>
        <row r="626">
          <cell r="B626" t="str">
            <v>оформление заявки на технологическое присоединение мощнрсти к сети ОАО "МГЭСК"</v>
          </cell>
          <cell r="D626" t="str">
            <v>Выдача технических условий</v>
          </cell>
        </row>
        <row r="627">
          <cell r="B627" t="str">
            <v>плановое техническое обслуживание средств коммерческого учета электроэнергии</v>
          </cell>
          <cell r="D627" t="str">
            <v>Техническое обслуживание АСКУЭ</v>
          </cell>
        </row>
        <row r="628">
          <cell r="B628" t="str">
            <v>плановое техническое обслуживание трехфазного прибора учета</v>
          </cell>
          <cell r="D628" t="str">
            <v>Техническое обслуживание приборов учета (3фаз.мнт.)</v>
          </cell>
        </row>
        <row r="629">
          <cell r="B629" t="str">
            <v>Повторная проверка схем включения и пломбировка</v>
          </cell>
          <cell r="D629" t="str">
            <v>Проверка схем включения и пломбировка счетчиков</v>
          </cell>
        </row>
        <row r="630">
          <cell r="B630" t="str">
            <v>повторный выезд инженера для комиссии</v>
          </cell>
          <cell r="D630" t="str">
            <v>Проверка схем включения и пломбировка счетчиков</v>
          </cell>
        </row>
        <row r="631">
          <cell r="B631" t="str">
            <v>подготовка заявки и документов на технологическое присоединение мощности к сети</v>
          </cell>
          <cell r="D631" t="str">
            <v>Выдача технических условий</v>
          </cell>
        </row>
        <row r="632">
          <cell r="B632" t="str">
            <v>проверка работы прибора учета с применением эталлонного электросчетчика</v>
          </cell>
          <cell r="D632" t="str">
            <v xml:space="preserve">Тестирование приборов учета, проведение обследования, испытаний и измерений в электроустановках </v>
          </cell>
        </row>
        <row r="633">
          <cell r="B633" t="str">
            <v>проверка правильности программирования</v>
          </cell>
          <cell r="D633" t="str">
            <v xml:space="preserve">Тестирование приборов учета, проведение обследования, испытаний и измерений в электроустановках </v>
          </cell>
        </row>
        <row r="634">
          <cell r="B634" t="str">
            <v>проверка схем включения с использованием средств вычислительной техники и пломбировка электросчетчик</v>
          </cell>
          <cell r="D634" t="str">
            <v>Проверка схем включения и пломбировка счетчиков</v>
          </cell>
        </row>
        <row r="635">
          <cell r="B635" t="str">
            <v>программирование при установке электросчетчика</v>
          </cell>
          <cell r="D635" t="str">
            <v>Программирование приборов учета (1фаз.мнт.)</v>
          </cell>
        </row>
        <row r="636">
          <cell r="B636" t="str">
            <v>пуско-наладочные работы</v>
          </cell>
          <cell r="D636" t="str">
            <v>Техническое обслуживание АСКУЭ</v>
          </cell>
        </row>
        <row r="637">
          <cell r="B637" t="str">
            <v>разработка проекта внешнего и внутреннего электрооборудования</v>
          </cell>
          <cell r="D637" t="str">
            <v>Технический аудит</v>
          </cell>
        </row>
        <row r="638">
          <cell r="B638" t="str">
            <v>разработка вариантов энергообеспечения объекта</v>
          </cell>
          <cell r="D638" t="str">
            <v>Технический аудит</v>
          </cell>
        </row>
        <row r="639">
          <cell r="B639" t="str">
            <v>Разработка проекта электроснабжения объекта</v>
          </cell>
          <cell r="D639" t="str">
            <v>Технический аудит</v>
          </cell>
        </row>
        <row r="640">
          <cell r="B640" t="str">
            <v>разработка проектно-сметной документации</v>
          </cell>
          <cell r="D640" t="str">
            <v>Технический аудит</v>
          </cell>
        </row>
        <row r="641">
          <cell r="B641" t="str">
            <v>сервисное обслуживание АСКУЭ</v>
          </cell>
          <cell r="D641" t="str">
            <v>Техническое обслуживание АСКУЭ</v>
          </cell>
        </row>
        <row r="642">
          <cell r="B642" t="str">
            <v>техническое обслуживание копировального аппарата</v>
          </cell>
          <cell r="D642" t="str">
            <v>Техническое обслуживание АСКУЭ</v>
          </cell>
        </row>
        <row r="643">
          <cell r="B643" t="str">
            <v>техническое обслуживание средств коммерческого учета</v>
          </cell>
          <cell r="D643" t="str">
            <v>Техническое обслуживание АСКУЭ</v>
          </cell>
        </row>
        <row r="644">
          <cell r="B644" t="str">
            <v>установка испытательной коробки</v>
          </cell>
          <cell r="D644" t="str">
            <v>Работы по замене ПУ</v>
          </cell>
        </row>
        <row r="645">
          <cell r="B645" t="str">
            <v>установка счетчика</v>
          </cell>
          <cell r="D645" t="str">
            <v>Работы по замене ПУ</v>
          </cell>
        </row>
        <row r="646">
          <cell r="B646" t="str">
            <v>Установка трехфазного многотарифного электросчетчика cо встроенным тарификатором (по заявке абонента</v>
          </cell>
          <cell r="D646" t="str">
            <v>Работы по замене ПУ</v>
          </cell>
        </row>
        <row r="647">
          <cell r="B647" t="str">
            <v>установка трехфазного однотарифного электросчетчика</v>
          </cell>
          <cell r="D647" t="str">
            <v>Работы по замене ПУ</v>
          </cell>
        </row>
        <row r="648">
          <cell r="B648" t="str">
            <v>Утилизация трехфазных индукционных электросчетчиков</v>
          </cell>
          <cell r="D648" t="str">
            <v>Доход от реализации активов</v>
          </cell>
        </row>
        <row r="649">
          <cell r="B649" t="str">
            <v>ЗЛ/счетчик Меркурий 230 АМ-00</v>
          </cell>
          <cell r="D649" t="str">
            <v>Продажа приборов учета (3фаз.мнт.)</v>
          </cell>
        </row>
        <row r="650">
          <cell r="B650" t="str">
            <v>Компьютер DEPO</v>
          </cell>
          <cell r="D650" t="str">
            <v>Доход от реализации активов</v>
          </cell>
        </row>
        <row r="651">
          <cell r="B651" t="str">
            <v>Програмное обеспечение SCFDA-система ЭНТЕК</v>
          </cell>
          <cell r="D651" t="str">
            <v>Доход от реализации активов</v>
          </cell>
        </row>
        <row r="652">
          <cell r="B652" t="str">
            <v>Счетчик "Меркурий" 230 APT-01 PQCSIGDN</v>
          </cell>
          <cell r="D652" t="str">
            <v>Продажа приборов учета (3фаз.мнт.)</v>
          </cell>
        </row>
        <row r="653">
          <cell r="B653" t="str">
            <v>Счетчик "Меркурий" 230 APT-03 PQRSIDN</v>
          </cell>
          <cell r="D653" t="str">
            <v>Продажа приборов учета (3фаз.мнт.)</v>
          </cell>
        </row>
        <row r="654">
          <cell r="B654" t="str">
            <v>Счетчик Меркурий 230ART-01 PQRSIN</v>
          </cell>
          <cell r="D654" t="str">
            <v>Продажа приборов учета (3фаз.мнт.)</v>
          </cell>
        </row>
        <row r="655">
          <cell r="B655" t="str">
            <v>счетчик электроэнергии "Меркурий 201.5"</v>
          </cell>
          <cell r="D655" t="str">
            <v>Продажа приборов учета (1фаз.1тар.)</v>
          </cell>
        </row>
        <row r="656">
          <cell r="B656" t="str">
            <v>счетчик электроэнергии Меркурий 230 ART-01 CN</v>
          </cell>
          <cell r="D656" t="str">
            <v>Продажа приборов учета (3фаз.мнт.)</v>
          </cell>
        </row>
        <row r="657">
          <cell r="B657" t="str">
            <v>счетчик электроэнергии Меркурий 230 ART-01 PQRSIN</v>
          </cell>
          <cell r="D657" t="str">
            <v>Продажа приборов учета (3фаз.мнт.)</v>
          </cell>
        </row>
        <row r="658">
          <cell r="B658" t="str">
            <v>счетчик электроэнергии Меркурий 230ART-00 PQCSIGDN</v>
          </cell>
          <cell r="D658" t="str">
            <v>Продажа приборов учета (3фаз.мнт.)</v>
          </cell>
        </row>
        <row r="659">
          <cell r="B659" t="str">
            <v>счетчик электроэнергии Меркурий 230ART-00 PQRSIDN</v>
          </cell>
          <cell r="D659" t="str">
            <v>Продажа приборов учета (3фаз.мнт.)</v>
          </cell>
        </row>
        <row r="660">
          <cell r="B660" t="str">
            <v>счетчик электроэнергии Меркурий 230ART-02 PQCSIGDN</v>
          </cell>
          <cell r="D660" t="str">
            <v>Продажа приборов учета (3фаз.мнт.)</v>
          </cell>
        </row>
        <row r="661">
          <cell r="B661" t="str">
            <v>счетчик электроэнергии Меркурий 230ART-02 PQRSIN</v>
          </cell>
          <cell r="D661" t="str">
            <v>Продажа приборов учета (3фаз.мнт.)</v>
          </cell>
        </row>
        <row r="662">
          <cell r="B662" t="str">
            <v>счетчик электроэнергии Меркурий 230ART-02CN</v>
          </cell>
          <cell r="D662" t="str">
            <v>Продажа приборов учета (3фаз.мнт.)</v>
          </cell>
        </row>
        <row r="663">
          <cell r="B663" t="str">
            <v>счетчик электроэнергии Меркурий 230ART-03 PQCSIDN</v>
          </cell>
          <cell r="D663" t="str">
            <v>Продажа приборов учета (3фаз.мнт.)</v>
          </cell>
        </row>
        <row r="664">
          <cell r="B664" t="str">
            <v>счетчик электроэнергии Меркурий 230ART-03 PQRSIDN</v>
          </cell>
          <cell r="D664" t="str">
            <v>Продажа приборов учета (3фаз.мнт.)</v>
          </cell>
        </row>
        <row r="665">
          <cell r="B665" t="str">
            <v>счетчик электроэнергии Меркурий 230ART-03 PQRSIGDN</v>
          </cell>
          <cell r="D665" t="str">
            <v>Продажа приборов учета (3фаз.мнт.)</v>
          </cell>
        </row>
        <row r="666">
          <cell r="B666" t="str">
            <v>тарификатор "Меркурий-209"</v>
          </cell>
          <cell r="D666" t="str">
            <v>Продажа приборов учета (1фаз.1тар.)</v>
          </cell>
        </row>
        <row r="667">
          <cell r="B667" t="str">
            <v>Теплонакопотель ТН2520 с 2-мя пакетами теплоблоков ПТБ-25</v>
          </cell>
          <cell r="D667" t="str">
            <v>Доход от реализации активов</v>
          </cell>
        </row>
        <row r="668">
          <cell r="B668" t="str">
            <v>УСПД УМ-31</v>
          </cell>
          <cell r="D668" t="str">
            <v>Доход от реализации активов</v>
          </cell>
        </row>
        <row r="669">
          <cell r="B669" t="str">
            <v>Эл.счетчик СОЭ-52/50-11Ш</v>
          </cell>
          <cell r="D669" t="str">
            <v>Продажа приборов учета (1фаз.1тар.)</v>
          </cell>
        </row>
        <row r="670">
          <cell r="B670" t="str">
            <v>ЭЛ/сч Меркурий 230 АRТ-01 РQ(R)SIN</v>
          </cell>
          <cell r="D670" t="str">
            <v>Продажа приборов учета (3фаз.мнт.)</v>
          </cell>
        </row>
        <row r="671">
          <cell r="B671" t="str">
            <v>ЭЛ/Сч. Меркурий 230 ART2-00 PQRSIDN</v>
          </cell>
          <cell r="D671" t="str">
            <v>Продажа приборов учета (3фаз.мнт.)</v>
          </cell>
        </row>
        <row r="672">
          <cell r="B672" t="str">
            <v>ЭЛ/счетчик СОЭ-55/60-Ш-Т-112</v>
          </cell>
          <cell r="D672" t="str">
            <v>Продажа приборов учета (1фаз.1тар.)</v>
          </cell>
        </row>
        <row r="673">
          <cell r="B673" t="str">
            <v>ЭЛ/счетчик СОЭ-55/60-Ш-Т-412</v>
          </cell>
          <cell r="D673" t="str">
            <v>Продажа приборов учета (1фаз.1тар.)</v>
          </cell>
        </row>
        <row r="674">
          <cell r="B674" t="str">
            <v>Стоимость повторного рассмотрение исогласование проекта энергоснабжения в отделении в проекте до 2 т</v>
          </cell>
          <cell r="D674" t="str">
            <v>На энергоснабжение</v>
          </cell>
        </row>
        <row r="675">
          <cell r="B675" t="str">
            <v>Стоимость конс. абон (ЮР.ЛИЦА)  по вопр подключ к эл сетям, по вопр выбора приборов учета.</v>
          </cell>
          <cell r="D675" t="str">
            <v>Доход от оказания консультационных услуг</v>
          </cell>
        </row>
        <row r="676">
          <cell r="B676" t="str">
            <v>Стоимость конс. абонента (ЮР.ЛИЦА)  по вопр примен тарифов, по вопр выбора приборов учета</v>
          </cell>
          <cell r="D676" t="str">
            <v>Доход от оказания консультационных услуг</v>
          </cell>
        </row>
        <row r="677">
          <cell r="B677" t="str">
            <v>стоимость консультации абонента (юридического лица) по вопросам подключения к эл.сетям</v>
          </cell>
          <cell r="D677" t="str">
            <v>Доход от оказания консультационных услуг</v>
          </cell>
        </row>
        <row r="678">
          <cell r="B678" t="str">
            <v>Консультации по определению договорных величин</v>
          </cell>
          <cell r="D678" t="str">
            <v>Доход от оказания консультационных услуг</v>
          </cell>
        </row>
        <row r="679">
          <cell r="B679" t="str">
            <v>Разработка схем электрооборудования</v>
          </cell>
          <cell r="D679" t="str">
            <v>Доход от оказания консультационных услуг</v>
          </cell>
        </row>
        <row r="680">
          <cell r="B680" t="str">
            <v>Сдача и сопровождение заявки и получ. тех. условий</v>
          </cell>
          <cell r="D680" t="str">
            <v>Выдача технических условий</v>
          </cell>
        </row>
        <row r="681">
          <cell r="B681" t="str">
            <v>комплекс работ по созданию АИИс КУЭ</v>
          </cell>
          <cell r="D681" t="str">
            <v>Техническое обслуживание АСКУЭ</v>
          </cell>
        </row>
        <row r="682">
          <cell r="B682" t="str">
            <v>комплекс работ по электробезопасности</v>
          </cell>
          <cell r="D682" t="str">
            <v>Техническое обслуживание АСКУЭ</v>
          </cell>
        </row>
        <row r="683">
          <cell r="B683" t="str">
            <v>монтаж магистралей и программирование счетчиков</v>
          </cell>
          <cell r="D683" t="str">
            <v>Программирование приборов учета (1фаз.мнт.)</v>
          </cell>
        </row>
        <row r="684">
          <cell r="B684" t="str">
            <v xml:space="preserve">монтажные работы </v>
          </cell>
          <cell r="D684" t="str">
            <v>Электромонтажные работы</v>
          </cell>
        </row>
        <row r="685">
          <cell r="B685" t="str">
            <v>организация автоматизированной информационно-измерительной системы коммерческого учета</v>
          </cell>
          <cell r="D685" t="str">
            <v>Техническое обслуживание АСКУЭ</v>
          </cell>
        </row>
        <row r="686">
          <cell r="B686" t="str">
            <v>предварительное обследование энергохозяйства</v>
          </cell>
          <cell r="D686" t="str">
            <v>Технический аудит</v>
          </cell>
        </row>
        <row r="687">
          <cell r="B687" t="str">
            <v>предпроектное обследование узлов учета</v>
          </cell>
          <cell r="D687" t="str">
            <v>Технический аудит</v>
          </cell>
        </row>
        <row r="688">
          <cell r="B688" t="str">
            <v>разработка проектов прокладки информационной магистрали</v>
          </cell>
          <cell r="D688" t="str">
            <v>Техническое обслуживание АСКУЭ</v>
          </cell>
        </row>
        <row r="689">
          <cell r="B689" t="str">
            <v>разработка, создание, размещение gif-баннера</v>
          </cell>
          <cell r="D689" t="str">
            <v>Рекламные услуги</v>
          </cell>
        </row>
        <row r="690">
          <cell r="B690" t="str">
            <v>сбор информации для проектирования с составлением технического задания для проектирования</v>
          </cell>
          <cell r="D690" t="str">
            <v>Технический аудит</v>
          </cell>
        </row>
        <row r="691">
          <cell r="B691" t="str">
            <v>услуги по IT</v>
          </cell>
          <cell r="D691" t="str">
            <v>Доход от оказания информационных услуг</v>
          </cell>
        </row>
        <row r="692">
          <cell r="B692" t="str">
            <v>услуги ЦОК</v>
          </cell>
          <cell r="D692" t="str">
            <v>Доход от оказания информационных услуг</v>
          </cell>
        </row>
        <row r="693">
          <cell r="B693" t="str">
            <v xml:space="preserve">электромонтажные работы </v>
          </cell>
          <cell r="D693" t="str">
            <v>Электромонтажные работы</v>
          </cell>
        </row>
        <row r="694">
          <cell r="B694" t="str">
            <v>электромонтажные работы для приведения электроустановки</v>
          </cell>
          <cell r="D694" t="str">
            <v>Электромонтажные работы</v>
          </cell>
        </row>
        <row r="695">
          <cell r="B695" t="str">
            <v>Лампа EcoClassic30 70W A60 E27 CL</v>
          </cell>
          <cell r="D695" t="str">
            <v>Лампа</v>
          </cell>
        </row>
        <row r="696">
          <cell r="B696" t="str">
            <v>Лампа MASTER Ambiance  16W/827 E27</v>
          </cell>
          <cell r="D696" t="str">
            <v>Реализация типовых энергосервисных контрактов</v>
          </cell>
        </row>
        <row r="697">
          <cell r="B697" t="str">
            <v>геоподоснова, отчет об инженерно-геологических изысканиях нежилого здания</v>
          </cell>
          <cell r="D697" t="str">
            <v>внутренние обороты (не считаем)</v>
          </cell>
        </row>
        <row r="698">
          <cell r="B698" t="str">
            <v>замена однофазного электросчетчика в Московской области</v>
          </cell>
          <cell r="D698" t="str">
            <v>внутренние обороты (не считаем)</v>
          </cell>
        </row>
        <row r="699">
          <cell r="B699" t="str">
            <v>передача электросчетчика СО-ЭМОС-2</v>
          </cell>
          <cell r="D699" t="str">
            <v>внутренние обороты (не считаем)</v>
          </cell>
        </row>
        <row r="700">
          <cell r="B700" t="str">
            <v xml:space="preserve"> 3% скидка установка/замена 3ф.однотарифного сч.в М.О. (без стоимости эл.счетчика)</v>
          </cell>
          <cell r="D700" t="str">
            <v>Продажа приборов учета с установкой (3фаз.1тар.)</v>
          </cell>
        </row>
        <row r="701">
          <cell r="B701" t="str">
            <v xml:space="preserve"> скидка 10 % установка/замена 1ф.однотарифного эл.счетчика , без стоимости эл.счетчика в М.О.</v>
          </cell>
          <cell r="D701" t="str">
            <v>Продажа приборов учета с установкой (1фаз.1тар.)</v>
          </cell>
        </row>
        <row r="702">
          <cell r="B702" t="str">
            <v xml:space="preserve"> скидка 5% установка/замена 1ф.однотарифного эл.счетчика , без стоимости эл.счетчика в М.О</v>
          </cell>
          <cell r="D702" t="str">
            <v>Продажа приборов учета с установкой (1фаз.1тар.)</v>
          </cell>
        </row>
        <row r="703">
          <cell r="B703" t="str">
            <v>выполнение работ по перегенерации одного электронного ЭЦП ключа</v>
          </cell>
          <cell r="D703" t="str">
            <v>Продажа ключей ЭЦП</v>
          </cell>
        </row>
        <row r="704">
          <cell r="B704" t="str">
            <v>годовое тех.обсл. Все включено (организация перевода 1 тариф. 1 фаз.эл.сч. на двух. или многотариф. со стоимостью прибор</v>
          </cell>
          <cell r="D704" t="str">
            <v xml:space="preserve">Заключение договоров на платное обслуживание ПУ </v>
          </cell>
        </row>
        <row r="705">
          <cell r="B705" t="str">
            <v>годовое тех.обсл. Все включено (организация перевода 1 тариф. 3 фаз.эл.сч. на двух. или многотариф. со стоимостью прибор</v>
          </cell>
          <cell r="D705" t="str">
            <v xml:space="preserve">Заключение договоров на платное обслуживание ПУ </v>
          </cell>
        </row>
        <row r="706">
          <cell r="B706" t="str">
            <v>ОРГАНИЗАЦИЯ ПЕРЕВОДА ОДНОТАРИФНОГО 1 Ф.ЭЛ.СЧ. НА ДВУХ И МНОГО ТАРИФ.В МОСКВЕ</v>
          </cell>
          <cell r="D706" t="str">
            <v>Перевод на многотарифный учет (1фаз.мнт.)</v>
          </cell>
        </row>
        <row r="707">
          <cell r="B707" t="str">
            <v>ОРГАНИЗАЦИЯ ПЕРЕВОДА ОДНОТАРИФНОГО 3 Ф.ЭЛ.СЧ. НА ДВУХТАРИФ. МНОГО ТАРИФ.В М.О. БЕЗ СТОИМ. СЧ.</v>
          </cell>
          <cell r="D707" t="str">
            <v>Перевод на многотарифный учет (3фаз.мнт.)</v>
          </cell>
        </row>
        <row r="708">
          <cell r="B708" t="str">
            <v>пакет услуг "Малый бизнес Лайт" в москве</v>
          </cell>
          <cell r="D708" t="str">
            <v xml:space="preserve">Заключение договоров на платное обслуживание ПУ </v>
          </cell>
        </row>
        <row r="709">
          <cell r="B709" t="str">
            <v xml:space="preserve">перевод однотарифного 1ф. эл.сч. на двухтарифный или многотарифный ( со стоимости прибора учета) </v>
          </cell>
          <cell r="D709" t="str">
            <v>Перевод на многотарифный учет (1фаз.мнт.)</v>
          </cell>
        </row>
        <row r="710">
          <cell r="B710" t="str">
            <v>Подготовка технического задания на проетирование</v>
          </cell>
          <cell r="D710" t="str">
            <v xml:space="preserve">Переоформление, выдача документов </v>
          </cell>
        </row>
        <row r="711">
          <cell r="B711" t="str">
            <v xml:space="preserve">разработка проектов внутреннего эл.оборудования ( до 50 кв.м) </v>
          </cell>
          <cell r="D711" t="str">
            <v>Оформление технической документации</v>
          </cell>
        </row>
        <row r="712">
          <cell r="B712" t="str">
            <v>тех.обсл. на 3 год</v>
          </cell>
          <cell r="D712" t="str">
            <v>Техническое обслуживание приборов учета (3фаз.мнт.)</v>
          </cell>
        </row>
        <row r="713">
          <cell r="B713" t="str">
            <v>тех.обсл. на 3 годВсе включено (организация перевода 1 тариф. 1 фаз.эл.сч. на двух. или многотариф. со стоимостью прибор</v>
          </cell>
          <cell r="D713" t="str">
            <v>Техническое обслуживание приборов учета (1фаз.1тар.)</v>
          </cell>
        </row>
        <row r="714">
          <cell r="B714" t="str">
            <v xml:space="preserve">тех.обслуж.прибора уч в теч. 3-х лет (обслуживание 1-го однофазного 1 тариф.сч.) </v>
          </cell>
          <cell r="D714" t="str">
            <v>Техническое обслуживание приборов учета (1фаз.1тар.)</v>
          </cell>
        </row>
        <row r="715">
          <cell r="B715" t="str">
            <v xml:space="preserve">тех.обслуж.прибора уч в теч. 3-х лет (обслуживание 3фазного многотариф.сч.) </v>
          </cell>
          <cell r="D715" t="str">
            <v>Техническое обслуживание приборов учета (3фаз.мнт.)</v>
          </cell>
        </row>
        <row r="716">
          <cell r="B716" t="str">
            <v xml:space="preserve">тех.обслуж.прибора уч в теч. 3-х лет (обслуживание однофазного многотариф.сч.) </v>
          </cell>
          <cell r="D716" t="str">
            <v>Техническое обслуживание приборов учета (1фаз.мнт.)</v>
          </cell>
        </row>
        <row r="717">
          <cell r="B717" t="str">
            <v>329.5к.Перевод однотар.учета  на многот. в течение1года (с уч. стоим.)</v>
          </cell>
          <cell r="D717" t="str">
            <v>Перевод на многотарифный учет (1фаз.мнт.)</v>
          </cell>
        </row>
        <row r="718">
          <cell r="B718" t="str">
            <v>330.9 Перевод однотар. 3-хфазн. на 3-фазн. многотар. с тех.обсл. 3 года</v>
          </cell>
          <cell r="D718" t="str">
            <v>Перевод на многотарифный учет (3фаз.мнт.)</v>
          </cell>
        </row>
        <row r="719">
          <cell r="B719" t="str">
            <v>329.11к.Перевод однотар. учета на многотар. в течение 3 лет (c учетом стоимости электросчетчика)</v>
          </cell>
          <cell r="D719" t="str">
            <v>Перевод на многотарифный учет (1фаз.мнт.)</v>
          </cell>
        </row>
        <row r="720">
          <cell r="B720" t="str">
            <v>329.12Перевод однотар. однофазн. на многотар. однофазн. заявка по Интернету</v>
          </cell>
          <cell r="D720" t="str">
            <v>Перевод на многотарифный учет (1фаз.мнт.)</v>
          </cell>
        </row>
        <row r="721">
          <cell r="B721" t="str">
            <v>329.14к.Перевод однотариф. учета на многотар. в течение 3 лет(с учетом стоимости )по соц. карте</v>
          </cell>
          <cell r="D721" t="str">
            <v>Перевод на многотарифный учет (1фаз.мнт.)</v>
          </cell>
        </row>
        <row r="722">
          <cell r="B722" t="str">
            <v>329.14Перевод однотар. однофазн. на многотар. одноф.</v>
          </cell>
          <cell r="D722" t="str">
            <v>Перевод на многотарифный учет (1фаз.мнт.)</v>
          </cell>
        </row>
        <row r="723">
          <cell r="B723" t="str">
            <v>329.17к. Перевод однотар.учета на многотар. в течение 1 года (без учета стоимости)заявка по интернету</v>
          </cell>
          <cell r="D723" t="str">
            <v>Перевод на многотарифный учет (1фаз.мнт.)</v>
          </cell>
        </row>
        <row r="724">
          <cell r="B724" t="str">
            <v>329.19 Перевод одноф.однотар. на одноф.многотар.с тех.обс.на 1 год(без ст-ти) по соц. карте москвича</v>
          </cell>
          <cell r="D724" t="str">
            <v>Перевод на многотарифный учет (1фаз.мнт.)</v>
          </cell>
        </row>
        <row r="725">
          <cell r="B725" t="str">
            <v xml:space="preserve">329.1к.Перевод однотар. учета на многотариф. в течение 1 года (без учета) </v>
          </cell>
          <cell r="D725" t="str">
            <v>Перевод на многотарифный учет (1фаз.мнт.)</v>
          </cell>
        </row>
        <row r="726">
          <cell r="B726" t="str">
            <v>329.2 Перевод однотар.однофазн.на однотар.многотар. с тех. обс. 3 года</v>
          </cell>
          <cell r="D726" t="str">
            <v>Перевод на многотарифный учет (1фаз.мнт.)</v>
          </cell>
        </row>
        <row r="727">
          <cell r="B727" t="str">
            <v>329.22Перевод трехф. однотар. на трехфазн. многотар. с тех. пот соц. карте москвича</v>
          </cell>
          <cell r="D727" t="str">
            <v>Перевод на многотарифный учет (1фаз.мнт.)</v>
          </cell>
        </row>
        <row r="728">
          <cell r="B728" t="str">
            <v>329.3 Перевод однотариф.  на многотарифный с учетом технического обслуживания в теч. 1 лет (без уч. стоим. электросчетч)</v>
          </cell>
          <cell r="D728" t="str">
            <v>Перевод на многотарифный учет (1фаз.мнт.)</v>
          </cell>
        </row>
        <row r="729">
          <cell r="B729" t="str">
            <v>329.4 Перевод однотариф.  на многотарифный с учетом технического обслуживания в теч. 3 лет (без уч. стоим. электросчетч)</v>
          </cell>
          <cell r="D729" t="str">
            <v>Перевод на многотарифный учет (1фаз.мнт.)</v>
          </cell>
        </row>
        <row r="730">
          <cell r="B730" t="str">
            <v>329.6к.Перевод однотар. учета на многотар. в течение года (c учетом стоимости) по заявке по интернету</v>
          </cell>
          <cell r="D730" t="str">
            <v>Перевод на многотарифный учет (1фаз.мнт.)</v>
          </cell>
        </row>
        <row r="731">
          <cell r="B731" t="str">
            <v>329.8к.Перевод однотар. учета на многотар. в течение года (c учетом стоимости) по соц. карте москвича</v>
          </cell>
          <cell r="D731" t="str">
            <v>Перевод на многотарифный учет (1фаз.мнт.)</v>
          </cell>
        </row>
        <row r="732">
          <cell r="B732" t="str">
            <v>330,23 Перевод трехфазного однотар. на трехфазн. многотар. по соц. карте  москвича</v>
          </cell>
          <cell r="D732" t="str">
            <v>Перевод на многотарифный учет (3фаз.мнт.)</v>
          </cell>
        </row>
        <row r="733">
          <cell r="B733" t="str">
            <v>330.11Перевод трехф. однотар. на трехфазн. многотар. заявка по Интернет</v>
          </cell>
          <cell r="D733" t="str">
            <v>Перевод на многотарифный учет (3фаз.мнт.)</v>
          </cell>
        </row>
        <row r="734">
          <cell r="B734" t="str">
            <v>330.1к.Орган.пер.трехф.сч.(без ст-ти счетчика)в Москве</v>
          </cell>
          <cell r="D734" t="str">
            <v>Перевод на многотарифный учет (3фаз.мнт.)</v>
          </cell>
        </row>
        <row r="735">
          <cell r="B735" t="str">
            <v>330.12 Перевод трефазн. однотар. на трехф. многотар. с год тех обслуж. по спец. акции</v>
          </cell>
          <cell r="D735" t="str">
            <v>Перевод на многотарифный учет (3фаз.мнт.)</v>
          </cell>
        </row>
        <row r="736">
          <cell r="B736" t="str">
            <v>330.2  Перевод 3-х фазн. однот. на 3-х фазн многотар. с тех . обслуж. 1 год</v>
          </cell>
          <cell r="D736" t="str">
            <v>Перевод на многотарифный учет (3фаз.мнт.)</v>
          </cell>
        </row>
        <row r="737">
          <cell r="B737" t="str">
            <v>330.21 Перевод трехф. однотар. на трехф. многотар. заявка по Интернет</v>
          </cell>
          <cell r="D737" t="str">
            <v>Перевод на многотарифный учет (3фаз.мнт.)</v>
          </cell>
        </row>
        <row r="738">
          <cell r="B738" t="str">
            <v>330.3  Перевод 3-х фазн. однот. на 3-х фазн многотар. с тех . обслуж. 1 год Моск. обл.</v>
          </cell>
          <cell r="D738" t="str">
            <v>Перевод на многотарифный учет (3фаз.мнт.)</v>
          </cell>
        </row>
        <row r="739">
          <cell r="B739">
            <v>927</v>
          </cell>
          <cell r="D739" t="str">
            <v xml:space="preserve">Заключение договоров на платное обслуживание ПУ </v>
          </cell>
        </row>
        <row r="740">
          <cell r="B740" t="str">
            <v xml:space="preserve">927.3к. Перевод однотариф. на многотариф. учет по социальной карте москвича (скидка 10%) </v>
          </cell>
          <cell r="D740" t="str">
            <v xml:space="preserve">Заключение договоров на платное обслуживание ПУ </v>
          </cell>
        </row>
        <row r="741">
          <cell r="B741" t="str">
            <v>Контроллер ЭПРА 913700182182</v>
          </cell>
          <cell r="D741" t="str">
            <v>Контроллер</v>
          </cell>
        </row>
        <row r="742">
          <cell r="B742" t="str">
            <v>Лампа GP RFSR63 11W E27 2700K 8Y 021681  рефлекторная</v>
          </cell>
          <cell r="D742" t="str">
            <v>Лампа</v>
          </cell>
        </row>
        <row r="743">
          <cell r="B743" t="str">
            <v>Лампа MHN-TD 150W/842 RX7s 1CT/12</v>
          </cell>
          <cell r="D743" t="str">
            <v>Лампа</v>
          </cell>
        </row>
        <row r="744">
          <cell r="B744" t="str">
            <v xml:space="preserve">Лампа PHILIPS Halogen capsuleline 10W Clear </v>
          </cell>
          <cell r="D744" t="str">
            <v>Лампа</v>
          </cell>
        </row>
        <row r="745">
          <cell r="B745" t="str">
            <v xml:space="preserve">Лампа PHILIPS Halogen capsuleline 50W Clear </v>
          </cell>
          <cell r="D745" t="str">
            <v>Лампа</v>
          </cell>
        </row>
        <row r="746">
          <cell r="B746" t="str">
            <v>Лампа PHILIPS MASTER Stairway 20W WW E27 1CH/6</v>
          </cell>
          <cell r="D746" t="str">
            <v>Лампа</v>
          </cell>
        </row>
        <row r="747">
          <cell r="B747" t="str">
            <v>Лампа PHILIPS MASTER TL5 HE 14W/840 SLV/40</v>
          </cell>
          <cell r="D747" t="str">
            <v>Лампа</v>
          </cell>
        </row>
        <row r="748">
          <cell r="B748" t="str">
            <v xml:space="preserve">Лампа PHILIPS MASTER TLD ECO 16W/830 </v>
          </cell>
          <cell r="D748" t="str">
            <v>Лампа</v>
          </cell>
        </row>
        <row r="749">
          <cell r="B749" t="str">
            <v>Лампа PHILIPS MASTER TLD Power Saver Set 12=18W/840 SLV/25</v>
          </cell>
          <cell r="D749" t="str">
            <v>Лампа</v>
          </cell>
        </row>
        <row r="750">
          <cell r="B750" t="str">
            <v>Лампа PHILIPS MASTER TLD Power Saver Set 23=36W/840 SLV/25</v>
          </cell>
          <cell r="D750" t="str">
            <v>Лампа</v>
          </cell>
        </row>
        <row r="751">
          <cell r="B751" t="str">
            <v>С/УД- ФИЛЬТР СТАРТ SР5x 3 5р 3м</v>
          </cell>
          <cell r="D751" t="str">
            <v>Удлинитель</v>
          </cell>
        </row>
        <row r="752">
          <cell r="B752" t="str">
            <v xml:space="preserve">Светильник TMS122 1xTL5-49W/830 Philips HFR </v>
          </cell>
          <cell r="D752" t="str">
            <v>Светильник</v>
          </cell>
        </row>
        <row r="753">
          <cell r="B753" t="str">
            <v>Светильник СТАРТ МАГМА красный</v>
          </cell>
          <cell r="D753" t="str">
            <v>Светильник</v>
          </cell>
        </row>
        <row r="754">
          <cell r="B754" t="str">
            <v>Светильник стационарный общего назн.SGS102 SON-TPP 150W KII MR</v>
          </cell>
          <cell r="D754" t="str">
            <v>Светильник</v>
          </cell>
        </row>
        <row r="755">
          <cell r="B755" t="str">
            <v>Фонарь jaZZway Accu7-L19 LED (оранж.)</v>
          </cell>
          <cell r="D755" t="str">
            <v>Фонарь</v>
          </cell>
        </row>
        <row r="756">
          <cell r="B756" t="str">
            <v>Фонарь jaZZway Accu7-L19/L21 LED (оранж.)</v>
          </cell>
          <cell r="D756" t="str">
            <v>Фонарь</v>
          </cell>
        </row>
        <row r="757">
          <cell r="B757" t="str">
            <v>Фонарь jaZZway G2-L1+3LR41 LED Alum BL-1 (оранж)</v>
          </cell>
          <cell r="D757" t="str">
            <v>Фонарь</v>
          </cell>
        </row>
        <row r="758">
          <cell r="B758" t="str">
            <v>Фонарь jaZZway R1--K-2AA BL-1 (чёрн)</v>
          </cell>
          <cell r="D758" t="str">
            <v>Фонарь</v>
          </cell>
        </row>
        <row r="759">
          <cell r="B759" t="str">
            <v>Фонарь jaZZway R1--L5-2D LED BL-1 (оранж.)</v>
          </cell>
          <cell r="D759" t="str">
            <v>Фонарь</v>
          </cell>
        </row>
        <row r="760">
          <cell r="B760" t="str">
            <v>Фонарь jaZZway А1-L1W+3AAA  (титан )1W LED Alum BL-1</v>
          </cell>
          <cell r="D760" t="str">
            <v>Фонарь</v>
          </cell>
        </row>
        <row r="761">
          <cell r="B761" t="str">
            <v>Фонарь jaZZway А1-L1W+3AAA  (чёрн)1W LED Alum BL-1</v>
          </cell>
          <cell r="D761" t="str">
            <v>Фонарь</v>
          </cell>
        </row>
        <row r="762">
          <cell r="B762" t="str">
            <v xml:space="preserve">Получение  разрешения на присоединение мощности </v>
          </cell>
          <cell r="D762" t="str">
            <v>Доход от оказания консультационных услуг</v>
          </cell>
        </row>
        <row r="763">
          <cell r="B763" t="str">
            <v>перевод узла учета с трансформаторами тока</v>
          </cell>
          <cell r="D763" t="str">
            <v>Выдача технических условий</v>
          </cell>
        </row>
        <row r="764">
          <cell r="B764" t="str">
            <v>Разработка и согласование проектных решений</v>
          </cell>
          <cell r="D764" t="str">
            <v>Выдача технических условий</v>
          </cell>
        </row>
        <row r="765">
          <cell r="B765" t="str">
            <v>CPWBXO 1280-CPWBXO128QS32 Плата MCU Sharp AP- M205 CPWBXO128Q</v>
          </cell>
          <cell r="D765" t="str">
            <v>Доход от реализации активов</v>
          </cell>
        </row>
        <row r="766">
          <cell r="B766" t="str">
            <v>Защелка 48 XEROX WCR 232/255</v>
          </cell>
          <cell r="D766" t="str">
            <v>Доход от реализации активов</v>
          </cell>
        </row>
        <row r="767">
          <cell r="B767" t="str">
            <v>Компрессор винтовой FORMULA 5608</v>
          </cell>
          <cell r="D767" t="str">
            <v>Доход от реализации активов</v>
          </cell>
        </row>
        <row r="768">
          <cell r="B768" t="str">
            <v>Направляющая бумаги XEROX WCP 5632</v>
          </cell>
          <cell r="D768" t="str">
            <v>Доход от реализации активов</v>
          </cell>
        </row>
        <row r="769">
          <cell r="B769" t="str">
            <v>Осушитель DRY 530 (8833Нл/мин)</v>
          </cell>
          <cell r="D769" t="str">
            <v>Доход от реализации активов</v>
          </cell>
        </row>
        <row r="770">
          <cell r="B770" t="str">
            <v>Ремкомплект HP 4345 MFP Q5999-67904</v>
          </cell>
          <cell r="D770" t="str">
            <v>Доход от реализации активов</v>
          </cell>
        </row>
        <row r="771">
          <cell r="B771" t="str">
            <v>Ролик захвата из касеты LJ 3390 RL1-0540-000000</v>
          </cell>
          <cell r="D771" t="str">
            <v>Доход от реализации активов</v>
          </cell>
        </row>
        <row r="772">
          <cell r="B772" t="str">
            <v>Ролик переноса НР LJ 5100</v>
          </cell>
          <cell r="D772" t="str">
            <v>Доход от реализации активов</v>
          </cell>
        </row>
        <row r="773">
          <cell r="B773" t="str">
            <v>Ролик переноса НР LJ 9000/9040</v>
          </cell>
          <cell r="D773" t="str">
            <v>Доход от реализации активов</v>
          </cell>
        </row>
        <row r="774">
          <cell r="B774" t="str">
            <v>Ролик подачи HP CLJ 5550</v>
          </cell>
          <cell r="D774" t="str">
            <v>Доход от реализации активов</v>
          </cell>
        </row>
        <row r="775">
          <cell r="B775" t="str">
            <v>Ролик подачи бумаги HP LJ 9000/9500</v>
          </cell>
          <cell r="D775" t="str">
            <v>Доход от реализации активов</v>
          </cell>
        </row>
        <row r="776">
          <cell r="B776" t="str">
            <v>Ручка инвертора XEROX C45</v>
          </cell>
          <cell r="D776" t="str">
            <v>Доход от реализации активов</v>
          </cell>
        </row>
        <row r="777">
          <cell r="B777" t="str">
            <v>Сенсор фьюзера XEROX WCP 2128/2636 Phaser 7720</v>
          </cell>
          <cell r="D777" t="str">
            <v>Доход от реализации активов</v>
          </cell>
        </row>
        <row r="778">
          <cell r="B778" t="str">
            <v>Сепаратор ASA 5</v>
          </cell>
          <cell r="D778" t="str">
            <v>Доход от реализации активов</v>
          </cell>
        </row>
        <row r="779">
          <cell r="B779" t="str">
            <v>Счетчик зл/энергии ПСЧ-3ТА.07.612</v>
          </cell>
          <cell r="D779" t="str">
            <v>Продажа приборов учета (1фаз.мнт.)</v>
          </cell>
        </row>
        <row r="780">
          <cell r="B780" t="str">
            <v>Узел захвата ADF HP CLJ 2820</v>
          </cell>
          <cell r="D780" t="str">
            <v>Доход от реализации активов</v>
          </cell>
        </row>
        <row r="781">
          <cell r="B781" t="str">
            <v>Узел подачи лотка 3и4 XEROX WCP 175/232</v>
          </cell>
          <cell r="D781" t="str">
            <v>Доход от реализации активов</v>
          </cell>
        </row>
        <row r="782">
          <cell r="B782" t="str">
            <v>Фильтр AHF 510</v>
          </cell>
          <cell r="D782" t="str">
            <v>Доход от реализации активов</v>
          </cell>
        </row>
        <row r="783">
          <cell r="B783" t="str">
            <v>Фильтр AQF 510</v>
          </cell>
          <cell r="D783" t="str">
            <v>Доход от реализации активов</v>
          </cell>
        </row>
        <row r="784">
          <cell r="B784" t="str">
            <v>Холодильное оборудование - Комплект расходных материалов для монтажа</v>
          </cell>
          <cell r="D784" t="str">
            <v>Доход от реализации активов</v>
          </cell>
        </row>
        <row r="785">
          <cell r="B785" t="str">
            <v>Холодильное оборудование - Конденсатор KOBOL CHN-311L</v>
          </cell>
          <cell r="D785" t="str">
            <v>Доход от реализации активов</v>
          </cell>
        </row>
        <row r="786">
          <cell r="B786" t="str">
            <v>Холодильное оборудование - Среднетемпературный агрегат CTB6F - 50.20ДМR22</v>
          </cell>
          <cell r="D786" t="str">
            <v>Доход от реализации активов</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сходники"/>
      <sheetName val="Коментарии"/>
      <sheetName val="Расчет RAB"/>
      <sheetName val="пилоты с 2009 года"/>
    </sheetNames>
    <sheetDataSet>
      <sheetData sheetId="0"/>
      <sheetData sheetId="1"/>
      <sheetData sheetId="2"/>
      <sheetData sheetId="3"/>
      <sheetData sheetId="4" refreshError="1"/>
      <sheetData sheetId="5"/>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сходные"/>
      <sheetName val="Регионы"/>
      <sheetName val="ИТ-бюджет"/>
      <sheetName val="pred"/>
      <sheetName val="РАСЧЕТ"/>
      <sheetName val="АНАЛИТ"/>
      <sheetName val="ф2"/>
      <sheetName val="Т2"/>
      <sheetName val="ПРОГНОЗ_1"/>
      <sheetName val="2007"/>
      <sheetName val="имена"/>
      <sheetName val="НВВ утв тарифы"/>
      <sheetName val="ОПТ"/>
      <sheetName val="Справочники"/>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трансформация"/>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тегральные показатели"/>
      <sheetName val="маржинальный доход"/>
      <sheetName val="Операционный бюджет"/>
      <sheetName val="БДР 2011 (новый формат)"/>
      <sheetName val="БДР 2011 (старый формат)"/>
      <sheetName val="аренда"/>
      <sheetName val="бумага"/>
      <sheetName val="нормативные !!!"/>
      <sheetName val="связь"/>
      <sheetName val="транспорт"/>
      <sheetName val="ФОТ"/>
      <sheetName val="ФОТ по месяцам"/>
      <sheetName val="охрана"/>
      <sheetName val="чернов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чень"/>
      <sheetName val="Шифры"/>
      <sheetName val="Позиция"/>
      <sheetName val="ПереКодник"/>
      <sheetName val="Основная"/>
      <sheetName val="Модули"/>
      <sheetName val="???????"/>
      <sheetName val="коэфф"/>
      <sheetName val="Справка"/>
      <sheetName val="1.2.1"/>
      <sheetName val="2.2.4"/>
      <sheetName val="ФОТ"/>
      <sheetName val="отчетный период"/>
      <sheetName val="Параметры"/>
      <sheetName val="Январь"/>
      <sheetName val="Лист1"/>
      <sheetName val="июнь9"/>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s>
    <sheetDataSet>
      <sheetData sheetId="0" refreshError="1"/>
      <sheetData sheetId="1">
        <row r="5">
          <cell r="L5">
            <v>93</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ummary"/>
      <sheetName val="Master Cashflows - Contractual"/>
      <sheetName val="Master Cashflows - Received"/>
      <sheetName val="Master Cashflows - Variance"/>
      <sheetName val="Executive Summary"/>
      <sheetName val="CNC Funding"/>
      <sheetName val="Archive"/>
    </sheetNames>
    <sheetDataSet>
      <sheetData sheetId="0"/>
      <sheetData sheetId="1"/>
      <sheetData sheetId="2"/>
      <sheetData sheetId="3"/>
      <sheetData sheetId="4"/>
      <sheetData sheetId="5"/>
      <sheetData sheetId="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sheetName val="Форма2"/>
      <sheetName val="Форма3"/>
      <sheetName val="Форма4"/>
      <sheetName val="Форма5"/>
      <sheetName val="Арифметика"/>
      <sheetName val="Форма1Области"/>
      <sheetName val="Форма2Области"/>
      <sheetName val="Форма3Области"/>
      <sheetName val="Форма4Области"/>
      <sheetName val="Взаимоувязка"/>
      <sheetName val="Форма6"/>
      <sheetName val="Форма5Области"/>
    </sheetNames>
    <sheetDataSet>
      <sheetData sheetId="0" refreshError="1">
        <row r="9">
          <cell r="D9">
            <v>42788</v>
          </cell>
        </row>
        <row r="12">
          <cell r="D12">
            <v>13344</v>
          </cell>
        </row>
        <row r="16">
          <cell r="D16">
            <v>10995</v>
          </cell>
        </row>
        <row r="26">
          <cell r="D26">
            <v>23076</v>
          </cell>
        </row>
        <row r="41">
          <cell r="D41">
            <v>13184</v>
          </cell>
        </row>
        <row r="52">
          <cell r="D52">
            <v>1453</v>
          </cell>
        </row>
        <row r="77">
          <cell r="D77">
            <v>14439</v>
          </cell>
        </row>
        <row r="83">
          <cell r="D83">
            <v>4000</v>
          </cell>
        </row>
        <row r="86">
          <cell r="D86">
            <v>26359</v>
          </cell>
        </row>
      </sheetData>
      <sheetData sheetId="1" refreshError="1"/>
      <sheetData sheetId="2" refreshError="1">
        <row r="57">
          <cell r="D57">
            <v>60666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sheetName val="Форма2"/>
      <sheetName val="Форма3"/>
      <sheetName val="Форма4"/>
      <sheetName val="Форма5"/>
      <sheetName val="Арифметика"/>
      <sheetName val="Форма1Области"/>
      <sheetName val="Форма2Области"/>
      <sheetName val="Форма3Области"/>
      <sheetName val="Форма4Области"/>
      <sheetName val="Взаимоувязка"/>
      <sheetName val="Форма6"/>
      <sheetName val="Форма5Области"/>
    </sheetNames>
    <sheetDataSet>
      <sheetData sheetId="0" refreshError="1">
        <row r="9">
          <cell r="D9">
            <v>42788</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 val="БДР ЦОП "/>
      <sheetName val="БДР ЦОП (с ЭБ)"/>
      <sheetName val="На 2000 человек, инд с середины"/>
      <sheetName val="Позиция"/>
      <sheetName val="коэфф"/>
    </sheetNames>
    <sheetDataSet>
      <sheetData sheetId="0"/>
      <sheetData sheetId="1"/>
      <sheetData sheetId="2" refreshError="1"/>
      <sheetData sheetId="3" refreshError="1"/>
      <sheetData sheetId="4" refreshError="1"/>
      <sheetData sheetId="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Регионы"/>
      <sheetName val="ИТ-бюджет"/>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Гр5(о)"/>
      <sheetName val="ШР700"/>
      <sheetName val="на 1 тут"/>
      <sheetName val="Справочник подразделений"/>
      <sheetName val="Справочно"/>
      <sheetName val="fes"/>
      <sheetName val="ис.смета"/>
      <sheetName val="Настройки"/>
      <sheetName val="Служб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 xml:space="preserve"> 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ЭЛТ"/>
      <sheetName val="Фьючерсы на доллар"/>
      <sheetName val="Валютный межбанк"/>
      <sheetName val="Курсы валют ЦБ"/>
      <sheetName val="&quot;Мягкие&quot; валюты"/>
      <sheetName val="Кросс-курсы"/>
      <sheetName val="Обменные пункты"/>
      <sheetName val="Драгоценные металлы"/>
      <sheetName val="&quot;Золотой червонец&quot;"/>
      <sheetName val="Нью-йоркская биржа"/>
      <sheetName val="Ставки межбанковских кредитов"/>
      <sheetName val="Ставки ЦБ РФ"/>
      <sheetName val="LIBOR"/>
      <sheetName val="Ставки привлечения депозитов"/>
      <sheetName val="Привлечение-размещение "/>
      <sheetName val="ГКО"/>
      <sheetName val="ОВГВЗ"/>
      <sheetName val="Рынок ОФЗ"/>
      <sheetName val="Нефть &quot;Brent&quot;"/>
      <sheetName val="Service"/>
      <sheetName val="Adjustments"/>
      <sheetName val="Paramètres"/>
      <sheetName val="10"/>
      <sheetName val="5"/>
      <sheetName val="6"/>
      <sheetName val="UnadjBS"/>
      <sheetName val="Проводки'02"/>
      <sheetName val="АКРасч"/>
      <sheetName val="TEHSHEET"/>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1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баланс ээ"/>
      <sheetName val="расчет НВВ РСК по RAB"/>
      <sheetName val="IS2000"/>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МБП"/>
      <sheetName val="Свод по консолидации УК 2002"/>
      <sheetName val="Поправки"/>
      <sheetName val="Tier1"/>
      <sheetName val="Mkt Cap (EUR) -&gt; Beta"/>
      <sheetName val="Справочники"/>
      <sheetName val="ПРОГНОЗ_1"/>
      <sheetName val="OS01_6OZ"/>
      <sheetName val="Rules"/>
      <sheetName val="Examples"/>
      <sheetName val="Лист3"/>
      <sheetName val="ОХР"/>
      <sheetName val="settings"/>
      <sheetName val="Macro Assumptions"/>
      <sheetName val="Dairy Precedents"/>
      <sheetName val="Г"/>
    </sheetNames>
    <sheetDataSet>
      <sheetData sheetId="0" refreshError="1"/>
      <sheetData sheetId="1" refreshError="1">
        <row r="3">
          <cell r="A3" t="str">
            <v>Проводки у АК ТНП</v>
          </cell>
        </row>
        <row r="37">
          <cell r="B37" t="str">
            <v>К</v>
          </cell>
          <cell r="C37">
            <v>3000001</v>
          </cell>
        </row>
        <row r="50">
          <cell r="B50" t="str">
            <v>К</v>
          </cell>
          <cell r="C50">
            <v>3000005</v>
          </cell>
        </row>
        <row r="53">
          <cell r="B53" t="str">
            <v>К</v>
          </cell>
          <cell r="C53">
            <v>3000001</v>
          </cell>
        </row>
        <row r="69">
          <cell r="B69" t="str">
            <v>К</v>
          </cell>
          <cell r="C69">
            <v>3000005</v>
          </cell>
        </row>
        <row r="78">
          <cell r="B78" t="str">
            <v>К</v>
          </cell>
          <cell r="C78">
            <v>3000001</v>
          </cell>
        </row>
        <row r="81">
          <cell r="B81" t="str">
            <v>К</v>
          </cell>
          <cell r="C81">
            <v>3000004</v>
          </cell>
        </row>
        <row r="84">
          <cell r="B84" t="str">
            <v>К</v>
          </cell>
          <cell r="C84">
            <v>3000001</v>
          </cell>
        </row>
        <row r="89">
          <cell r="B89" t="str">
            <v>К</v>
          </cell>
          <cell r="C89">
            <v>3000005</v>
          </cell>
        </row>
        <row r="98">
          <cell r="B98" t="str">
            <v>Д</v>
          </cell>
          <cell r="C98">
            <v>3000005</v>
          </cell>
        </row>
        <row r="101">
          <cell r="B101" t="str">
            <v>Д</v>
          </cell>
          <cell r="C101">
            <v>1011715</v>
          </cell>
        </row>
        <row r="104">
          <cell r="B104" t="str">
            <v>Д</v>
          </cell>
          <cell r="C104">
            <v>3000005</v>
          </cell>
        </row>
        <row r="108">
          <cell r="B108" t="str">
            <v>Д</v>
          </cell>
          <cell r="C108">
            <v>3000005</v>
          </cell>
        </row>
        <row r="111">
          <cell r="B111" t="str">
            <v>Д</v>
          </cell>
          <cell r="C111">
            <v>1011715</v>
          </cell>
        </row>
        <row r="118">
          <cell r="B118" t="str">
            <v>Д</v>
          </cell>
          <cell r="C118">
            <v>3000004</v>
          </cell>
        </row>
        <row r="119">
          <cell r="B119" t="str">
            <v>Д</v>
          </cell>
          <cell r="C119">
            <v>3000005</v>
          </cell>
        </row>
        <row r="121">
          <cell r="B121" t="str">
            <v/>
          </cell>
          <cell r="C121" t="str">
            <v/>
          </cell>
        </row>
        <row r="124">
          <cell r="B124" t="str">
            <v/>
          </cell>
          <cell r="C124" t="str">
            <v/>
          </cell>
        </row>
        <row r="127">
          <cell r="B127" t="str">
            <v/>
          </cell>
          <cell r="C127" t="str">
            <v/>
          </cell>
        </row>
        <row r="130">
          <cell r="B130" t="str">
            <v/>
          </cell>
          <cell r="C130" t="str">
            <v/>
          </cell>
        </row>
        <row r="138">
          <cell r="B138" t="str">
            <v/>
          </cell>
          <cell r="C138" t="str">
            <v/>
          </cell>
        </row>
      </sheetData>
      <sheetData sheetId="2" refreshError="1"/>
      <sheetData sheetId="3" refreshError="1">
        <row r="1">
          <cell r="A1" t="str">
            <v>Подготовил: Александр Лепёхин</v>
          </cell>
        </row>
        <row r="2">
          <cell r="A2" t="str">
            <v>Проект: АК ТНП (2002 г.)</v>
          </cell>
        </row>
        <row r="3">
          <cell r="A3" t="str">
            <v>Проводки у АК ТНП</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19822.476170339542</v>
          </cell>
          <cell r="V24">
            <v>0</v>
          </cell>
          <cell r="W24">
            <v>19822.476170339542</v>
          </cell>
          <cell r="X24">
            <v>153199.0188316915</v>
          </cell>
          <cell r="Y24">
            <v>525227.83065124508</v>
          </cell>
          <cell r="Z24">
            <v>79435.674828585878</v>
          </cell>
          <cell r="AA24">
            <v>604663.50547983102</v>
          </cell>
          <cell r="AB24">
            <v>99561.690924621915</v>
          </cell>
          <cell r="AC24">
            <v>595.40523886620167</v>
          </cell>
          <cell r="AD24">
            <v>3767.2182972673154</v>
          </cell>
          <cell r="AE24">
            <v>101178.69366027744</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16852.416909866741</v>
          </cell>
          <cell r="V25">
            <v>0</v>
          </cell>
          <cell r="W25">
            <v>16852.416909866741</v>
          </cell>
          <cell r="X25">
            <v>132367.28941537192</v>
          </cell>
          <cell r="Y25">
            <v>426354.19810257945</v>
          </cell>
          <cell r="Z25">
            <v>64481.985656177836</v>
          </cell>
          <cell r="AA25">
            <v>490836.18375875731</v>
          </cell>
          <cell r="AB25">
            <v>81871.301969549299</v>
          </cell>
          <cell r="AC25">
            <v>1047.2852562190974</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7864.5015553816866</v>
          </cell>
          <cell r="V26">
            <v>0</v>
          </cell>
          <cell r="W26">
            <v>7864.5015553816866</v>
          </cell>
          <cell r="X26">
            <v>60268.143284320468</v>
          </cell>
          <cell r="Y26">
            <v>129442.34448878634</v>
          </cell>
          <cell r="Z26">
            <v>19576.913837775235</v>
          </cell>
          <cell r="AA26">
            <v>149019.25832656157</v>
          </cell>
          <cell r="AB26">
            <v>27494.442494737636</v>
          </cell>
          <cell r="AC26">
            <v>99.425815463838376</v>
          </cell>
          <cell r="AD26">
            <v>741.82824176022109</v>
          </cell>
          <cell r="AE26">
            <v>27837.057122095692</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15851.356606115369</v>
          </cell>
          <cell r="V27">
            <v>0</v>
          </cell>
          <cell r="W27">
            <v>15851.356606115369</v>
          </cell>
          <cell r="X27">
            <v>120844.01512535104</v>
          </cell>
          <cell r="Y27">
            <v>111320.90020563859</v>
          </cell>
          <cell r="Z27">
            <v>16836.21909257181</v>
          </cell>
          <cell r="AA27">
            <v>128157.1192982104</v>
          </cell>
          <cell r="AB27">
            <v>32711.70323124254</v>
          </cell>
          <cell r="AC27">
            <v>47.476757608938954</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69412.24196821329</v>
          </cell>
          <cell r="V28">
            <v>0</v>
          </cell>
          <cell r="W28">
            <v>69412.24196821329</v>
          </cell>
          <cell r="X28">
            <v>531013.47932622442</v>
          </cell>
          <cell r="Y28">
            <v>1302099.3399393051</v>
          </cell>
          <cell r="Z28">
            <v>196930.04392719484</v>
          </cell>
          <cell r="AA28">
            <v>1499029.3838664999</v>
          </cell>
          <cell r="AB28">
            <v>266690.18934870639</v>
          </cell>
          <cell r="AC28">
            <v>682.5756790662208</v>
          </cell>
          <cell r="AD28">
            <v>4318.7587538607004</v>
          </cell>
          <cell r="AE28">
            <v>268543.5232534192</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24383.282110802811</v>
          </cell>
          <cell r="V29">
            <v>0</v>
          </cell>
          <cell r="W29">
            <v>24383.282110802811</v>
          </cell>
          <cell r="X29">
            <v>189238.05767125185</v>
          </cell>
          <cell r="Y29">
            <v>788819.56838835077</v>
          </cell>
          <cell r="Z29">
            <v>119301.39850972491</v>
          </cell>
          <cell r="AA29">
            <v>908120.96689807565</v>
          </cell>
          <cell r="AB29">
            <v>144161.92453475413</v>
          </cell>
          <cell r="AC29">
            <v>941.23105305766967</v>
          </cell>
          <cell r="AD29">
            <v>7022.640688663425</v>
          </cell>
          <cell r="AE29">
            <v>147244.45618097673</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2792.049292575025</v>
          </cell>
          <cell r="V30">
            <v>0</v>
          </cell>
          <cell r="W30">
            <v>2792.049292575025</v>
          </cell>
          <cell r="X30">
            <v>21578.895052509277</v>
          </cell>
          <cell r="Y30">
            <v>11768.86052201291</v>
          </cell>
          <cell r="Z30">
            <v>1779.9273438546279</v>
          </cell>
          <cell r="AA30">
            <v>13548.787865867538</v>
          </cell>
          <cell r="AB30">
            <v>4614.7835490278767</v>
          </cell>
          <cell r="AC30">
            <v>84.835517694661462</v>
          </cell>
          <cell r="AD30">
            <v>536.76705150606199</v>
          </cell>
          <cell r="AE30">
            <v>4842.8223963639048</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222.47464976858578</v>
          </cell>
          <cell r="V31">
            <v>0</v>
          </cell>
          <cell r="W31">
            <v>222.47464976858578</v>
          </cell>
          <cell r="X31">
            <v>1794.3850820032819</v>
          </cell>
          <cell r="Y31">
            <v>995.35881953196554</v>
          </cell>
          <cell r="Z31">
            <v>150.53848046869274</v>
          </cell>
          <cell r="AA31">
            <v>1145.8973000006583</v>
          </cell>
          <cell r="AB31">
            <v>386.26990563245693</v>
          </cell>
          <cell r="AC31">
            <v>26.513550790356902</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278.13112231436384</v>
          </cell>
          <cell r="V32">
            <v>0</v>
          </cell>
          <cell r="W32">
            <v>278.13112231436384</v>
          </cell>
          <cell r="X32">
            <v>2202.9049897138557</v>
          </cell>
          <cell r="Y32">
            <v>10420.390171969559</v>
          </cell>
          <cell r="Z32">
            <v>1575.9841291372813</v>
          </cell>
          <cell r="AA32">
            <v>11996.37430110684</v>
          </cell>
          <cell r="AB32">
            <v>1865.383510537547</v>
          </cell>
          <cell r="AC32">
            <v>19.885163092767669</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11835.621119605858</v>
          </cell>
          <cell r="V33">
            <v>0</v>
          </cell>
          <cell r="W33">
            <v>11835.621119605858</v>
          </cell>
          <cell r="X33">
            <v>93422.665383350832</v>
          </cell>
          <cell r="Y33">
            <v>165450.74004868558</v>
          </cell>
          <cell r="Z33">
            <v>25022.838508691129</v>
          </cell>
          <cell r="AA33">
            <v>190473.57855737669</v>
          </cell>
          <cell r="AB33">
            <v>37295.933216337871</v>
          </cell>
          <cell r="AC33">
            <v>861.69040068659888</v>
          </cell>
          <cell r="AD33">
            <v>6429.1780952552481</v>
          </cell>
          <cell r="AE33">
            <v>40122.503892041947</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21669.121631708971</v>
          </cell>
          <cell r="V34">
            <v>0</v>
          </cell>
          <cell r="W34">
            <v>21669.121631708971</v>
          </cell>
          <cell r="X34">
            <v>165701.94987346919</v>
          </cell>
          <cell r="Y34">
            <v>78631.593984096689</v>
          </cell>
          <cell r="Z34">
            <v>11892.2748690398</v>
          </cell>
          <cell r="AA34">
            <v>90523.86885313649</v>
          </cell>
          <cell r="AB34">
            <v>33660.822316212609</v>
          </cell>
          <cell r="AC34">
            <v>198.85163092767675</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0</v>
          </cell>
          <cell r="Z35">
            <v>0</v>
          </cell>
          <cell r="AA35">
            <v>0</v>
          </cell>
          <cell r="AB35">
            <v>1266.2901790706962</v>
          </cell>
          <cell r="AC35">
            <v>1267.5577368075046</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0</v>
          </cell>
          <cell r="Z36">
            <v>0</v>
          </cell>
          <cell r="AA36">
            <v>0</v>
          </cell>
          <cell r="AB36">
            <v>316.73098948477497</v>
          </cell>
          <cell r="AC36">
            <v>316.88943420187616</v>
          </cell>
          <cell r="AD36">
            <v>412.1589770276978</v>
          </cell>
          <cell r="AE36">
            <v>411.9528975391836</v>
          </cell>
        </row>
        <row r="37">
          <cell r="A37" t="str">
            <v>СОТ-Транс</v>
          </cell>
          <cell r="B37" t="str">
            <v>К</v>
          </cell>
          <cell r="C37">
            <v>3000001</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0</v>
          </cell>
          <cell r="Z37">
            <v>0</v>
          </cell>
          <cell r="AA37">
            <v>0</v>
          </cell>
          <cell r="AB37">
            <v>13340.084773958357</v>
          </cell>
          <cell r="AC37">
            <v>19086.627015058271</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190983.67313669226</v>
          </cell>
          <cell r="V38">
            <v>0</v>
          </cell>
          <cell r="W38">
            <v>190983.67313669226</v>
          </cell>
          <cell r="X38">
            <v>1585225.3265381381</v>
          </cell>
          <cell r="Y38">
            <v>3550531.1253222018</v>
          </cell>
          <cell r="Z38">
            <v>536983.799183222</v>
          </cell>
          <cell r="AA38">
            <v>4087514.9245054238</v>
          </cell>
          <cell r="AB38">
            <v>745237.55094387406</v>
          </cell>
          <cell r="AC38">
            <v>25276.250249541677</v>
          </cell>
          <cell r="AD38">
            <v>120072.54601290711</v>
          </cell>
          <cell r="AE38">
            <v>809266.12572136032</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v>158443</v>
          </cell>
          <cell r="C50">
            <v>158</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v>108686</v>
          </cell>
          <cell r="C53">
            <v>109</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Название дочернего предприятия</v>
          </cell>
          <cell r="B58" t="str">
            <v>Нераспределенная прибыль ДП (МСФО), тыс. руб., 31.12.01 (200)</v>
          </cell>
          <cell r="C58" t="str">
            <v>Сумма дооценки поступивих пакетов, тыс. руб. (27)</v>
          </cell>
          <cell r="D58" t="str">
            <v>Сумма инвестиций, зачитываемая из нераспределенной прибыли дочек, тыс. руб. (98)</v>
          </cell>
        </row>
        <row r="59">
          <cell r="A59" t="str">
            <v>Сибирь</v>
          </cell>
          <cell r="B59">
            <v>491663</v>
          </cell>
          <cell r="C59">
            <v>165450.74004868558</v>
          </cell>
          <cell r="D59">
            <v>240916.30896193717</v>
          </cell>
        </row>
        <row r="60">
          <cell r="A60" t="str">
            <v>СВ</v>
          </cell>
          <cell r="B60">
            <v>451546</v>
          </cell>
          <cell r="C60">
            <v>78631.593984096689</v>
          </cell>
          <cell r="D60">
            <v>221263.00665859564</v>
          </cell>
        </row>
        <row r="61">
          <cell r="A61" t="str">
            <v>Телеком</v>
          </cell>
          <cell r="B61">
            <v>440773</v>
          </cell>
          <cell r="C61">
            <v>111320.90020563859</v>
          </cell>
          <cell r="D61">
            <v>215976.04039959583</v>
          </cell>
        </row>
        <row r="62">
          <cell r="A62" t="str">
            <v>Юго-Запад</v>
          </cell>
          <cell r="B62">
            <v>3589473</v>
          </cell>
          <cell r="C62">
            <v>1302099.3399393051</v>
          </cell>
          <cell r="D62">
            <v>1758840.7879011738</v>
          </cell>
        </row>
        <row r="63">
          <cell r="A63" t="str">
            <v>Институт</v>
          </cell>
          <cell r="B63">
            <v>24884</v>
          </cell>
          <cell r="C63">
            <v>10420.390171969559</v>
          </cell>
          <cell r="D63">
            <v>12194.71017502225</v>
          </cell>
        </row>
        <row r="64">
          <cell r="A64" t="str">
            <v>Рязань</v>
          </cell>
          <cell r="B64">
            <v>1932639</v>
          </cell>
          <cell r="C64">
            <v>788819.56838835077</v>
          </cell>
          <cell r="D64">
            <v>946992.01959207852</v>
          </cell>
        </row>
        <row r="65">
          <cell r="A65" t="str">
            <v>Урал</v>
          </cell>
          <cell r="B65">
            <v>1860530</v>
          </cell>
          <cell r="C65">
            <v>525227.83065124508</v>
          </cell>
          <cell r="D65">
            <v>654908.42735996633</v>
          </cell>
        </row>
        <row r="66">
          <cell r="A66" t="str">
            <v>Мос</v>
          </cell>
          <cell r="B66">
            <v>1090592</v>
          </cell>
          <cell r="C66">
            <v>426354.19810257945</v>
          </cell>
          <cell r="D66">
            <v>534389.59817726247</v>
          </cell>
        </row>
        <row r="67">
          <cell r="A67" t="str">
            <v>Петербург</v>
          </cell>
          <cell r="B67">
            <v>369633</v>
          </cell>
          <cell r="C67">
            <v>129442.34448878634</v>
          </cell>
          <cell r="D67">
            <v>181120.16999999998</v>
          </cell>
        </row>
        <row r="68">
          <cell r="A68" t="str">
            <v>Подвод</v>
          </cell>
          <cell r="B68">
            <v>4859</v>
          </cell>
          <cell r="C68">
            <v>995.35881953196554</v>
          </cell>
          <cell r="D68">
            <v>2380.4767714687941</v>
          </cell>
        </row>
        <row r="69">
          <cell r="A69" t="str">
            <v>СК</v>
          </cell>
          <cell r="B69">
            <v>61133</v>
          </cell>
          <cell r="C69">
            <v>11768.86052201291</v>
          </cell>
          <cell r="D69">
            <v>29955.091253703329</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Assets</v>
          </cell>
          <cell r="B73" t="str">
            <v>AK01</v>
          </cell>
          <cell r="C73" t="str">
            <v>Sub01</v>
          </cell>
          <cell r="D73" t="str">
            <v>Adj</v>
          </cell>
          <cell r="E73" t="str">
            <v>Adj</v>
          </cell>
          <cell r="F73" t="str">
            <v>Cons01</v>
          </cell>
          <cell r="G73" t="str">
            <v>AKMov02</v>
          </cell>
          <cell r="H73" t="str">
            <v>SubMov02</v>
          </cell>
          <cell r="I73" t="str">
            <v>AK02</v>
          </cell>
          <cell r="J73" t="str">
            <v>Sub02</v>
          </cell>
          <cell r="K73" t="str">
            <v>Adj</v>
          </cell>
          <cell r="L73" t="str">
            <v>Adj</v>
          </cell>
          <cell r="M73" t="str">
            <v>Adj</v>
          </cell>
          <cell r="N73" t="str">
            <v>Cons02</v>
          </cell>
        </row>
        <row r="74">
          <cell r="A74" t="str">
            <v>Assets</v>
          </cell>
          <cell r="B74">
            <v>649</v>
          </cell>
          <cell r="C74">
            <v>300</v>
          </cell>
          <cell r="D74">
            <v>-51</v>
          </cell>
          <cell r="F74">
            <v>949</v>
          </cell>
          <cell r="G74">
            <v>120</v>
          </cell>
          <cell r="I74">
            <v>649</v>
          </cell>
          <cell r="J74">
            <v>300</v>
          </cell>
          <cell r="K74">
            <v>27</v>
          </cell>
          <cell r="L74">
            <v>-100</v>
          </cell>
          <cell r="M74">
            <v>-98</v>
          </cell>
          <cell r="N74">
            <v>949</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SC</v>
          </cell>
          <cell r="B77">
            <v>-200</v>
          </cell>
          <cell r="C77">
            <v>-100</v>
          </cell>
          <cell r="D77">
            <v>51</v>
          </cell>
          <cell r="E77">
            <v>49</v>
          </cell>
          <cell r="F77">
            <v>-200</v>
          </cell>
          <cell r="G77">
            <v>-120</v>
          </cell>
          <cell r="I77">
            <v>-320</v>
          </cell>
          <cell r="J77">
            <v>-100</v>
          </cell>
          <cell r="K77">
            <v>-27</v>
          </cell>
          <cell r="L77">
            <v>100</v>
          </cell>
          <cell r="M77">
            <v>98</v>
          </cell>
          <cell r="N77">
            <v>-347</v>
          </cell>
        </row>
        <row r="78">
          <cell r="A78" t="str">
            <v>RE</v>
          </cell>
          <cell r="B78">
            <v>-500</v>
          </cell>
          <cell r="C78">
            <v>-200</v>
          </cell>
          <cell r="E78">
            <v>-49</v>
          </cell>
          <cell r="F78">
            <v>-749</v>
          </cell>
          <cell r="I78">
            <v>-500</v>
          </cell>
          <cell r="J78">
            <v>-200</v>
          </cell>
          <cell r="M78">
            <v>98</v>
          </cell>
          <cell r="N78">
            <v>-602</v>
          </cell>
        </row>
        <row r="79">
          <cell r="A79" t="str">
            <v>MI</v>
          </cell>
          <cell r="B79" t="str">
            <v>147=</v>
          </cell>
          <cell r="C79" t="str">
            <v>49+200*0,49</v>
          </cell>
        </row>
        <row r="80">
          <cell r="B80" t="str">
            <v>147=</v>
          </cell>
          <cell r="C80" t="str">
            <v>49+200*0,49</v>
          </cell>
        </row>
        <row r="81">
          <cell r="B81" t="str">
            <v>27=</v>
          </cell>
          <cell r="C81" t="str">
            <v>49+200*0,49-120</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AK01</v>
          </cell>
          <cell r="C84" t="str">
            <v>Sub01</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t="str">
            <v>AK01</v>
          </cell>
          <cell r="C85" t="str">
            <v>Sub01</v>
          </cell>
          <cell r="D85" t="str">
            <v>Adj</v>
          </cell>
          <cell r="E85" t="str">
            <v>Adj</v>
          </cell>
          <cell r="F85" t="str">
            <v>Cons01</v>
          </cell>
          <cell r="G85" t="str">
            <v>AKMov02</v>
          </cell>
          <cell r="H85" t="str">
            <v>SubMov02</v>
          </cell>
          <cell r="I85" t="str">
            <v>AK02</v>
          </cell>
          <cell r="J85" t="str">
            <v>Sub02</v>
          </cell>
          <cell r="K85" t="str">
            <v>Adj</v>
          </cell>
          <cell r="L85" t="str">
            <v>Adj</v>
          </cell>
          <cell r="M85" t="str">
            <v>Adj</v>
          </cell>
          <cell r="N85" t="str">
            <v>Adj</v>
          </cell>
          <cell r="O85" t="str">
            <v>Adj</v>
          </cell>
          <cell r="P85" t="str">
            <v>Cons02</v>
          </cell>
        </row>
        <row r="86">
          <cell r="A86" t="str">
            <v>Assets</v>
          </cell>
          <cell r="B86">
            <v>649</v>
          </cell>
          <cell r="C86">
            <v>300</v>
          </cell>
          <cell r="D86">
            <v>-51</v>
          </cell>
          <cell r="F86">
            <v>949</v>
          </cell>
          <cell r="G86">
            <v>80</v>
          </cell>
          <cell r="I86">
            <v>649</v>
          </cell>
          <cell r="J86">
            <v>300</v>
          </cell>
          <cell r="K86">
            <v>25.599999999999994</v>
          </cell>
          <cell r="L86">
            <v>-86.2</v>
          </cell>
          <cell r="O86">
            <v>-70.399999999999991</v>
          </cell>
          <cell r="P86">
            <v>949</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SC</v>
          </cell>
          <cell r="B89">
            <v>-200</v>
          </cell>
          <cell r="C89">
            <v>-100</v>
          </cell>
          <cell r="D89">
            <v>51</v>
          </cell>
          <cell r="E89">
            <v>49</v>
          </cell>
          <cell r="F89">
            <v>-200</v>
          </cell>
          <cell r="G89">
            <v>-80</v>
          </cell>
          <cell r="I89">
            <v>-280</v>
          </cell>
          <cell r="J89">
            <v>-100</v>
          </cell>
          <cell r="K89">
            <v>-25.599999999999994</v>
          </cell>
          <cell r="L89">
            <v>86.2</v>
          </cell>
          <cell r="M89">
            <v>13.799999999999997</v>
          </cell>
          <cell r="N89">
            <v>27.6</v>
          </cell>
          <cell r="O89">
            <v>70.399999999999991</v>
          </cell>
          <cell r="P89">
            <v>-278</v>
          </cell>
        </row>
        <row r="90">
          <cell r="A90" t="str">
            <v>RE</v>
          </cell>
          <cell r="B90">
            <v>-500</v>
          </cell>
          <cell r="C90">
            <v>-200</v>
          </cell>
          <cell r="E90">
            <v>-35.200000000000003</v>
          </cell>
          <cell r="F90">
            <v>-735.2</v>
          </cell>
          <cell r="I90">
            <v>-500</v>
          </cell>
          <cell r="J90">
            <v>-200</v>
          </cell>
          <cell r="M90">
            <v>-13.799999999999997</v>
          </cell>
          <cell r="N90">
            <v>-27.6</v>
          </cell>
          <cell r="O90">
            <v>70.399999999999991</v>
          </cell>
          <cell r="P90">
            <v>-629.6</v>
          </cell>
        </row>
        <row r="91">
          <cell r="A91" t="str">
            <v>MI</v>
          </cell>
          <cell r="E91">
            <v>-13.799999999999997</v>
          </cell>
          <cell r="F91">
            <v>-13.799999999999997</v>
          </cell>
          <cell r="M91">
            <v>-13.799999999999997</v>
          </cell>
          <cell r="N91">
            <v>-27.6</v>
          </cell>
          <cell r="P91">
            <v>-41.4</v>
          </cell>
        </row>
        <row r="93">
          <cell r="A93" t="str">
            <v>Расчет суммы инфлирования УК АК ТНП в 2002 г.</v>
          </cell>
        </row>
        <row r="94">
          <cell r="A94" t="str">
            <v>Расчет суммы инфлирования УК АК ТНП в 2002 г.</v>
          </cell>
          <cell r="B94">
            <v>15527</v>
          </cell>
        </row>
        <row r="95">
          <cell r="A95" t="str">
            <v>SC on 31.12.01</v>
          </cell>
          <cell r="B95">
            <v>15527</v>
          </cell>
        </row>
        <row r="96">
          <cell r="A96" t="str">
            <v>Add (вкл дооценку)</v>
          </cell>
          <cell r="B96">
            <v>4813313.5693221986</v>
          </cell>
        </row>
        <row r="97">
          <cell r="A97" t="str">
            <v>Infl OB</v>
          </cell>
          <cell r="B97">
            <v>2348.309916354066</v>
          </cell>
          <cell r="C97" t="str">
            <v>('Год. инд.02'!F153-1)</v>
          </cell>
        </row>
        <row r="98">
          <cell r="A98" t="str">
            <v>Infl Add</v>
          </cell>
          <cell r="B98">
            <v>727967.53947065782</v>
          </cell>
          <cell r="C98">
            <v>3000005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 val="Mkt Cap (EUR) -&gt; Beta"/>
    </sheetNames>
    <sheetDataSet>
      <sheetData sheetId="0" refreshError="1"/>
      <sheetData sheetId="1" refreshError="1">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3">
          <cell r="A73" t="str">
            <v>Проводки у СОТ-Транса</v>
          </cell>
        </row>
        <row r="78">
          <cell r="B78" t="str">
            <v>К</v>
          </cell>
          <cell r="C78">
            <v>3000001</v>
          </cell>
        </row>
        <row r="81">
          <cell r="B81" t="str">
            <v>К</v>
          </cell>
          <cell r="C81">
            <v>3000004</v>
          </cell>
        </row>
        <row r="84">
          <cell r="B84" t="str">
            <v>К</v>
          </cell>
          <cell r="C84">
            <v>3000002</v>
          </cell>
        </row>
        <row r="89">
          <cell r="B89" t="str">
            <v>К</v>
          </cell>
          <cell r="C89">
            <v>3000005</v>
          </cell>
        </row>
        <row r="93">
          <cell r="A93" t="str">
            <v>Проводки у ОАО "Урал ТНП"</v>
          </cell>
        </row>
        <row r="99">
          <cell r="B99" t="str">
            <v>К</v>
          </cell>
          <cell r="C99">
            <v>3000001</v>
          </cell>
        </row>
        <row r="117">
          <cell r="A117" t="str">
            <v xml:space="preserve">7. Инфлирование консолидируемых инвестиций </v>
          </cell>
        </row>
        <row r="123">
          <cell r="B123" t="str">
            <v/>
          </cell>
          <cell r="C123" t="str">
            <v/>
          </cell>
        </row>
        <row r="124">
          <cell r="B124" t="str">
            <v/>
          </cell>
          <cell r="C124" t="str">
            <v/>
          </cell>
        </row>
        <row r="126">
          <cell r="B126" t="str">
            <v>Д</v>
          </cell>
          <cell r="C126">
            <v>3000004</v>
          </cell>
        </row>
        <row r="129">
          <cell r="B129" t="str">
            <v/>
          </cell>
          <cell r="C129" t="str">
            <v/>
          </cell>
        </row>
        <row r="132">
          <cell r="B132" t="str">
            <v/>
          </cell>
          <cell r="C132" t="str">
            <v/>
          </cell>
        </row>
        <row r="135">
          <cell r="B135" t="str">
            <v/>
          </cell>
          <cell r="C135" t="str">
            <v/>
          </cell>
        </row>
        <row r="138">
          <cell r="A138" t="str">
            <v xml:space="preserve">5. Инфлирование консолидируемых инвестиций </v>
          </cell>
        </row>
        <row r="144">
          <cell r="B144" t="str">
            <v/>
          </cell>
          <cell r="C144" t="str">
            <v/>
          </cell>
        </row>
        <row r="159">
          <cell r="A159" t="str">
            <v xml:space="preserve">5. Инфлирование консолидируемых инвестиций </v>
          </cell>
        </row>
        <row r="179">
          <cell r="A179" t="str">
            <v/>
          </cell>
        </row>
        <row r="204">
          <cell r="A204" t="str">
            <v>Ровенский цех электросвязи</v>
          </cell>
        </row>
        <row r="231">
          <cell r="A231" t="str">
            <v>Сот-Транс</v>
          </cell>
        </row>
        <row r="251">
          <cell r="A251" t="str">
            <v/>
          </cell>
        </row>
        <row r="271">
          <cell r="A271" t="str">
            <v/>
          </cell>
        </row>
        <row r="291">
          <cell r="A291" t="str">
            <v/>
          </cell>
        </row>
        <row r="310">
          <cell r="A310" t="str">
            <v/>
          </cell>
        </row>
        <row r="331">
          <cell r="A331" t="str">
            <v xml:space="preserve">5. Инфлирование консолидируемых инвестиций </v>
          </cell>
        </row>
        <row r="351">
          <cell r="A351" t="str">
            <v/>
          </cell>
        </row>
        <row r="370">
          <cell r="A370" t="str">
            <v/>
          </cell>
        </row>
      </sheetData>
      <sheetData sheetId="2" refreshError="1"/>
      <sheetData sheetId="3" refreshError="1">
        <row r="1">
          <cell r="A1" t="str">
            <v>Подготовил: Александр Лепёхин</v>
          </cell>
        </row>
        <row r="2">
          <cell r="A2" t="str">
            <v>Проект: АК ТНП (2002 г.)</v>
          </cell>
        </row>
        <row r="3">
          <cell r="A3" t="str">
            <v>Проводки у АК ТНП</v>
          </cell>
        </row>
        <row r="4">
          <cell r="A4" t="str">
            <v>Сверка данных об инвестициях</v>
          </cell>
        </row>
        <row r="5">
          <cell r="B5" t="str">
            <v>Данные у АК ТНП</v>
          </cell>
          <cell r="I5" t="str">
            <v>Данные у дочек</v>
          </cell>
        </row>
        <row r="7">
          <cell r="A7" t="str">
            <v>Урал</v>
          </cell>
          <cell r="B7">
            <v>35061</v>
          </cell>
          <cell r="D7">
            <v>51</v>
          </cell>
          <cell r="E7">
            <v>86.2</v>
          </cell>
          <cell r="F7">
            <v>390</v>
          </cell>
          <cell r="G7">
            <v>131066</v>
          </cell>
          <cell r="H7">
            <v>131456</v>
          </cell>
          <cell r="J7">
            <v>35054</v>
          </cell>
          <cell r="K7">
            <v>1E-3</v>
          </cell>
          <cell r="L7">
            <v>0.86199999999999999</v>
          </cell>
          <cell r="M7">
            <v>390</v>
          </cell>
          <cell r="N7">
            <v>269.59500000000003</v>
          </cell>
          <cell r="O7">
            <v>659.59500000000003</v>
          </cell>
          <cell r="P7">
            <v>-130796.405</v>
          </cell>
        </row>
        <row r="8">
          <cell r="A8" t="str">
            <v>Мос</v>
          </cell>
          <cell r="B8">
            <v>34453</v>
          </cell>
          <cell r="D8">
            <v>51</v>
          </cell>
          <cell r="E8">
            <v>100</v>
          </cell>
          <cell r="F8">
            <v>81</v>
          </cell>
          <cell r="G8">
            <v>111428</v>
          </cell>
          <cell r="H8">
            <v>111509</v>
          </cell>
          <cell r="J8">
            <v>34337</v>
          </cell>
          <cell r="K8">
            <v>1E-3</v>
          </cell>
          <cell r="L8">
            <v>1</v>
          </cell>
          <cell r="M8">
            <v>81</v>
          </cell>
          <cell r="N8">
            <v>77</v>
          </cell>
          <cell r="O8">
            <v>158</v>
          </cell>
          <cell r="P8">
            <v>-111351</v>
          </cell>
        </row>
        <row r="9">
          <cell r="A9" t="str">
            <v>Петербург</v>
          </cell>
          <cell r="B9">
            <v>34379</v>
          </cell>
          <cell r="D9">
            <v>51</v>
          </cell>
          <cell r="E9">
            <v>100</v>
          </cell>
          <cell r="F9">
            <v>8</v>
          </cell>
          <cell r="G9">
            <v>52000</v>
          </cell>
          <cell r="H9">
            <v>52008</v>
          </cell>
          <cell r="J9" t="str">
            <v>21.10.1993</v>
          </cell>
          <cell r="K9">
            <v>1E-3</v>
          </cell>
          <cell r="L9">
            <v>1</v>
          </cell>
          <cell r="M9">
            <v>8</v>
          </cell>
          <cell r="N9">
            <v>7</v>
          </cell>
          <cell r="O9">
            <v>15</v>
          </cell>
          <cell r="P9">
            <v>-51993</v>
          </cell>
        </row>
        <row r="10">
          <cell r="A10" t="str">
            <v>Телеком</v>
          </cell>
          <cell r="B10">
            <v>35054</v>
          </cell>
          <cell r="D10">
            <v>51</v>
          </cell>
          <cell r="E10">
            <v>100</v>
          </cell>
          <cell r="F10">
            <v>31</v>
          </cell>
          <cell r="G10">
            <v>104809</v>
          </cell>
          <cell r="H10">
            <v>104840</v>
          </cell>
          <cell r="J10">
            <v>34995</v>
          </cell>
          <cell r="K10" t="str">
            <v>н/д</v>
          </cell>
          <cell r="L10">
            <v>1</v>
          </cell>
          <cell r="M10">
            <v>31</v>
          </cell>
          <cell r="N10">
            <v>30</v>
          </cell>
          <cell r="O10">
            <v>61</v>
          </cell>
          <cell r="P10">
            <v>-104779</v>
          </cell>
        </row>
        <row r="11">
          <cell r="A11" t="str">
            <v>Юго-Запад</v>
          </cell>
          <cell r="B11">
            <v>35054</v>
          </cell>
          <cell r="D11">
            <v>51</v>
          </cell>
          <cell r="E11">
            <v>100</v>
          </cell>
          <cell r="F11">
            <v>447</v>
          </cell>
          <cell r="G11">
            <v>458953</v>
          </cell>
          <cell r="H11">
            <v>459400</v>
          </cell>
          <cell r="J11">
            <v>35017</v>
          </cell>
          <cell r="K11">
            <v>1E-3</v>
          </cell>
          <cell r="L11">
            <v>1</v>
          </cell>
          <cell r="M11">
            <v>447</v>
          </cell>
          <cell r="N11">
            <v>430</v>
          </cell>
          <cell r="O11">
            <v>877</v>
          </cell>
          <cell r="P11">
            <v>-458523</v>
          </cell>
        </row>
        <row r="12">
          <cell r="A12" t="str">
            <v>Рязань</v>
          </cell>
          <cell r="B12">
            <v>34326</v>
          </cell>
          <cell r="D12">
            <v>51</v>
          </cell>
          <cell r="E12">
            <v>100</v>
          </cell>
          <cell r="F12">
            <v>73</v>
          </cell>
          <cell r="G12">
            <v>161222</v>
          </cell>
          <cell r="H12">
            <v>161295</v>
          </cell>
          <cell r="J12">
            <v>34326</v>
          </cell>
          <cell r="K12">
            <v>1E-3</v>
          </cell>
          <cell r="L12">
            <v>1</v>
          </cell>
          <cell r="M12">
            <v>72</v>
          </cell>
          <cell r="N12">
            <v>70</v>
          </cell>
          <cell r="O12">
            <v>142</v>
          </cell>
          <cell r="P12">
            <v>-161153</v>
          </cell>
        </row>
        <row r="13">
          <cell r="A13" t="str">
            <v>СК</v>
          </cell>
          <cell r="B13">
            <v>35088</v>
          </cell>
          <cell r="D13">
            <v>51</v>
          </cell>
          <cell r="E13">
            <v>100</v>
          </cell>
          <cell r="F13">
            <v>55</v>
          </cell>
          <cell r="G13">
            <v>18461</v>
          </cell>
          <cell r="H13">
            <v>18516</v>
          </cell>
          <cell r="J13" t="str">
            <v>24.01.1996г</v>
          </cell>
          <cell r="K13">
            <v>1</v>
          </cell>
          <cell r="L13">
            <v>1</v>
          </cell>
          <cell r="M13">
            <v>55</v>
          </cell>
          <cell r="N13">
            <v>54</v>
          </cell>
          <cell r="O13">
            <v>109</v>
          </cell>
          <cell r="P13">
            <v>-18407</v>
          </cell>
        </row>
        <row r="14">
          <cell r="A14" t="str">
            <v>Подвод</v>
          </cell>
          <cell r="B14">
            <v>34331</v>
          </cell>
          <cell r="D14">
            <v>51</v>
          </cell>
          <cell r="E14">
            <v>100</v>
          </cell>
          <cell r="F14">
            <v>2</v>
          </cell>
          <cell r="G14">
            <v>1471</v>
          </cell>
          <cell r="H14">
            <v>1473</v>
          </cell>
          <cell r="J14" t="str">
            <v>4 кв. 1993 г.</v>
          </cell>
          <cell r="K14">
            <v>1E-3</v>
          </cell>
          <cell r="L14">
            <v>1</v>
          </cell>
          <cell r="M14">
            <v>2</v>
          </cell>
          <cell r="N14">
            <v>2.2620000000000005</v>
          </cell>
          <cell r="O14">
            <v>4.2620000000000005</v>
          </cell>
          <cell r="P14">
            <v>-1468.7380000000001</v>
          </cell>
        </row>
        <row r="15">
          <cell r="A15" t="str">
            <v>Институт</v>
          </cell>
          <cell r="B15">
            <v>34331</v>
          </cell>
          <cell r="D15">
            <v>51</v>
          </cell>
          <cell r="E15">
            <v>100</v>
          </cell>
          <cell r="F15">
            <v>2</v>
          </cell>
          <cell r="G15">
            <v>1839</v>
          </cell>
          <cell r="H15">
            <v>1841</v>
          </cell>
          <cell r="J15">
            <v>34263</v>
          </cell>
          <cell r="K15" t="str">
            <v>н/д</v>
          </cell>
          <cell r="L15">
            <v>1</v>
          </cell>
          <cell r="M15">
            <v>2</v>
          </cell>
          <cell r="N15">
            <v>1</v>
          </cell>
          <cell r="O15">
            <v>3</v>
          </cell>
          <cell r="P15">
            <v>-1838</v>
          </cell>
        </row>
        <row r="16">
          <cell r="A16" t="str">
            <v>Сибирь</v>
          </cell>
          <cell r="B16">
            <v>34326</v>
          </cell>
          <cell r="D16">
            <v>51</v>
          </cell>
          <cell r="E16">
            <v>100</v>
          </cell>
          <cell r="F16">
            <v>66</v>
          </cell>
          <cell r="G16">
            <v>78257</v>
          </cell>
          <cell r="H16">
            <v>78323</v>
          </cell>
          <cell r="J16">
            <v>34263</v>
          </cell>
          <cell r="K16">
            <v>1E-3</v>
          </cell>
          <cell r="L16">
            <v>1</v>
          </cell>
          <cell r="M16">
            <v>66</v>
          </cell>
          <cell r="N16">
            <v>63.837999999999994</v>
          </cell>
          <cell r="O16">
            <v>129.83799999999999</v>
          </cell>
          <cell r="P16">
            <v>-78193.161999999997</v>
          </cell>
        </row>
        <row r="17">
          <cell r="A17" t="str">
            <v>СВ</v>
          </cell>
          <cell r="B17">
            <v>34327</v>
          </cell>
          <cell r="D17">
            <v>51</v>
          </cell>
          <cell r="E17">
            <v>100</v>
          </cell>
          <cell r="F17">
            <v>15</v>
          </cell>
          <cell r="G17">
            <v>143276</v>
          </cell>
          <cell r="H17">
            <v>143291</v>
          </cell>
          <cell r="J17">
            <v>34261</v>
          </cell>
          <cell r="K17">
            <v>1E-3</v>
          </cell>
          <cell r="L17">
            <v>1</v>
          </cell>
          <cell r="M17">
            <v>15</v>
          </cell>
          <cell r="N17">
            <v>14.736000000000001</v>
          </cell>
          <cell r="O17">
            <v>29.736000000000001</v>
          </cell>
          <cell r="P17">
            <v>-143261.264</v>
          </cell>
        </row>
        <row r="18">
          <cell r="A18" t="str">
            <v>Спец</v>
          </cell>
          <cell r="D18">
            <v>99</v>
          </cell>
          <cell r="E18">
            <v>99</v>
          </cell>
          <cell r="F18">
            <v>7992</v>
          </cell>
          <cell r="G18">
            <v>0</v>
          </cell>
          <cell r="H18">
            <v>7992</v>
          </cell>
          <cell r="J18">
            <v>37085</v>
          </cell>
          <cell r="K18" t="str">
            <v>н/д</v>
          </cell>
          <cell r="M18">
            <v>7992</v>
          </cell>
          <cell r="N18">
            <v>0</v>
          </cell>
          <cell r="O18">
            <v>7992</v>
          </cell>
          <cell r="P18">
            <v>0</v>
          </cell>
        </row>
        <row r="19">
          <cell r="A19" t="str">
            <v>ТД</v>
          </cell>
          <cell r="D19">
            <v>99</v>
          </cell>
          <cell r="E19">
            <v>99</v>
          </cell>
          <cell r="F19">
            <v>1999</v>
          </cell>
          <cell r="G19">
            <v>0</v>
          </cell>
          <cell r="H19">
            <v>1999</v>
          </cell>
          <cell r="J19" t="str">
            <v>30.07.2001г.</v>
          </cell>
          <cell r="K19">
            <v>1</v>
          </cell>
          <cell r="L19">
            <v>0.99950000000000006</v>
          </cell>
          <cell r="M19">
            <v>1999</v>
          </cell>
          <cell r="N19">
            <v>0</v>
          </cell>
          <cell r="O19">
            <v>1999</v>
          </cell>
          <cell r="P19">
            <v>0</v>
          </cell>
        </row>
        <row r="20">
          <cell r="A20" t="str">
            <v>СОТ-Транс</v>
          </cell>
          <cell r="D20">
            <v>65</v>
          </cell>
          <cell r="E20">
            <v>65</v>
          </cell>
          <cell r="F20">
            <v>39000</v>
          </cell>
          <cell r="G20">
            <v>0</v>
          </cell>
          <cell r="H20">
            <v>39000</v>
          </cell>
          <cell r="J20">
            <v>1999</v>
          </cell>
          <cell r="K20">
            <v>1</v>
          </cell>
          <cell r="L20">
            <v>0.64959999999999996</v>
          </cell>
          <cell r="M20">
            <v>39000</v>
          </cell>
          <cell r="N20">
            <v>0</v>
          </cell>
          <cell r="O20">
            <v>39000</v>
          </cell>
          <cell r="P20">
            <v>0</v>
          </cell>
        </row>
        <row r="22">
          <cell r="A22" t="str">
            <v>Расчет инфлированных сумм инвестиций АК ТНП в дочки и УК дочек</v>
          </cell>
        </row>
        <row r="24">
          <cell r="A24" t="str">
            <v>Урал</v>
          </cell>
          <cell r="F24">
            <v>51</v>
          </cell>
          <cell r="G24">
            <v>86.2</v>
          </cell>
          <cell r="H24">
            <v>1.1512404145265709</v>
          </cell>
          <cell r="I24">
            <v>1.0706819102691276</v>
          </cell>
          <cell r="K24">
            <v>0</v>
          </cell>
          <cell r="L24">
            <v>0</v>
          </cell>
          <cell r="M24">
            <v>765</v>
          </cell>
          <cell r="N24">
            <v>3936.8130584011137</v>
          </cell>
          <cell r="O24">
            <v>4532.2182972673154</v>
          </cell>
          <cell r="P24">
            <v>390</v>
          </cell>
          <cell r="Q24">
            <v>131066</v>
          </cell>
          <cell r="R24">
            <v>0</v>
          </cell>
          <cell r="S24">
            <v>131456</v>
          </cell>
          <cell r="T24">
            <v>2007.0027356554699</v>
          </cell>
          <cell r="U24">
            <v>19822.476170339542</v>
          </cell>
          <cell r="V24">
            <v>0</v>
          </cell>
          <cell r="W24">
            <v>19822.476170339542</v>
          </cell>
          <cell r="X24">
            <v>153199.0188316915</v>
          </cell>
          <cell r="Y24">
            <v>525227.83065124508</v>
          </cell>
          <cell r="Z24">
            <v>79435.674828585878</v>
          </cell>
          <cell r="AA24">
            <v>604663.50547983102</v>
          </cell>
          <cell r="AB24">
            <v>99561.690924621915</v>
          </cell>
          <cell r="AC24">
            <v>595.40523886620167</v>
          </cell>
          <cell r="AD24">
            <v>3767.2182972673154</v>
          </cell>
          <cell r="AE24">
            <v>101178.69366027744</v>
          </cell>
        </row>
        <row r="25">
          <cell r="A25" t="str">
            <v>Мос</v>
          </cell>
          <cell r="F25">
            <v>51</v>
          </cell>
          <cell r="G25">
            <v>100</v>
          </cell>
          <cell r="H25">
            <v>1.1512404145265709</v>
          </cell>
          <cell r="I25">
            <v>1.0706819102691276</v>
          </cell>
          <cell r="K25">
            <v>0</v>
          </cell>
          <cell r="L25">
            <v>0</v>
          </cell>
          <cell r="M25">
            <v>158</v>
          </cell>
          <cell r="N25">
            <v>6924.6388903218967</v>
          </cell>
          <cell r="O25">
            <v>7971.9241465409941</v>
          </cell>
          <cell r="P25">
            <v>81</v>
          </cell>
          <cell r="Q25">
            <v>111428</v>
          </cell>
          <cell r="R25">
            <v>0</v>
          </cell>
          <cell r="S25">
            <v>111509</v>
          </cell>
          <cell r="T25">
            <v>3549.973102000466</v>
          </cell>
          <cell r="U25">
            <v>16852.416909866741</v>
          </cell>
          <cell r="V25">
            <v>0</v>
          </cell>
          <cell r="W25">
            <v>16852.416909866741</v>
          </cell>
          <cell r="X25">
            <v>132367.28941537192</v>
          </cell>
          <cell r="Y25">
            <v>426354.19810257945</v>
          </cell>
          <cell r="Z25">
            <v>64481.985656177836</v>
          </cell>
          <cell r="AA25">
            <v>490836.18375875731</v>
          </cell>
          <cell r="AB25">
            <v>81871.301969549299</v>
          </cell>
          <cell r="AC25">
            <v>1047.2852562190974</v>
          </cell>
          <cell r="AD25">
            <v>7813.9241465409941</v>
          </cell>
          <cell r="AE25">
            <v>85340.275071549782</v>
          </cell>
        </row>
        <row r="26">
          <cell r="A26" t="str">
            <v>Петербург</v>
          </cell>
          <cell r="F26">
            <v>51</v>
          </cell>
          <cell r="G26">
            <v>100</v>
          </cell>
          <cell r="H26">
            <v>1.1512404145265709</v>
          </cell>
          <cell r="I26">
            <v>1.0706819102691276</v>
          </cell>
          <cell r="K26">
            <v>0</v>
          </cell>
          <cell r="L26">
            <v>0</v>
          </cell>
          <cell r="M26">
            <v>15</v>
          </cell>
          <cell r="N26">
            <v>657.40242629638271</v>
          </cell>
          <cell r="O26">
            <v>756.82824176022109</v>
          </cell>
          <cell r="P26">
            <v>8</v>
          </cell>
          <cell r="Q26">
            <v>52000</v>
          </cell>
          <cell r="R26">
            <v>0</v>
          </cell>
          <cell r="S26">
            <v>52008</v>
          </cell>
          <cell r="T26">
            <v>350.61462735807072</v>
          </cell>
          <cell r="U26">
            <v>7864.5015553816866</v>
          </cell>
          <cell r="V26">
            <v>0</v>
          </cell>
          <cell r="W26">
            <v>7864.5015553816866</v>
          </cell>
          <cell r="X26">
            <v>60268.143284320468</v>
          </cell>
          <cell r="Y26">
            <v>129442.34448878634</v>
          </cell>
          <cell r="Z26">
            <v>19576.913837775235</v>
          </cell>
          <cell r="AA26">
            <v>149019.25832656157</v>
          </cell>
          <cell r="AB26">
            <v>27494.442494737636</v>
          </cell>
          <cell r="AC26">
            <v>99.425815463838376</v>
          </cell>
          <cell r="AD26">
            <v>741.82824176022109</v>
          </cell>
          <cell r="AE26">
            <v>27837.057122095692</v>
          </cell>
        </row>
        <row r="27">
          <cell r="A27" t="str">
            <v>Телеком</v>
          </cell>
          <cell r="F27">
            <v>51</v>
          </cell>
          <cell r="G27">
            <v>100</v>
          </cell>
          <cell r="H27">
            <v>1.1512404145265709</v>
          </cell>
          <cell r="I27">
            <v>1.0706819102691276</v>
          </cell>
          <cell r="K27">
            <v>0</v>
          </cell>
          <cell r="L27">
            <v>0</v>
          </cell>
          <cell r="M27">
            <v>61</v>
          </cell>
          <cell r="N27">
            <v>313.91581249995812</v>
          </cell>
          <cell r="O27">
            <v>361.39257010889708</v>
          </cell>
          <cell r="P27">
            <v>31</v>
          </cell>
          <cell r="Q27">
            <v>104809</v>
          </cell>
          <cell r="R27">
            <v>0</v>
          </cell>
          <cell r="S27">
            <v>104840</v>
          </cell>
          <cell r="T27">
            <v>159.53098668030657</v>
          </cell>
          <cell r="U27">
            <v>15851.356606115369</v>
          </cell>
          <cell r="V27">
            <v>0</v>
          </cell>
          <cell r="W27">
            <v>15851.356606115369</v>
          </cell>
          <cell r="X27">
            <v>120844.01512535104</v>
          </cell>
          <cell r="Y27">
            <v>111320.90020563859</v>
          </cell>
          <cell r="Z27">
            <v>16836.21909257181</v>
          </cell>
          <cell r="AA27">
            <v>128157.1192982104</v>
          </cell>
          <cell r="AB27">
            <v>32711.70323124254</v>
          </cell>
          <cell r="AC27">
            <v>47.476757608938954</v>
          </cell>
          <cell r="AD27">
            <v>300.39257010889708</v>
          </cell>
          <cell r="AE27">
            <v>32840.234217922844</v>
          </cell>
        </row>
        <row r="28">
          <cell r="A28" t="str">
            <v>Юго-Запад</v>
          </cell>
          <cell r="F28">
            <v>51</v>
          </cell>
          <cell r="G28">
            <v>100</v>
          </cell>
          <cell r="H28">
            <v>1.1512404145265709</v>
          </cell>
          <cell r="I28">
            <v>1.0706819102691276</v>
          </cell>
          <cell r="K28">
            <v>0</v>
          </cell>
          <cell r="L28">
            <v>0</v>
          </cell>
          <cell r="M28">
            <v>877</v>
          </cell>
          <cell r="N28">
            <v>4513.1830747944796</v>
          </cell>
          <cell r="O28">
            <v>5195.7587538607004</v>
          </cell>
          <cell r="P28">
            <v>447</v>
          </cell>
          <cell r="Q28">
            <v>458953</v>
          </cell>
          <cell r="R28">
            <v>0</v>
          </cell>
          <cell r="S28">
            <v>459400</v>
          </cell>
          <cell r="T28">
            <v>2300.3339047128075</v>
          </cell>
          <cell r="U28">
            <v>69412.24196821329</v>
          </cell>
          <cell r="V28">
            <v>0</v>
          </cell>
          <cell r="W28">
            <v>69412.24196821329</v>
          </cell>
          <cell r="X28">
            <v>531013.47932622442</v>
          </cell>
          <cell r="Y28">
            <v>1302099.3399393051</v>
          </cell>
          <cell r="Z28">
            <v>196930.04392719484</v>
          </cell>
          <cell r="AA28">
            <v>1499029.3838664999</v>
          </cell>
          <cell r="AB28">
            <v>266690.18934870639</v>
          </cell>
          <cell r="AC28">
            <v>682.5756790662208</v>
          </cell>
          <cell r="AD28">
            <v>4318.7587538607004</v>
          </cell>
          <cell r="AE28">
            <v>268543.5232534192</v>
          </cell>
        </row>
        <row r="29">
          <cell r="A29" t="str">
            <v>Рязань</v>
          </cell>
          <cell r="F29">
            <v>51</v>
          </cell>
          <cell r="G29">
            <v>100</v>
          </cell>
          <cell r="H29">
            <v>1.1512404145265709</v>
          </cell>
          <cell r="I29">
            <v>1.0706819102691276</v>
          </cell>
          <cell r="K29">
            <v>0</v>
          </cell>
          <cell r="L29">
            <v>0</v>
          </cell>
          <cell r="M29">
            <v>142</v>
          </cell>
          <cell r="N29">
            <v>6223.4096356057553</v>
          </cell>
          <cell r="O29">
            <v>7164.640688663425</v>
          </cell>
          <cell r="P29">
            <v>73</v>
          </cell>
          <cell r="Q29">
            <v>161222</v>
          </cell>
          <cell r="R29">
            <v>0</v>
          </cell>
          <cell r="S29">
            <v>161295</v>
          </cell>
          <cell r="T29">
            <v>3155.5316462226365</v>
          </cell>
          <cell r="U29">
            <v>24383.282110802811</v>
          </cell>
          <cell r="V29">
            <v>0</v>
          </cell>
          <cell r="W29">
            <v>24383.282110802811</v>
          </cell>
          <cell r="X29">
            <v>189238.05767125185</v>
          </cell>
          <cell r="Y29">
            <v>788819.56838835077</v>
          </cell>
          <cell r="Z29">
            <v>119301.39850972491</v>
          </cell>
          <cell r="AA29">
            <v>908120.96689807565</v>
          </cell>
          <cell r="AB29">
            <v>144161.92453475413</v>
          </cell>
          <cell r="AC29">
            <v>941.23105305766967</v>
          </cell>
          <cell r="AD29">
            <v>7022.640688663425</v>
          </cell>
          <cell r="AE29">
            <v>147244.45618097673</v>
          </cell>
        </row>
        <row r="30">
          <cell r="A30" t="str">
            <v>СК</v>
          </cell>
          <cell r="F30">
            <v>51</v>
          </cell>
          <cell r="G30">
            <v>100</v>
          </cell>
          <cell r="H30">
            <v>1.1512404145265709</v>
          </cell>
          <cell r="I30">
            <v>1.0706819102691276</v>
          </cell>
          <cell r="K30">
            <v>0</v>
          </cell>
          <cell r="L30">
            <v>0</v>
          </cell>
          <cell r="M30">
            <v>109</v>
          </cell>
          <cell r="N30">
            <v>560.93153381140053</v>
          </cell>
          <cell r="O30">
            <v>645.76705150606199</v>
          </cell>
          <cell r="P30">
            <v>55</v>
          </cell>
          <cell r="Q30">
            <v>18461</v>
          </cell>
          <cell r="R30">
            <v>0</v>
          </cell>
          <cell r="S30">
            <v>18516</v>
          </cell>
          <cell r="T30">
            <v>283.0388473360278</v>
          </cell>
          <cell r="U30">
            <v>2792.049292575025</v>
          </cell>
          <cell r="V30">
            <v>0</v>
          </cell>
          <cell r="W30">
            <v>2792.049292575025</v>
          </cell>
          <cell r="X30">
            <v>21578.895052509277</v>
          </cell>
          <cell r="Y30">
            <v>11768.86052201291</v>
          </cell>
          <cell r="Z30">
            <v>1779.9273438546279</v>
          </cell>
          <cell r="AA30">
            <v>13548.787865867538</v>
          </cell>
          <cell r="AB30">
            <v>4614.7835490278767</v>
          </cell>
          <cell r="AC30">
            <v>84.835517694661462</v>
          </cell>
          <cell r="AD30">
            <v>536.76705150606199</v>
          </cell>
          <cell r="AE30">
            <v>4842.8223963639048</v>
          </cell>
        </row>
        <row r="31">
          <cell r="A31" t="str">
            <v>Подвод</v>
          </cell>
          <cell r="F31">
            <v>51</v>
          </cell>
          <cell r="G31">
            <v>100</v>
          </cell>
          <cell r="H31">
            <v>1.1512404145265709</v>
          </cell>
          <cell r="I31">
            <v>1.0706819102691276</v>
          </cell>
          <cell r="K31">
            <v>0</v>
          </cell>
          <cell r="L31">
            <v>0</v>
          </cell>
          <cell r="M31">
            <v>4</v>
          </cell>
          <cell r="N31">
            <v>175.30731367903536</v>
          </cell>
          <cell r="O31">
            <v>201.82086446939226</v>
          </cell>
          <cell r="P31">
            <v>2</v>
          </cell>
          <cell r="Q31">
            <v>1471</v>
          </cell>
          <cell r="R31">
            <v>0</v>
          </cell>
          <cell r="S31">
            <v>1473</v>
          </cell>
          <cell r="T31">
            <v>87.65365683951768</v>
          </cell>
          <cell r="U31">
            <v>222.47464976858578</v>
          </cell>
          <cell r="V31">
            <v>0</v>
          </cell>
          <cell r="W31">
            <v>222.47464976858578</v>
          </cell>
          <cell r="X31">
            <v>1794.3850820032819</v>
          </cell>
          <cell r="Y31">
            <v>995.35881953196554</v>
          </cell>
          <cell r="Z31">
            <v>150.53848046869274</v>
          </cell>
          <cell r="AA31">
            <v>1145.8973000006583</v>
          </cell>
          <cell r="AB31">
            <v>386.26990563245693</v>
          </cell>
          <cell r="AC31">
            <v>26.513550790356902</v>
          </cell>
          <cell r="AD31">
            <v>197.82086446939226</v>
          </cell>
          <cell r="AE31">
            <v>471.92356247197472</v>
          </cell>
        </row>
        <row r="32">
          <cell r="A32" t="str">
            <v>Институт</v>
          </cell>
          <cell r="F32">
            <v>51</v>
          </cell>
          <cell r="G32">
            <v>100</v>
          </cell>
          <cell r="H32">
            <v>1.1512404145265709</v>
          </cell>
          <cell r="I32">
            <v>1.0706819102691276</v>
          </cell>
          <cell r="K32">
            <v>0</v>
          </cell>
          <cell r="L32">
            <v>0</v>
          </cell>
          <cell r="M32">
            <v>3</v>
          </cell>
          <cell r="N32">
            <v>131.48048525927652</v>
          </cell>
          <cell r="O32">
            <v>151.36564835204419</v>
          </cell>
          <cell r="P32">
            <v>2</v>
          </cell>
          <cell r="Q32">
            <v>1839</v>
          </cell>
          <cell r="R32">
            <v>0</v>
          </cell>
          <cell r="S32">
            <v>1841</v>
          </cell>
          <cell r="T32">
            <v>74.505608313590031</v>
          </cell>
          <cell r="U32">
            <v>278.13112231436384</v>
          </cell>
          <cell r="V32">
            <v>0</v>
          </cell>
          <cell r="W32">
            <v>278.13112231436384</v>
          </cell>
          <cell r="X32">
            <v>2202.9049897138557</v>
          </cell>
          <cell r="Y32">
            <v>10420.390171969559</v>
          </cell>
          <cell r="Z32">
            <v>1575.9841291372813</v>
          </cell>
          <cell r="AA32">
            <v>11996.37430110684</v>
          </cell>
          <cell r="AB32">
            <v>1865.383510537547</v>
          </cell>
          <cell r="AC32">
            <v>19.885163092767669</v>
          </cell>
          <cell r="AD32">
            <v>148.36564835204419</v>
          </cell>
          <cell r="AE32">
            <v>1937.889118851137</v>
          </cell>
        </row>
        <row r="33">
          <cell r="A33" t="str">
            <v>Сибирь</v>
          </cell>
          <cell r="F33">
            <v>51</v>
          </cell>
          <cell r="G33">
            <v>100</v>
          </cell>
          <cell r="H33">
            <v>1.1512404145265709</v>
          </cell>
          <cell r="I33">
            <v>1.0706819102691276</v>
          </cell>
          <cell r="K33">
            <v>0</v>
          </cell>
          <cell r="L33">
            <v>0</v>
          </cell>
          <cell r="M33">
            <v>130</v>
          </cell>
          <cell r="N33">
            <v>5697.4876945686492</v>
          </cell>
          <cell r="O33">
            <v>6559.1780952552481</v>
          </cell>
          <cell r="P33">
            <v>66</v>
          </cell>
          <cell r="Q33">
            <v>78257</v>
          </cell>
          <cell r="R33">
            <v>0</v>
          </cell>
          <cell r="S33">
            <v>78323</v>
          </cell>
          <cell r="T33">
            <v>2892.5706757040834</v>
          </cell>
          <cell r="U33">
            <v>11835.621119605858</v>
          </cell>
          <cell r="V33">
            <v>0</v>
          </cell>
          <cell r="W33">
            <v>11835.621119605858</v>
          </cell>
          <cell r="X33">
            <v>93422.665383350832</v>
          </cell>
          <cell r="Y33">
            <v>165450.74004868558</v>
          </cell>
          <cell r="Z33">
            <v>25022.838508691129</v>
          </cell>
          <cell r="AA33">
            <v>190473.57855737669</v>
          </cell>
          <cell r="AB33">
            <v>37295.933216337871</v>
          </cell>
          <cell r="AC33">
            <v>861.69040068659888</v>
          </cell>
          <cell r="AD33">
            <v>6429.1780952552481</v>
          </cell>
          <cell r="AE33">
            <v>40122.503892041947</v>
          </cell>
        </row>
        <row r="34">
          <cell r="A34" t="str">
            <v>СВ</v>
          </cell>
          <cell r="F34">
            <v>51</v>
          </cell>
          <cell r="G34">
            <v>100</v>
          </cell>
          <cell r="H34">
            <v>1.1512404145265709</v>
          </cell>
          <cell r="I34">
            <v>1.0706819102691276</v>
          </cell>
          <cell r="K34">
            <v>0</v>
          </cell>
          <cell r="L34">
            <v>0</v>
          </cell>
          <cell r="M34">
            <v>30</v>
          </cell>
          <cell r="N34">
            <v>1314.8048525927654</v>
          </cell>
          <cell r="O34">
            <v>1513.6564835204422</v>
          </cell>
          <cell r="P34">
            <v>15</v>
          </cell>
          <cell r="Q34">
            <v>143276</v>
          </cell>
          <cell r="R34">
            <v>0</v>
          </cell>
          <cell r="S34">
            <v>143291</v>
          </cell>
          <cell r="T34">
            <v>657.40242629638271</v>
          </cell>
          <cell r="U34">
            <v>21669.121631708971</v>
          </cell>
          <cell r="V34">
            <v>0</v>
          </cell>
          <cell r="W34">
            <v>21669.121631708971</v>
          </cell>
          <cell r="X34">
            <v>165701.94987346919</v>
          </cell>
          <cell r="Y34">
            <v>78631.593984096689</v>
          </cell>
          <cell r="Z34">
            <v>11892.2748690398</v>
          </cell>
          <cell r="AA34">
            <v>90523.86885313649</v>
          </cell>
          <cell r="AB34">
            <v>33660.822316212609</v>
          </cell>
          <cell r="AC34">
            <v>198.85163092767675</v>
          </cell>
          <cell r="AD34">
            <v>1483.6564835204422</v>
          </cell>
          <cell r="AE34">
            <v>34303.224742508988</v>
          </cell>
        </row>
        <row r="35">
          <cell r="A35" t="str">
            <v>Спец</v>
          </cell>
          <cell r="F35">
            <v>99</v>
          </cell>
          <cell r="G35">
            <v>99</v>
          </cell>
          <cell r="H35">
            <v>1.1512404145265709</v>
          </cell>
          <cell r="I35">
            <v>1.0706819102691276</v>
          </cell>
          <cell r="K35">
            <v>0</v>
          </cell>
          <cell r="L35">
            <v>0</v>
          </cell>
          <cell r="M35">
            <v>8000</v>
          </cell>
          <cell r="N35">
            <v>8381.0781713032866</v>
          </cell>
          <cell r="O35">
            <v>9648.6359081107912</v>
          </cell>
          <cell r="P35">
            <v>7992</v>
          </cell>
          <cell r="Q35">
            <v>0</v>
          </cell>
          <cell r="R35">
            <v>0</v>
          </cell>
          <cell r="S35">
            <v>7992</v>
          </cell>
          <cell r="T35">
            <v>8372.6970931319829</v>
          </cell>
          <cell r="U35">
            <v>0</v>
          </cell>
          <cell r="V35">
            <v>0</v>
          </cell>
          <cell r="W35">
            <v>0</v>
          </cell>
          <cell r="X35">
            <v>9638.9872722026794</v>
          </cell>
          <cell r="Y35">
            <v>0</v>
          </cell>
          <cell r="Z35">
            <v>0</v>
          </cell>
          <cell r="AA35">
            <v>0</v>
          </cell>
          <cell r="AB35">
            <v>1266.2901790706962</v>
          </cell>
          <cell r="AC35">
            <v>1267.5577368075046</v>
          </cell>
          <cell r="AD35">
            <v>1648.6359081107912</v>
          </cell>
          <cell r="AE35">
            <v>1646.9872722026794</v>
          </cell>
        </row>
        <row r="36">
          <cell r="A36" t="str">
            <v>ТД</v>
          </cell>
          <cell r="F36">
            <v>99</v>
          </cell>
          <cell r="G36">
            <v>99</v>
          </cell>
          <cell r="H36">
            <v>1.1512404145265709</v>
          </cell>
          <cell r="I36">
            <v>1.0706819102691276</v>
          </cell>
          <cell r="K36">
            <v>0</v>
          </cell>
          <cell r="L36">
            <v>0</v>
          </cell>
          <cell r="M36">
            <v>2000</v>
          </cell>
          <cell r="N36">
            <v>2095.2695428258216</v>
          </cell>
          <cell r="O36">
            <v>2412.1589770276978</v>
          </cell>
          <cell r="P36">
            <v>1999</v>
          </cell>
          <cell r="Q36">
            <v>0</v>
          </cell>
          <cell r="R36">
            <v>0</v>
          </cell>
          <cell r="S36">
            <v>1999</v>
          </cell>
          <cell r="T36">
            <v>2094.2219080544087</v>
          </cell>
          <cell r="U36">
            <v>0</v>
          </cell>
          <cell r="V36">
            <v>0</v>
          </cell>
          <cell r="W36">
            <v>0</v>
          </cell>
          <cell r="X36">
            <v>2410.9528975391836</v>
          </cell>
          <cell r="Y36">
            <v>0</v>
          </cell>
          <cell r="Z36">
            <v>0</v>
          </cell>
          <cell r="AA36">
            <v>0</v>
          </cell>
          <cell r="AB36">
            <v>316.73098948477497</v>
          </cell>
          <cell r="AC36">
            <v>316.88943420187616</v>
          </cell>
          <cell r="AD36">
            <v>412.1589770276978</v>
          </cell>
          <cell r="AE36">
            <v>411.9528975391836</v>
          </cell>
        </row>
        <row r="37">
          <cell r="A37" t="str">
            <v>СОТ-Транс</v>
          </cell>
          <cell r="B37" t="str">
            <v>К</v>
          </cell>
          <cell r="C37">
            <v>3000002</v>
          </cell>
          <cell r="F37">
            <v>65</v>
          </cell>
          <cell r="G37">
            <v>65</v>
          </cell>
          <cell r="H37">
            <v>1.1512404145265709</v>
          </cell>
          <cell r="I37">
            <v>1.0706819102691276</v>
          </cell>
          <cell r="K37">
            <v>0</v>
          </cell>
          <cell r="L37">
            <v>0</v>
          </cell>
          <cell r="M37">
            <v>60036</v>
          </cell>
          <cell r="N37">
            <v>126200.57327140562</v>
          </cell>
          <cell r="O37">
            <v>145287.20028646389</v>
          </cell>
          <cell r="P37">
            <v>39000</v>
          </cell>
          <cell r="Q37">
            <v>0</v>
          </cell>
          <cell r="R37">
            <v>0</v>
          </cell>
          <cell r="S37">
            <v>39000</v>
          </cell>
          <cell r="T37">
            <v>88204.497559180425</v>
          </cell>
          <cell r="U37">
            <v>0</v>
          </cell>
          <cell r="V37">
            <v>0</v>
          </cell>
          <cell r="W37">
            <v>0</v>
          </cell>
          <cell r="X37">
            <v>101544.58233313878</v>
          </cell>
          <cell r="Y37">
            <v>0</v>
          </cell>
          <cell r="Z37">
            <v>0</v>
          </cell>
          <cell r="AA37">
            <v>0</v>
          </cell>
          <cell r="AB37">
            <v>13340.084773958357</v>
          </cell>
          <cell r="AC37">
            <v>19086.627015058271</v>
          </cell>
          <cell r="AD37">
            <v>85251.200286463893</v>
          </cell>
          <cell r="AE37">
            <v>62544.58233313878</v>
          </cell>
        </row>
        <row r="38">
          <cell r="A38" t="str">
            <v>Итого</v>
          </cell>
          <cell r="J38">
            <v>0</v>
          </cell>
          <cell r="K38">
            <v>0</v>
          </cell>
          <cell r="L38">
            <v>0</v>
          </cell>
          <cell r="M38">
            <v>72330</v>
          </cell>
          <cell r="N38">
            <v>167126.29576336546</v>
          </cell>
          <cell r="O38">
            <v>192402.54601290711</v>
          </cell>
          <cell r="P38">
            <v>50161</v>
          </cell>
          <cell r="Q38">
            <v>1262782</v>
          </cell>
          <cell r="R38">
            <v>0</v>
          </cell>
          <cell r="S38">
            <v>1312943</v>
          </cell>
          <cell r="T38">
            <v>114189.57477748618</v>
          </cell>
          <cell r="U38">
            <v>190983.67313669226</v>
          </cell>
          <cell r="V38">
            <v>0</v>
          </cell>
          <cell r="W38">
            <v>190983.67313669226</v>
          </cell>
          <cell r="X38">
            <v>1585225.3265381381</v>
          </cell>
          <cell r="Y38">
            <v>3550531.1253222018</v>
          </cell>
          <cell r="Z38">
            <v>536983.799183222</v>
          </cell>
          <cell r="AA38">
            <v>4087514.9245054238</v>
          </cell>
          <cell r="AB38">
            <v>745237.55094387406</v>
          </cell>
          <cell r="AC38">
            <v>25276.250249541677</v>
          </cell>
          <cell r="AD38">
            <v>120072.54601290711</v>
          </cell>
          <cell r="AE38">
            <v>809266.12572136032</v>
          </cell>
        </row>
        <row r="40">
          <cell r="A40" t="str">
            <v>Передача пакетов Минимущества в собственность АК ТНП</v>
          </cell>
        </row>
        <row r="41">
          <cell r="B41" t="str">
            <v>УК</v>
          </cell>
          <cell r="D41" t="str">
            <v>У ТНП до реорг</v>
          </cell>
          <cell r="F41" t="str">
            <v>Поступило от Минимущества в 2002 г.</v>
          </cell>
          <cell r="K41" t="str">
            <v>Перданная доля в оценке по ЧА на 31.12.01</v>
          </cell>
          <cell r="M41" t="str">
            <v>У ТНП после реорг</v>
          </cell>
          <cell r="O41" t="str">
            <v>СК 31.12.00</v>
          </cell>
          <cell r="Q41" t="str">
            <v>Прибыль '00</v>
          </cell>
          <cell r="S41" t="str">
            <v>СК 31.12.01</v>
          </cell>
          <cell r="U41" t="str">
            <v>Прибыль '01</v>
          </cell>
        </row>
        <row r="43">
          <cell r="A43" t="str">
            <v>Сибирь</v>
          </cell>
          <cell r="B43">
            <v>129838</v>
          </cell>
          <cell r="C43">
            <v>130</v>
          </cell>
          <cell r="D43">
            <v>66217</v>
          </cell>
          <cell r="E43">
            <v>66.216999999999999</v>
          </cell>
          <cell r="F43">
            <v>63621</v>
          </cell>
          <cell r="G43">
            <v>0.49000292672407153</v>
          </cell>
          <cell r="H43">
            <v>63.621000000000002</v>
          </cell>
          <cell r="I43">
            <v>78257.35455856465</v>
          </cell>
          <cell r="J43">
            <v>78193.733558564651</v>
          </cell>
          <cell r="L43">
            <v>245872.43753459043</v>
          </cell>
          <cell r="M43">
            <v>129838</v>
          </cell>
          <cell r="N43">
            <v>1</v>
          </cell>
          <cell r="P43">
            <v>384004.17364350508</v>
          </cell>
          <cell r="R43">
            <v>145</v>
          </cell>
          <cell r="T43">
            <v>501777.48769456864</v>
          </cell>
          <cell r="V43">
            <v>45504</v>
          </cell>
        </row>
        <row r="44">
          <cell r="A44" t="str">
            <v>СВ</v>
          </cell>
          <cell r="B44">
            <v>29736</v>
          </cell>
          <cell r="C44">
            <v>30</v>
          </cell>
          <cell r="D44">
            <v>15165</v>
          </cell>
          <cell r="E44">
            <v>15.164999999999999</v>
          </cell>
          <cell r="F44">
            <v>14571</v>
          </cell>
          <cell r="G44">
            <v>0.49001210653753025</v>
          </cell>
          <cell r="H44">
            <v>14.571</v>
          </cell>
          <cell r="I44">
            <v>143275.68297000369</v>
          </cell>
          <cell r="J44">
            <v>143261.11197000369</v>
          </cell>
          <cell r="L44">
            <v>221907.27695410038</v>
          </cell>
          <cell r="M44">
            <v>29736</v>
          </cell>
          <cell r="N44">
            <v>1</v>
          </cell>
          <cell r="P44">
            <v>401617.57853311655</v>
          </cell>
          <cell r="R44">
            <v>51518</v>
          </cell>
          <cell r="T44">
            <v>452860.80485259276</v>
          </cell>
          <cell r="V44">
            <v>-24341</v>
          </cell>
        </row>
        <row r="45">
          <cell r="A45" t="str">
            <v>Телеком</v>
          </cell>
          <cell r="B45">
            <v>61362</v>
          </cell>
          <cell r="C45">
            <v>61</v>
          </cell>
          <cell r="D45">
            <v>31295</v>
          </cell>
          <cell r="E45">
            <v>31.295000000000002</v>
          </cell>
          <cell r="F45">
            <v>30067</v>
          </cell>
          <cell r="G45">
            <v>0.48999380724226721</v>
          </cell>
          <cell r="H45">
            <v>30.067</v>
          </cell>
          <cell r="I45">
            <v>104808.95699807764</v>
          </cell>
          <cell r="J45">
            <v>104778.88999807765</v>
          </cell>
          <cell r="L45">
            <v>216129.85720371624</v>
          </cell>
          <cell r="M45">
            <v>61362</v>
          </cell>
          <cell r="N45">
            <v>1</v>
          </cell>
          <cell r="P45">
            <v>348596.20080412185</v>
          </cell>
          <cell r="R45">
            <v>-29227</v>
          </cell>
          <cell r="T45">
            <v>441086.91581249994</v>
          </cell>
          <cell r="V45">
            <v>26884</v>
          </cell>
        </row>
        <row r="46">
          <cell r="A46" t="str">
            <v>Юго-Запад</v>
          </cell>
          <cell r="B46">
            <v>877176</v>
          </cell>
          <cell r="C46">
            <v>877</v>
          </cell>
          <cell r="D46">
            <v>447360</v>
          </cell>
          <cell r="E46">
            <v>447.36</v>
          </cell>
          <cell r="F46">
            <v>429816</v>
          </cell>
          <cell r="G46">
            <v>0.48999972639470302</v>
          </cell>
          <cell r="H46">
            <v>429.81599999999997</v>
          </cell>
          <cell r="I46">
            <v>458952.90643368743</v>
          </cell>
          <cell r="J46">
            <v>458523.09043368744</v>
          </cell>
          <cell r="K46">
            <v>612012.82824087807</v>
          </cell>
          <cell r="L46">
            <v>1927502.703430641</v>
          </cell>
          <cell r="M46">
            <v>877176</v>
          </cell>
          <cell r="N46">
            <v>1</v>
          </cell>
          <cell r="P46">
            <v>3009424.4279543418</v>
          </cell>
          <cell r="R46">
            <v>-196009</v>
          </cell>
          <cell r="S46">
            <v>1248847</v>
          </cell>
          <cell r="T46">
            <v>3933681.1830747947</v>
          </cell>
          <cell r="V46">
            <v>357883</v>
          </cell>
        </row>
        <row r="47">
          <cell r="A47" t="str">
            <v>Институт</v>
          </cell>
          <cell r="B47">
            <v>6742</v>
          </cell>
          <cell r="C47">
            <v>3</v>
          </cell>
          <cell r="D47">
            <v>3438</v>
          </cell>
          <cell r="E47">
            <v>1.7190000000000001</v>
          </cell>
          <cell r="F47">
            <v>3304</v>
          </cell>
          <cell r="G47">
            <v>0.49006229605458324</v>
          </cell>
          <cell r="H47">
            <v>1.6519999999999999</v>
          </cell>
          <cell r="I47">
            <v>1838.7536315452219</v>
          </cell>
          <cell r="J47">
            <v>1837.1016315452218</v>
          </cell>
          <cell r="L47">
            <v>12259.143803514782</v>
          </cell>
          <cell r="M47">
            <v>6742</v>
          </cell>
          <cell r="N47">
            <v>1</v>
          </cell>
          <cell r="P47">
            <v>20137.657853311655</v>
          </cell>
          <cell r="R47">
            <v>777</v>
          </cell>
          <cell r="T47">
            <v>25015.480485259279</v>
          </cell>
          <cell r="V47">
            <v>1088</v>
          </cell>
        </row>
        <row r="48">
          <cell r="A48" t="str">
            <v>Рязань</v>
          </cell>
          <cell r="B48">
            <v>141792</v>
          </cell>
          <cell r="C48">
            <v>142</v>
          </cell>
          <cell r="D48">
            <v>72314</v>
          </cell>
          <cell r="E48">
            <v>72.313999999999993</v>
          </cell>
          <cell r="F48">
            <v>69478</v>
          </cell>
          <cell r="G48">
            <v>0.48999943579327465</v>
          </cell>
          <cell r="H48">
            <v>69.477999999999994</v>
          </cell>
          <cell r="I48">
            <v>161221.91841388505</v>
          </cell>
          <cell r="J48">
            <v>161152.44041388505</v>
          </cell>
          <cell r="L48">
            <v>988860.22210465057</v>
          </cell>
          <cell r="M48">
            <v>141792</v>
          </cell>
          <cell r="N48">
            <v>1</v>
          </cell>
          <cell r="P48">
            <v>1489408.8050567517</v>
          </cell>
          <cell r="R48">
            <v>-60877</v>
          </cell>
          <cell r="T48">
            <v>2018084.4096356058</v>
          </cell>
          <cell r="V48">
            <v>248746</v>
          </cell>
        </row>
        <row r="49">
          <cell r="A49" t="str">
            <v>Урал</v>
          </cell>
          <cell r="B49">
            <v>765191</v>
          </cell>
          <cell r="C49">
            <v>765</v>
          </cell>
          <cell r="D49">
            <v>390247</v>
          </cell>
          <cell r="E49">
            <v>390.24700000000001</v>
          </cell>
          <cell r="F49">
            <v>269348</v>
          </cell>
          <cell r="G49">
            <v>0.35200100367097886</v>
          </cell>
          <cell r="H49">
            <v>269.34800000000001</v>
          </cell>
          <cell r="I49">
            <v>131066.35885654342</v>
          </cell>
          <cell r="J49">
            <v>130797.01085654342</v>
          </cell>
          <cell r="K49">
            <v>259218.5862802396</v>
          </cell>
          <cell r="L49">
            <v>605966.49400692666</v>
          </cell>
          <cell r="M49">
            <v>659595</v>
          </cell>
          <cell r="N49">
            <v>0.86199999999999999</v>
          </cell>
          <cell r="P49">
            <v>1304122.3379533312</v>
          </cell>
          <cell r="R49">
            <v>-99400</v>
          </cell>
          <cell r="S49">
            <v>529018</v>
          </cell>
          <cell r="T49">
            <v>1721490.8130584012</v>
          </cell>
          <cell r="V49">
            <v>171933</v>
          </cell>
        </row>
        <row r="50">
          <cell r="A50" t="str">
            <v>Мос</v>
          </cell>
          <cell r="B50">
            <v>158443</v>
          </cell>
          <cell r="C50">
            <v>158</v>
          </cell>
          <cell r="D50">
            <v>80806</v>
          </cell>
          <cell r="E50">
            <v>80.805999999999997</v>
          </cell>
          <cell r="F50">
            <v>77637</v>
          </cell>
          <cell r="G50">
            <v>0.48999955820074098</v>
          </cell>
          <cell r="H50">
            <v>77.637</v>
          </cell>
          <cell r="I50">
            <v>111428.47007164045</v>
          </cell>
          <cell r="J50">
            <v>111350.83307164045</v>
          </cell>
          <cell r="L50">
            <v>537782.6681742199</v>
          </cell>
          <cell r="M50">
            <v>158443</v>
          </cell>
          <cell r="N50">
            <v>1</v>
          </cell>
          <cell r="P50">
            <v>911039.98027441383</v>
          </cell>
          <cell r="R50">
            <v>-93297</v>
          </cell>
          <cell r="T50">
            <v>1097516.6388903218</v>
          </cell>
          <cell r="V50">
            <v>15019</v>
          </cell>
        </row>
        <row r="51">
          <cell r="A51" t="str">
            <v>Петербург</v>
          </cell>
          <cell r="B51">
            <v>14700</v>
          </cell>
          <cell r="C51">
            <v>15</v>
          </cell>
          <cell r="D51">
            <v>7497</v>
          </cell>
          <cell r="E51">
            <v>7.4969999999999999</v>
          </cell>
          <cell r="F51">
            <v>7203</v>
          </cell>
          <cell r="G51">
            <v>0.49</v>
          </cell>
          <cell r="H51">
            <v>7.2030000000000003</v>
          </cell>
          <cell r="I51">
            <v>51999.952700098875</v>
          </cell>
          <cell r="J51">
            <v>51992.749700098873</v>
          </cell>
          <cell r="L51">
            <v>186015.95718888522</v>
          </cell>
          <cell r="M51">
            <v>14700</v>
          </cell>
          <cell r="N51">
            <v>1</v>
          </cell>
          <cell r="P51">
            <v>295148.28926655831</v>
          </cell>
          <cell r="R51">
            <v>-12838</v>
          </cell>
          <cell r="T51">
            <v>379624.40242629638</v>
          </cell>
          <cell r="V51">
            <v>28929</v>
          </cell>
        </row>
        <row r="52">
          <cell r="A52" t="str">
            <v>Подвод</v>
          </cell>
          <cell r="B52">
            <v>4262</v>
          </cell>
          <cell r="C52">
            <v>4</v>
          </cell>
          <cell r="D52">
            <v>2174</v>
          </cell>
          <cell r="E52">
            <v>2.1739999999999999</v>
          </cell>
          <cell r="F52">
            <v>2088</v>
          </cell>
          <cell r="G52">
            <v>0.48991083998122947</v>
          </cell>
          <cell r="H52">
            <v>2.0880000000000001</v>
          </cell>
          <cell r="I52">
            <v>1471.0029052361776</v>
          </cell>
          <cell r="J52">
            <v>1468.9149052361777</v>
          </cell>
          <cell r="L52">
            <v>2466.3617247681432</v>
          </cell>
          <cell r="M52">
            <v>4262</v>
          </cell>
          <cell r="N52">
            <v>1</v>
          </cell>
          <cell r="P52">
            <v>7096.5438044155408</v>
          </cell>
          <cell r="R52">
            <v>-129</v>
          </cell>
          <cell r="T52">
            <v>5034.3073136790354</v>
          </cell>
          <cell r="V52">
            <v>-3398</v>
          </cell>
        </row>
        <row r="53">
          <cell r="A53" t="str">
            <v>СК</v>
          </cell>
          <cell r="B53">
            <v>108686</v>
          </cell>
          <cell r="C53">
            <v>109</v>
          </cell>
          <cell r="D53">
            <v>55430</v>
          </cell>
          <cell r="E53">
            <v>55.43</v>
          </cell>
          <cell r="F53">
            <v>53256</v>
          </cell>
          <cell r="G53">
            <v>0.48999871188561545</v>
          </cell>
          <cell r="H53">
            <v>53.256</v>
          </cell>
          <cell r="I53">
            <v>18461.086460714028</v>
          </cell>
          <cell r="J53">
            <v>18407.830460714027</v>
          </cell>
          <cell r="L53">
            <v>128755.94797641516</v>
          </cell>
          <cell r="M53">
            <v>108686</v>
          </cell>
          <cell r="N53">
            <v>1</v>
          </cell>
          <cell r="P53">
            <v>231169.09651884064</v>
          </cell>
          <cell r="R53">
            <v>-35176</v>
          </cell>
          <cell r="T53">
            <v>262767.93153381138</v>
          </cell>
          <cell r="V53">
            <v>-11907</v>
          </cell>
        </row>
        <row r="54">
          <cell r="A54" t="str">
            <v>Итого</v>
          </cell>
          <cell r="B54">
            <v>2297928</v>
          </cell>
          <cell r="C54">
            <v>2294</v>
          </cell>
          <cell r="D54">
            <v>1171943</v>
          </cell>
          <cell r="E54">
            <v>1170.2240000000002</v>
          </cell>
          <cell r="F54">
            <v>1020389</v>
          </cell>
          <cell r="H54">
            <v>1018.737</v>
          </cell>
          <cell r="I54">
            <v>1262782.4439999966</v>
          </cell>
          <cell r="J54">
            <v>1261763.7069999964</v>
          </cell>
          <cell r="L54">
            <v>5073519.070102429</v>
          </cell>
          <cell r="M54">
            <v>2192332</v>
          </cell>
          <cell r="N54">
            <v>0</v>
          </cell>
          <cell r="O54">
            <v>0</v>
          </cell>
          <cell r="P54">
            <v>8401765.0916627087</v>
          </cell>
          <cell r="Q54">
            <v>0</v>
          </cell>
          <cell r="R54">
            <v>-474513</v>
          </cell>
          <cell r="S54">
            <v>1777865</v>
          </cell>
          <cell r="T54">
            <v>10838940.374777831</v>
          </cell>
          <cell r="U54">
            <v>0</v>
          </cell>
          <cell r="V54">
            <v>856340</v>
          </cell>
        </row>
        <row r="56">
          <cell r="A56" t="str">
            <v>Дополнительный расчет для проводок по консолидации УК</v>
          </cell>
        </row>
        <row r="58">
          <cell r="A58" t="str">
            <v>Название дочернего предприятия</v>
          </cell>
          <cell r="B58" t="str">
            <v>Нераспределенная прибыль ДП (МСФО), тыс. руб., 31.12.01 (200)</v>
          </cell>
          <cell r="C58" t="str">
            <v>Сумма дооценки поступивих пакетов, тыс. руб. (27)</v>
          </cell>
          <cell r="D58" t="str">
            <v>Сумма инвестиций, зачитываемая из нераспределенной прибыли дочек, тыс. руб. (98)</v>
          </cell>
        </row>
        <row r="59">
          <cell r="A59" t="str">
            <v>Сибирь</v>
          </cell>
          <cell r="B59">
            <v>491663</v>
          </cell>
          <cell r="C59">
            <v>165450.74004868558</v>
          </cell>
          <cell r="D59">
            <v>240916.30896193717</v>
          </cell>
        </row>
        <row r="60">
          <cell r="A60" t="str">
            <v>СВ</v>
          </cell>
          <cell r="B60">
            <v>451546</v>
          </cell>
          <cell r="C60">
            <v>78631.593984096689</v>
          </cell>
          <cell r="D60">
            <v>221263.00665859564</v>
          </cell>
        </row>
        <row r="61">
          <cell r="A61" t="str">
            <v>Телеком</v>
          </cell>
          <cell r="B61">
            <v>440773</v>
          </cell>
          <cell r="C61">
            <v>111320.90020563859</v>
          </cell>
          <cell r="D61">
            <v>215976.04039959583</v>
          </cell>
        </row>
        <row r="62">
          <cell r="A62" t="str">
            <v>Юго-Запад</v>
          </cell>
          <cell r="B62">
            <v>3589473</v>
          </cell>
          <cell r="C62">
            <v>1302099.3399393051</v>
          </cell>
          <cell r="D62">
            <v>1758840.7879011738</v>
          </cell>
        </row>
        <row r="63">
          <cell r="A63" t="str">
            <v>Институт</v>
          </cell>
          <cell r="B63">
            <v>24884</v>
          </cell>
          <cell r="C63">
            <v>10420.390171969559</v>
          </cell>
          <cell r="D63">
            <v>12194.71017502225</v>
          </cell>
        </row>
        <row r="64">
          <cell r="A64" t="str">
            <v>Рязань</v>
          </cell>
          <cell r="B64">
            <v>1932639</v>
          </cell>
          <cell r="C64">
            <v>788819.56838835077</v>
          </cell>
          <cell r="D64">
            <v>946992.01959207852</v>
          </cell>
        </row>
        <row r="65">
          <cell r="A65" t="str">
            <v>Урал</v>
          </cell>
          <cell r="B65">
            <v>1860530</v>
          </cell>
          <cell r="C65">
            <v>525227.83065124508</v>
          </cell>
          <cell r="D65">
            <v>654908.42735996633</v>
          </cell>
        </row>
        <row r="66">
          <cell r="A66" t="str">
            <v>Мос</v>
          </cell>
          <cell r="B66">
            <v>1090592</v>
          </cell>
          <cell r="C66">
            <v>426354.19810257945</v>
          </cell>
          <cell r="D66">
            <v>534389.59817726247</v>
          </cell>
        </row>
        <row r="67">
          <cell r="A67" t="str">
            <v>Петербург</v>
          </cell>
          <cell r="B67">
            <v>369633</v>
          </cell>
          <cell r="C67">
            <v>129442.34448878634</v>
          </cell>
          <cell r="D67">
            <v>181120.16999999998</v>
          </cell>
        </row>
        <row r="68">
          <cell r="A68" t="str">
            <v>Подвод</v>
          </cell>
          <cell r="B68">
            <v>4859</v>
          </cell>
          <cell r="C68">
            <v>995.35881953196554</v>
          </cell>
          <cell r="D68">
            <v>2380.4767714687941</v>
          </cell>
        </row>
        <row r="69">
          <cell r="A69" t="str">
            <v>СК</v>
          </cell>
          <cell r="B69">
            <v>61133</v>
          </cell>
          <cell r="C69">
            <v>11768.86052201291</v>
          </cell>
          <cell r="D69">
            <v>29955.091253703329</v>
          </cell>
        </row>
        <row r="70">
          <cell r="A70" t="str">
            <v>Итого</v>
          </cell>
          <cell r="B70">
            <v>10317725</v>
          </cell>
          <cell r="C70">
            <v>3550531.1253222018</v>
          </cell>
          <cell r="D70">
            <v>4798936.6372508053</v>
          </cell>
        </row>
        <row r="71">
          <cell r="A71" t="str">
            <v>Счема консолидации пакетов акций, поступивших от Минимущества в 2002 г. (условные цифры)</v>
          </cell>
        </row>
        <row r="72">
          <cell r="A72" t="str">
            <v>Счема консолидации пакетов акций, поступивших от Минимущества в 2002 г. (условные цифры)</v>
          </cell>
          <cell r="B72" t="str">
            <v>AK01</v>
          </cell>
          <cell r="C72" t="str">
            <v>Sub01</v>
          </cell>
          <cell r="D72" t="str">
            <v>Adj</v>
          </cell>
          <cell r="E72" t="str">
            <v>Adj</v>
          </cell>
          <cell r="F72" t="str">
            <v>Cons01</v>
          </cell>
          <cell r="G72" t="str">
            <v>AKMov02</v>
          </cell>
          <cell r="H72" t="str">
            <v>SubMov02</v>
          </cell>
          <cell r="I72" t="str">
            <v>AK02</v>
          </cell>
          <cell r="J72" t="str">
            <v>Sub02</v>
          </cell>
          <cell r="K72" t="str">
            <v>Adj</v>
          </cell>
          <cell r="L72" t="str">
            <v>Adj</v>
          </cell>
          <cell r="M72" t="str">
            <v>Adj</v>
          </cell>
          <cell r="N72" t="str">
            <v>Cons02</v>
          </cell>
        </row>
        <row r="73">
          <cell r="A73" t="str">
            <v>Assets</v>
          </cell>
          <cell r="B73" t="str">
            <v>AK01</v>
          </cell>
          <cell r="C73" t="str">
            <v>Sub01</v>
          </cell>
          <cell r="D73" t="str">
            <v>Adj</v>
          </cell>
          <cell r="E73" t="str">
            <v>Adj</v>
          </cell>
          <cell r="F73" t="str">
            <v>Cons01</v>
          </cell>
          <cell r="G73" t="str">
            <v>AKMov02</v>
          </cell>
          <cell r="H73" t="str">
            <v>SubMov02</v>
          </cell>
          <cell r="I73" t="str">
            <v>AK02</v>
          </cell>
          <cell r="J73" t="str">
            <v>Sub02</v>
          </cell>
          <cell r="K73" t="str">
            <v>Adj</v>
          </cell>
          <cell r="L73" t="str">
            <v>Adj</v>
          </cell>
          <cell r="M73" t="str">
            <v>Adj</v>
          </cell>
          <cell r="N73" t="str">
            <v>Cons02</v>
          </cell>
        </row>
        <row r="74">
          <cell r="A74" t="str">
            <v>Assets</v>
          </cell>
          <cell r="B74">
            <v>649</v>
          </cell>
          <cell r="C74">
            <v>300</v>
          </cell>
          <cell r="D74">
            <v>-51</v>
          </cell>
          <cell r="F74">
            <v>949</v>
          </cell>
          <cell r="G74">
            <v>120</v>
          </cell>
          <cell r="I74">
            <v>649</v>
          </cell>
          <cell r="J74">
            <v>300</v>
          </cell>
          <cell r="K74">
            <v>27</v>
          </cell>
          <cell r="L74">
            <v>-100</v>
          </cell>
          <cell r="M74">
            <v>-98</v>
          </cell>
          <cell r="N74">
            <v>949</v>
          </cell>
        </row>
        <row r="75">
          <cell r="A75" t="str">
            <v>Invest</v>
          </cell>
          <cell r="B75">
            <v>51</v>
          </cell>
          <cell r="D75">
            <v>-51</v>
          </cell>
          <cell r="F75">
            <v>0</v>
          </cell>
          <cell r="G75">
            <v>120</v>
          </cell>
          <cell r="I75">
            <v>171</v>
          </cell>
          <cell r="J75">
            <v>0</v>
          </cell>
          <cell r="K75">
            <v>27</v>
          </cell>
          <cell r="L75">
            <v>-100</v>
          </cell>
          <cell r="M75">
            <v>-98</v>
          </cell>
          <cell r="N75">
            <v>0</v>
          </cell>
        </row>
        <row r="76">
          <cell r="A76" t="str">
            <v>SC</v>
          </cell>
          <cell r="B76">
            <v>-200</v>
          </cell>
          <cell r="C76">
            <v>-100</v>
          </cell>
          <cell r="D76">
            <v>51</v>
          </cell>
          <cell r="E76">
            <v>49</v>
          </cell>
          <cell r="F76">
            <v>-200</v>
          </cell>
          <cell r="G76">
            <v>-120</v>
          </cell>
          <cell r="I76">
            <v>-320</v>
          </cell>
          <cell r="J76">
            <v>-100</v>
          </cell>
          <cell r="K76">
            <v>-27</v>
          </cell>
          <cell r="L76">
            <v>100</v>
          </cell>
          <cell r="N76">
            <v>-347</v>
          </cell>
        </row>
        <row r="77">
          <cell r="A77" t="str">
            <v>SC</v>
          </cell>
          <cell r="B77">
            <v>-200</v>
          </cell>
          <cell r="C77">
            <v>-100</v>
          </cell>
          <cell r="D77">
            <v>51</v>
          </cell>
          <cell r="E77">
            <v>49</v>
          </cell>
          <cell r="F77">
            <v>-200</v>
          </cell>
          <cell r="G77">
            <v>-120</v>
          </cell>
          <cell r="I77">
            <v>-320</v>
          </cell>
          <cell r="J77">
            <v>-100</v>
          </cell>
          <cell r="K77">
            <v>-27</v>
          </cell>
          <cell r="L77">
            <v>100</v>
          </cell>
          <cell r="M77">
            <v>98</v>
          </cell>
          <cell r="N77">
            <v>-347</v>
          </cell>
        </row>
        <row r="78">
          <cell r="A78" t="str">
            <v>RE</v>
          </cell>
          <cell r="B78">
            <v>-500</v>
          </cell>
          <cell r="C78">
            <v>-200</v>
          </cell>
          <cell r="E78">
            <v>-49</v>
          </cell>
          <cell r="F78">
            <v>-749</v>
          </cell>
          <cell r="I78">
            <v>-500</v>
          </cell>
          <cell r="J78">
            <v>-200</v>
          </cell>
          <cell r="M78">
            <v>98</v>
          </cell>
          <cell r="N78">
            <v>-602</v>
          </cell>
        </row>
        <row r="79">
          <cell r="A79" t="str">
            <v>MI</v>
          </cell>
          <cell r="B79" t="str">
            <v>147=</v>
          </cell>
          <cell r="C79" t="str">
            <v>49+200*0,49</v>
          </cell>
        </row>
        <row r="80">
          <cell r="B80" t="str">
            <v>147=</v>
          </cell>
          <cell r="C80" t="str">
            <v>49+200*0,49</v>
          </cell>
        </row>
        <row r="81">
          <cell r="B81" t="str">
            <v>27=</v>
          </cell>
          <cell r="C81" t="str">
            <v>49+200*0,49-120</v>
          </cell>
        </row>
        <row r="82">
          <cell r="B82" t="str">
            <v>98=</v>
          </cell>
          <cell r="C82" t="str">
            <v>200*0,49</v>
          </cell>
        </row>
        <row r="83">
          <cell r="A83" t="str">
            <v>Схема консолидации для Урала (с долей меньшинства) (условные цифры)</v>
          </cell>
        </row>
        <row r="84">
          <cell r="A84" t="str">
            <v>Схема консолидации для Урала (с долей меньшинства) (условные цифры)</v>
          </cell>
          <cell r="B84" t="str">
            <v>AK01</v>
          </cell>
          <cell r="C84" t="str">
            <v>Sub01</v>
          </cell>
          <cell r="D84" t="str">
            <v>Adj</v>
          </cell>
          <cell r="E84" t="str">
            <v>Adj</v>
          </cell>
          <cell r="F84" t="str">
            <v>Cons01</v>
          </cell>
          <cell r="G84" t="str">
            <v>AKMov02</v>
          </cell>
          <cell r="H84" t="str">
            <v>SubMov02</v>
          </cell>
          <cell r="I84" t="str">
            <v>AK02</v>
          </cell>
          <cell r="J84" t="str">
            <v>Sub02</v>
          </cell>
          <cell r="K84" t="str">
            <v>Adj</v>
          </cell>
          <cell r="L84" t="str">
            <v>Adj</v>
          </cell>
          <cell r="M84" t="str">
            <v>Adj</v>
          </cell>
          <cell r="N84" t="str">
            <v>Adj</v>
          </cell>
          <cell r="O84" t="str">
            <v>Adj</v>
          </cell>
          <cell r="P84" t="str">
            <v>Cons02</v>
          </cell>
        </row>
        <row r="85">
          <cell r="A85" t="str">
            <v>Assets</v>
          </cell>
          <cell r="B85" t="str">
            <v>AK01</v>
          </cell>
          <cell r="C85" t="str">
            <v>Sub01</v>
          </cell>
          <cell r="D85" t="str">
            <v>Adj</v>
          </cell>
          <cell r="E85" t="str">
            <v>Adj</v>
          </cell>
          <cell r="F85" t="str">
            <v>Cons01</v>
          </cell>
          <cell r="G85" t="str">
            <v>AKMov02</v>
          </cell>
          <cell r="H85" t="str">
            <v>SubMov02</v>
          </cell>
          <cell r="I85" t="str">
            <v>AK02</v>
          </cell>
          <cell r="J85" t="str">
            <v>Sub02</v>
          </cell>
          <cell r="K85" t="str">
            <v>Adj</v>
          </cell>
          <cell r="L85" t="str">
            <v>Adj</v>
          </cell>
          <cell r="M85" t="str">
            <v>Adj</v>
          </cell>
          <cell r="N85" t="str">
            <v>Adj</v>
          </cell>
          <cell r="O85" t="str">
            <v>Adj</v>
          </cell>
          <cell r="P85" t="str">
            <v>Cons02</v>
          </cell>
        </row>
        <row r="86">
          <cell r="A86" t="str">
            <v>Assets</v>
          </cell>
          <cell r="B86">
            <v>649</v>
          </cell>
          <cell r="C86">
            <v>300</v>
          </cell>
          <cell r="D86">
            <v>-51</v>
          </cell>
          <cell r="F86">
            <v>949</v>
          </cell>
          <cell r="G86">
            <v>80</v>
          </cell>
          <cell r="I86">
            <v>649</v>
          </cell>
          <cell r="J86">
            <v>300</v>
          </cell>
          <cell r="K86">
            <v>25.599999999999994</v>
          </cell>
          <cell r="L86">
            <v>-86.2</v>
          </cell>
          <cell r="O86">
            <v>-70.399999999999991</v>
          </cell>
          <cell r="P86">
            <v>949</v>
          </cell>
        </row>
        <row r="87">
          <cell r="A87" t="str">
            <v>Invest</v>
          </cell>
          <cell r="B87">
            <v>51</v>
          </cell>
          <cell r="D87">
            <v>-51</v>
          </cell>
          <cell r="F87">
            <v>0</v>
          </cell>
          <cell r="G87">
            <v>80</v>
          </cell>
          <cell r="I87">
            <v>131</v>
          </cell>
          <cell r="J87">
            <v>0</v>
          </cell>
          <cell r="K87">
            <v>25.599999999999994</v>
          </cell>
          <cell r="L87">
            <v>-86.2</v>
          </cell>
          <cell r="O87">
            <v>-70.399999999999991</v>
          </cell>
          <cell r="P87">
            <v>0</v>
          </cell>
        </row>
        <row r="88">
          <cell r="A88" t="str">
            <v>SC</v>
          </cell>
          <cell r="B88">
            <v>-200</v>
          </cell>
          <cell r="C88">
            <v>-100</v>
          </cell>
          <cell r="D88">
            <v>51</v>
          </cell>
          <cell r="E88">
            <v>49</v>
          </cell>
          <cell r="F88">
            <v>-200</v>
          </cell>
          <cell r="G88">
            <v>-80</v>
          </cell>
          <cell r="I88">
            <v>-280</v>
          </cell>
          <cell r="J88">
            <v>-100</v>
          </cell>
          <cell r="K88">
            <v>-25.599999999999994</v>
          </cell>
          <cell r="L88">
            <v>86.2</v>
          </cell>
          <cell r="M88">
            <v>13.799999999999997</v>
          </cell>
          <cell r="N88">
            <v>27.6</v>
          </cell>
          <cell r="P88">
            <v>-278</v>
          </cell>
        </row>
        <row r="89">
          <cell r="A89" t="str">
            <v>SC</v>
          </cell>
          <cell r="B89">
            <v>-200</v>
          </cell>
          <cell r="C89">
            <v>-100</v>
          </cell>
          <cell r="D89">
            <v>51</v>
          </cell>
          <cell r="E89">
            <v>49</v>
          </cell>
          <cell r="F89">
            <v>-200</v>
          </cell>
          <cell r="G89">
            <v>-80</v>
          </cell>
          <cell r="I89">
            <v>-280</v>
          </cell>
          <cell r="J89">
            <v>-100</v>
          </cell>
          <cell r="K89">
            <v>-25.599999999999994</v>
          </cell>
          <cell r="L89">
            <v>86.2</v>
          </cell>
          <cell r="M89">
            <v>13.799999999999997</v>
          </cell>
          <cell r="N89">
            <v>27.6</v>
          </cell>
          <cell r="O89">
            <v>70.399999999999991</v>
          </cell>
          <cell r="P89">
            <v>-278</v>
          </cell>
        </row>
        <row r="90">
          <cell r="A90" t="str">
            <v>RE</v>
          </cell>
          <cell r="B90">
            <v>-500</v>
          </cell>
          <cell r="C90">
            <v>-200</v>
          </cell>
          <cell r="E90">
            <v>-35.200000000000003</v>
          </cell>
          <cell r="F90">
            <v>-735.2</v>
          </cell>
          <cell r="I90">
            <v>-500</v>
          </cell>
          <cell r="J90">
            <v>-200</v>
          </cell>
          <cell r="M90">
            <v>-13.799999999999997</v>
          </cell>
          <cell r="N90">
            <v>-27.6</v>
          </cell>
          <cell r="O90">
            <v>70.399999999999991</v>
          </cell>
          <cell r="P90">
            <v>-629.6</v>
          </cell>
        </row>
        <row r="91">
          <cell r="A91" t="str">
            <v>MI</v>
          </cell>
          <cell r="E91">
            <v>-13.799999999999997</v>
          </cell>
          <cell r="F91">
            <v>-13.799999999999997</v>
          </cell>
          <cell r="M91">
            <v>-13.799999999999997</v>
          </cell>
          <cell r="N91">
            <v>-27.6</v>
          </cell>
          <cell r="P91">
            <v>-41.4</v>
          </cell>
        </row>
        <row r="93">
          <cell r="A93" t="str">
            <v>Расчет суммы инфлирования УК АК ТНП в 2002 г.</v>
          </cell>
        </row>
        <row r="94">
          <cell r="A94" t="str">
            <v>Расчет суммы инфлирования УК АК ТНП в 2002 г.</v>
          </cell>
          <cell r="B94">
            <v>15527</v>
          </cell>
        </row>
        <row r="95">
          <cell r="A95" t="str">
            <v>SC on 31.12.01</v>
          </cell>
          <cell r="B95">
            <v>15527</v>
          </cell>
        </row>
        <row r="96">
          <cell r="A96" t="str">
            <v>Add (вкл дооценку)</v>
          </cell>
          <cell r="B96">
            <v>4813313.5693221986</v>
          </cell>
        </row>
        <row r="97">
          <cell r="A97" t="str">
            <v>Infl OB</v>
          </cell>
          <cell r="B97">
            <v>2348.309916354066</v>
          </cell>
          <cell r="C97" t="str">
            <v>('Год. инд.02'!F153-1)</v>
          </cell>
        </row>
        <row r="98">
          <cell r="A98" t="str">
            <v>Infl Add</v>
          </cell>
          <cell r="B98">
            <v>727967.53947065782</v>
          </cell>
        </row>
      </sheetData>
      <sheetData sheetId="4" refreshError="1"/>
      <sheetData sheetId="5" refreshError="1"/>
      <sheetData sheetId="6" refreshError="1"/>
      <sheetData sheetId="7" refreshError="1"/>
      <sheetData sheetId="8" refreshError="1"/>
      <sheetData sheetId="9" refreshError="1">
        <row r="31">
          <cell r="H31">
            <v>-298386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Томская область1"/>
    </sheetNames>
    <sheetDataSet>
      <sheetData sheetId="0">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66341227</v>
          </cell>
          <cell r="J15">
            <v>373227.7187060478</v>
          </cell>
          <cell r="L15">
            <v>177.91666666666666</v>
          </cell>
          <cell r="M15">
            <v>372878.09086651058</v>
          </cell>
          <cell r="O15">
            <v>9.92961035545868E-3</v>
          </cell>
          <cell r="Q15">
            <v>1.0357402804900917E-2</v>
          </cell>
          <cell r="S15">
            <v>29600452</v>
          </cell>
          <cell r="U15">
            <v>324685.03107861057</v>
          </cell>
          <cell r="W15">
            <v>182.33333333333334</v>
          </cell>
          <cell r="X15">
            <v>162342.51553930528</v>
          </cell>
          <cell r="Z15">
            <v>8.9447877665642436E-3</v>
          </cell>
          <cell r="AB15">
            <v>9.3516195960724486E-3</v>
          </cell>
          <cell r="AD15">
            <v>29773313</v>
          </cell>
          <cell r="AF15">
            <v>426857.53405017918</v>
          </cell>
          <cell r="AH15">
            <v>139.66666666666666</v>
          </cell>
          <cell r="AI15">
            <v>213174.07875894991</v>
          </cell>
          <cell r="AK15">
            <v>1.1650769972922357E-2</v>
          </cell>
          <cell r="AM15">
            <v>1.2446551362573577E-2</v>
          </cell>
          <cell r="AO15">
            <v>0.14369194102212418</v>
          </cell>
          <cell r="AP15">
            <v>0.3146819015097474</v>
          </cell>
          <cell r="AR15">
            <v>-0.21498829039812647</v>
          </cell>
          <cell r="AS15">
            <v>-0.23400365630712988</v>
          </cell>
          <cell r="AU15">
            <v>-0.4283008737156786</v>
          </cell>
          <cell r="AV15">
            <v>0.31311306869171696</v>
          </cell>
          <cell r="AX15">
            <v>172861</v>
          </cell>
          <cell r="AY15">
            <v>5.8398094731796661E-3</v>
          </cell>
        </row>
        <row r="16">
          <cell r="F16" t="str">
            <v>13°</v>
          </cell>
          <cell r="H16">
            <v>444773740</v>
          </cell>
          <cell r="J16">
            <v>2502243.2630098453</v>
          </cell>
          <cell r="L16">
            <v>222</v>
          </cell>
          <cell r="M16">
            <v>2003485.3153153153</v>
          </cell>
          <cell r="O16">
            <v>6.6571423747409528E-2</v>
          </cell>
          <cell r="Q16">
            <v>6.9439487186787663E-2</v>
          </cell>
          <cell r="S16">
            <v>28295247</v>
          </cell>
          <cell r="U16">
            <v>310368.34003656305</v>
          </cell>
          <cell r="W16">
            <v>52</v>
          </cell>
          <cell r="X16">
            <v>544139.36538461538</v>
          </cell>
          <cell r="Z16">
            <v>8.550375488101114E-3</v>
          </cell>
          <cell r="AB16">
            <v>8.9392684382289221E-3</v>
          </cell>
          <cell r="AD16">
            <v>4862769</v>
          </cell>
          <cell r="AF16">
            <v>69717.118279569884</v>
          </cell>
          <cell r="AH16">
            <v>8</v>
          </cell>
          <cell r="AI16">
            <v>607846.125</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W17">
            <v>202</v>
          </cell>
          <cell r="X17">
            <v>1995787.8069306931</v>
          </cell>
          <cell r="Z17">
            <v>0.12182528390912857</v>
          </cell>
          <cell r="AB17">
            <v>0.1273662094656155</v>
          </cell>
          <cell r="AD17">
            <v>268612107</v>
          </cell>
          <cell r="AF17">
            <v>3851069.634408602</v>
          </cell>
          <cell r="AH17">
            <v>113</v>
          </cell>
          <cell r="AI17">
            <v>2377098.2920353981</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29147969</v>
          </cell>
          <cell r="J34">
            <v>163982.94796061885</v>
          </cell>
          <cell r="L34">
            <v>19.25</v>
          </cell>
          <cell r="M34">
            <v>1514180.2077922078</v>
          </cell>
          <cell r="O34">
            <v>4.3627166380716563E-3</v>
          </cell>
          <cell r="Q34">
            <v>0.11126384266839227</v>
          </cell>
          <cell r="S34">
            <v>10442197</v>
          </cell>
          <cell r="U34">
            <v>114539.63802559413</v>
          </cell>
          <cell r="W34">
            <v>16.333333333333332</v>
          </cell>
          <cell r="X34">
            <v>639318.18367346947</v>
          </cell>
          <cell r="Z34">
            <v>3.1554665442829672E-3</v>
          </cell>
          <cell r="AB34">
            <v>8.003430848646044E-2</v>
          </cell>
          <cell r="AD34">
            <v>28593382</v>
          </cell>
          <cell r="AF34">
            <v>409940.96057347674</v>
          </cell>
          <cell r="AH34">
            <v>28.166666666666668</v>
          </cell>
          <cell r="AI34">
            <v>1015149.6568047337</v>
          </cell>
          <cell r="AK34">
            <v>1.1189044243410154E-2</v>
          </cell>
          <cell r="AM34">
            <v>0.17368958914818131</v>
          </cell>
          <cell r="AO34">
            <v>1.4998999327169411</v>
          </cell>
          <cell r="AP34">
            <v>2.5790313959423772</v>
          </cell>
          <cell r="AR34">
            <v>0.46320346320346328</v>
          </cell>
          <cell r="AS34">
            <v>0.7244897959183676</v>
          </cell>
          <cell r="AU34">
            <v>-0.32957143966047436</v>
          </cell>
          <cell r="AV34">
            <v>0.58786294951250662</v>
          </cell>
          <cell r="AX34">
            <v>18151185</v>
          </cell>
          <cell r="AY34">
            <v>1.7382534537511598</v>
          </cell>
        </row>
        <row r="35">
          <cell r="F35" t="str">
            <v>Totale</v>
          </cell>
          <cell r="H35">
            <v>29147969</v>
          </cell>
          <cell r="J35">
            <v>163982.94796061885</v>
          </cell>
          <cell r="O35">
            <v>4.3627166380716563E-3</v>
          </cell>
          <cell r="Q35">
            <v>0.11126384266839227</v>
          </cell>
          <cell r="S35">
            <v>10442197</v>
          </cell>
          <cell r="U35">
            <v>114539.63802559413</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H45">
            <v>2938153</v>
          </cell>
          <cell r="J45">
            <v>16529.693389592125</v>
          </cell>
          <cell r="M45">
            <v>0</v>
          </cell>
          <cell r="O45">
            <v>4.3976748356978668E-4</v>
          </cell>
          <cell r="Q45">
            <v>1.1215539344359284E-2</v>
          </cell>
          <cell r="S45">
            <v>730997</v>
          </cell>
          <cell r="U45">
            <v>8018.2486288848258</v>
          </cell>
          <cell r="X45">
            <v>0</v>
          </cell>
          <cell r="Z45">
            <v>2.2089571547742454E-4</v>
          </cell>
          <cell r="AB45">
            <v>5.6027327774679147E-3</v>
          </cell>
          <cell r="AD45">
            <v>3288992</v>
          </cell>
          <cell r="AF45">
            <v>47154.007168458782</v>
          </cell>
          <cell r="AI45">
            <v>0</v>
          </cell>
          <cell r="AK45">
            <v>1.2870347762367546E-3</v>
          </cell>
          <cell r="AM45">
            <v>1.9978877251793967E-2</v>
          </cell>
          <cell r="AO45">
            <v>1.8526849262763199</v>
          </cell>
          <cell r="AP45">
            <v>4.8808362462834909</v>
          </cell>
          <cell r="AR45">
            <v>0</v>
          </cell>
          <cell r="AS45">
            <v>0</v>
          </cell>
          <cell r="AU45">
            <v>0</v>
          </cell>
          <cell r="AV45">
            <v>0</v>
          </cell>
          <cell r="AX45">
            <v>2557995</v>
          </cell>
          <cell r="AY45">
            <v>3.49932352663554</v>
          </cell>
        </row>
        <row r="46">
          <cell r="E46" t="str">
            <v>Totale</v>
          </cell>
          <cell r="H46">
            <v>93118318</v>
          </cell>
          <cell r="J46">
            <v>523872.39381153305</v>
          </cell>
          <cell r="O46">
            <v>1.3937466286170656E-2</v>
          </cell>
          <cell r="Q46">
            <v>0.35545193160790445</v>
          </cell>
          <cell r="S46">
            <v>42944547</v>
          </cell>
          <cell r="U46">
            <v>471055.36014625226</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10652700</v>
          </cell>
          <cell r="J56">
            <v>59930.801687763713</v>
          </cell>
          <cell r="L56">
            <v>28.5</v>
          </cell>
          <cell r="M56">
            <v>373778.94736842107</v>
          </cell>
          <cell r="O56">
            <v>1.5944408178280253E-3</v>
          </cell>
          <cell r="Q56">
            <v>4.0663565162759104E-2</v>
          </cell>
          <cell r="S56">
            <v>4749599</v>
          </cell>
          <cell r="U56">
            <v>52097.978062157221</v>
          </cell>
          <cell r="W56">
            <v>26.833333333333332</v>
          </cell>
          <cell r="X56">
            <v>177003.6894409938</v>
          </cell>
          <cell r="Z56">
            <v>1.4352535911034659E-3</v>
          </cell>
          <cell r="AB56">
            <v>3.6403342280650716E-2</v>
          </cell>
          <cell r="AD56">
            <v>5071745</v>
          </cell>
          <cell r="AF56">
            <v>72713.189964157704</v>
          </cell>
          <cell r="AH56">
            <v>24.833333333333332</v>
          </cell>
          <cell r="AI56">
            <v>204231.34228187922</v>
          </cell>
          <cell r="AK56">
            <v>1.9846543230281127E-3</v>
          </cell>
          <cell r="AM56">
            <v>3.0808153625001149E-2</v>
          </cell>
          <cell r="AO56">
            <v>0.21328578821604213</v>
          </cell>
          <cell r="AP56">
            <v>0.3957008058432675</v>
          </cell>
          <cell r="AR56">
            <v>-0.12865497076023397</v>
          </cell>
          <cell r="AS56">
            <v>-7.4534161490683232E-2</v>
          </cell>
          <cell r="AU56">
            <v>-0.45360394500609635</v>
          </cell>
          <cell r="AV56">
            <v>0.1538253407421887</v>
          </cell>
          <cell r="AX56">
            <v>322146</v>
          </cell>
          <cell r="AY56">
            <v>6.7825936463267747E-2</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5067593</v>
          </cell>
          <cell r="J59">
            <v>28509.665260196907</v>
          </cell>
          <cell r="L59">
            <v>5.833333333333333</v>
          </cell>
          <cell r="M59">
            <v>868730.22857142857</v>
          </cell>
          <cell r="O59">
            <v>7.584910048475576E-4</v>
          </cell>
          <cell r="Q59">
            <v>1.9344053448782178E-2</v>
          </cell>
          <cell r="S59">
            <v>2456767</v>
          </cell>
          <cell r="U59">
            <v>26948.084095063983</v>
          </cell>
          <cell r="W59">
            <v>6</v>
          </cell>
          <cell r="X59">
            <v>409461.16666666669</v>
          </cell>
          <cell r="Z59">
            <v>7.4239607580650244E-4</v>
          </cell>
          <cell r="AB59">
            <v>1.8829911747245909E-2</v>
          </cell>
          <cell r="AD59">
            <v>1119290</v>
          </cell>
          <cell r="AF59">
            <v>16047.168458781363</v>
          </cell>
          <cell r="AH59">
            <v>2.1666666666666665</v>
          </cell>
          <cell r="AI59">
            <v>516595.38461538462</v>
          </cell>
          <cell r="AK59">
            <v>4.3799594364900767E-4</v>
          </cell>
          <cell r="AM59">
            <v>6.7990914903899033E-3</v>
          </cell>
          <cell r="AO59">
            <v>-0.4371323439849279</v>
          </cell>
          <cell r="AP59">
            <v>-0.40451542298249377</v>
          </cell>
          <cell r="AR59">
            <v>-0.62857142857142856</v>
          </cell>
          <cell r="AS59">
            <v>-0.63888888888888895</v>
          </cell>
          <cell r="AU59">
            <v>-0.40534429719926662</v>
          </cell>
          <cell r="AV59">
            <v>0.26164683410852863</v>
          </cell>
          <cell r="AX59">
            <v>-1337477</v>
          </cell>
          <cell r="AY59">
            <v>-0.54440530990525349</v>
          </cell>
        </row>
        <row r="60">
          <cell r="F60" t="str">
            <v>Totale</v>
          </cell>
          <cell r="H60">
            <v>15720293</v>
          </cell>
          <cell r="J60">
            <v>88440.466947960624</v>
          </cell>
          <cell r="O60">
            <v>2.352931822675583E-3</v>
          </cell>
          <cell r="Q60">
            <v>6.0007618611541282E-2</v>
          </cell>
          <cell r="S60">
            <v>7206366</v>
          </cell>
          <cell r="U60">
            <v>79046.062157221211</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9">
          <cell r="F69" t="str">
            <v>Trattenute e rimborsi (C)</v>
          </cell>
          <cell r="H69">
            <v>13980378</v>
          </cell>
          <cell r="J69">
            <v>78651.915611814344</v>
          </cell>
          <cell r="L69">
            <v>44.833333333333336</v>
          </cell>
          <cell r="M69">
            <v>311829.99256505573</v>
          </cell>
          <cell r="O69">
            <v>2.0925103806419907E-3</v>
          </cell>
          <cell r="Q69">
            <v>1</v>
          </cell>
          <cell r="S69">
            <v>13493316</v>
          </cell>
          <cell r="U69">
            <v>148007.12248628883</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H77">
            <v>2972248</v>
          </cell>
          <cell r="J77">
            <v>16721.507735583684</v>
          </cell>
          <cell r="S77">
            <v>1536992</v>
          </cell>
          <cell r="U77">
            <v>16859.144424131624</v>
          </cell>
          <cell r="Z77">
            <v>4.6445463869629789E-4</v>
          </cell>
          <cell r="AB77">
            <v>1.1780288369317472E-2</v>
          </cell>
          <cell r="AD77">
            <v>986604</v>
          </cell>
          <cell r="AF77">
            <v>14144.860215053763</v>
          </cell>
          <cell r="AO77">
            <v>-0.15409181763237573</v>
          </cell>
          <cell r="AP77">
            <v>-0.16099774346749912</v>
          </cell>
          <cell r="AX77">
            <v>-550388</v>
          </cell>
          <cell r="AY77">
            <v>-0.35809425162915615</v>
          </cell>
        </row>
        <row r="78">
          <cell r="F78" t="str">
            <v>TBC/DS/ENAOLI</v>
          </cell>
          <cell r="H78">
            <v>7578894</v>
          </cell>
          <cell r="J78">
            <v>42637.940928270044</v>
          </cell>
          <cell r="S78">
            <v>3919153</v>
          </cell>
          <cell r="U78">
            <v>42988.881170018278</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H81">
            <v>602175</v>
          </cell>
          <cell r="J81">
            <v>3387.7637130801686</v>
          </cell>
          <cell r="S81">
            <v>231297</v>
          </cell>
          <cell r="U81">
            <v>2537.0786106032906</v>
          </cell>
          <cell r="Z81">
            <v>6.9894289994051781E-5</v>
          </cell>
          <cell r="AB81">
            <v>1.7727778407161676E-3</v>
          </cell>
          <cell r="AD81">
            <v>578352</v>
          </cell>
          <cell r="AF81">
            <v>8291.7849462365593</v>
          </cell>
          <cell r="AO81">
            <v>1.4475688532296234</v>
          </cell>
          <cell r="AP81">
            <v>2.2682412407650467</v>
          </cell>
          <cell r="AX81">
            <v>347055</v>
          </cell>
          <cell r="AY81">
            <v>1.5004734172946472</v>
          </cell>
        </row>
        <row r="82">
          <cell r="F82" t="str">
            <v>FPE</v>
          </cell>
          <cell r="H82">
            <v>391965993</v>
          </cell>
          <cell r="J82">
            <v>2205153.2658227845</v>
          </cell>
          <cell r="S82">
            <v>198824825</v>
          </cell>
          <cell r="U82">
            <v>2180893.8756855573</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H85">
            <v>69865672</v>
          </cell>
          <cell r="J85">
            <v>393055.81997187063</v>
          </cell>
          <cell r="S85">
            <v>22713962</v>
          </cell>
          <cell r="U85">
            <v>249147.66361974404</v>
          </cell>
          <cell r="Z85">
            <v>6.863799560486614E-3</v>
          </cell>
          <cell r="AB85">
            <v>0.17409135660414568</v>
          </cell>
          <cell r="AD85">
            <v>18326488</v>
          </cell>
          <cell r="AF85">
            <v>262745.34767025086</v>
          </cell>
        </row>
        <row r="86">
          <cell r="F86" t="str">
            <v>Totale</v>
          </cell>
          <cell r="H86">
            <v>544486805</v>
          </cell>
          <cell r="J86">
            <v>3063216.9057665262</v>
          </cell>
          <cell r="S86">
            <v>293121873</v>
          </cell>
          <cell r="U86">
            <v>3215230.7824497255</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5">
          <cell r="F95" t="str">
            <v>Assitalia</v>
          </cell>
          <cell r="H95">
            <v>11247783</v>
          </cell>
          <cell r="J95">
            <v>63278.666666666664</v>
          </cell>
          <cell r="S95">
            <v>6444855</v>
          </cell>
          <cell r="U95">
            <v>70693.107861060329</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H98">
            <v>-4061639</v>
          </cell>
          <cell r="J98">
            <v>-22850.289732770747</v>
          </cell>
          <cell r="S98">
            <v>-806484</v>
          </cell>
          <cell r="U98">
            <v>-8846.2595978062145</v>
          </cell>
          <cell r="Z98">
            <v>-2.4370669127382911E-4</v>
          </cell>
          <cell r="AB98">
            <v>-6.1813035365445189E-3</v>
          </cell>
          <cell r="AD98">
            <v>-1708052</v>
          </cell>
          <cell r="AF98">
            <v>-24488.20071684588</v>
          </cell>
          <cell r="AO98">
            <v>7.1680096980395097E-2</v>
          </cell>
          <cell r="AP98">
            <v>1.7681982928602631</v>
          </cell>
          <cell r="AX98">
            <v>-901568</v>
          </cell>
          <cell r="AY98">
            <v>1.1178994251590857</v>
          </cell>
        </row>
        <row r="99">
          <cell r="F99" t="str">
            <v>Rimborsi Pie' di lista</v>
          </cell>
          <cell r="H99">
            <v>93840359</v>
          </cell>
          <cell r="J99">
            <v>527934.50914205343</v>
          </cell>
          <cell r="S99">
            <v>47157731</v>
          </cell>
          <cell r="U99">
            <v>517269.44424131623</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2">
          <cell r="E102" t="str">
            <v>Forza Media</v>
          </cell>
          <cell r="F102" t="str">
            <v>Valore Medio</v>
          </cell>
          <cell r="J102">
            <v>177.75</v>
          </cell>
          <cell r="U102">
            <v>182.33333333333334</v>
          </cell>
          <cell r="AF102">
            <v>139.5</v>
          </cell>
          <cell r="AO102">
            <v>-0.21518987341772153</v>
          </cell>
          <cell r="AP102">
            <v>-0.23491773308957956</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sheetData sheetId="44"/>
      <sheetData sheetId="45"/>
      <sheetData sheetId="46"/>
      <sheetData sheetId="4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source"/>
      <sheetName val="Ведомость1"/>
      <sheetName val="Ведомость2"/>
      <sheetName val="заполнение"/>
    </sheetNames>
    <sheetDataSet>
      <sheetData sheetId="0" refreshError="1"/>
      <sheetData sheetId="1" refreshError="1">
        <row r="1">
          <cell r="B1">
            <v>10</v>
          </cell>
          <cell r="D1">
            <v>2003</v>
          </cell>
        </row>
        <row r="13">
          <cell r="A13">
            <v>12</v>
          </cell>
        </row>
      </sheetData>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-456.68499999999995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213.10044570230389</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28.218999999999596</v>
          </cell>
          <cell r="O8">
            <v>735.61099999999999</v>
          </cell>
          <cell r="P8">
            <v>0</v>
          </cell>
          <cell r="Q8">
            <v>-707.39200000000039</v>
          </cell>
          <cell r="R8">
            <v>0</v>
          </cell>
          <cell r="S8">
            <v>-707.39200000000039</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606.25300000000016</v>
          </cell>
          <cell r="O9">
            <v>1111.163</v>
          </cell>
          <cell r="P9">
            <v>0</v>
          </cell>
          <cell r="Q9">
            <v>-504.90999999999985</v>
          </cell>
          <cell r="R9">
            <v>0</v>
          </cell>
          <cell r="S9">
            <v>-504.90999999999985</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235.20000000000002</v>
          </cell>
          <cell r="AW9">
            <v>194.39999999999998</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654.35089114637935</v>
          </cell>
          <cell r="N10">
            <v>-456.68499999999995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213.10044570230389</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232.79999999999998</v>
          </cell>
          <cell r="AY12">
            <v>1</v>
          </cell>
        </row>
        <row r="13">
          <cell r="B13" t="str">
            <v>tlc</v>
          </cell>
          <cell r="C13" t="str">
            <v xml:space="preserve">Telecom Italia (TIT.MI) </v>
          </cell>
          <cell r="D13" t="str">
            <v xml:space="preserve">Telecom Italia (TIT.MI) </v>
          </cell>
          <cell r="E13" t="str">
            <v>world</v>
          </cell>
          <cell r="F13" t="str">
            <v>group</v>
          </cell>
          <cell r="G13">
            <v>2000</v>
          </cell>
          <cell r="H13" t="str">
            <v>fy00</v>
          </cell>
          <cell r="I13">
            <v>28911</v>
          </cell>
          <cell r="J13">
            <v>23037</v>
          </cell>
          <cell r="K13">
            <v>15793</v>
          </cell>
          <cell r="L13">
            <v>5004.4673521771247</v>
          </cell>
          <cell r="N13">
            <v>13118</v>
          </cell>
          <cell r="O13">
            <v>6133</v>
          </cell>
          <cell r="P13">
            <v>0</v>
          </cell>
          <cell r="Q13">
            <v>6985</v>
          </cell>
          <cell r="R13">
            <v>180</v>
          </cell>
          <cell r="S13">
            <v>6805</v>
          </cell>
          <cell r="T13">
            <v>2948.4524369018786</v>
          </cell>
          <cell r="U13">
            <v>2028.1262427244135</v>
          </cell>
          <cell r="V13">
            <v>124696</v>
          </cell>
          <cell r="X13">
            <v>114669</v>
          </cell>
          <cell r="Y13">
            <v>93817</v>
          </cell>
          <cell r="Z13">
            <v>124696</v>
          </cell>
          <cell r="AA13">
            <v>93817</v>
          </cell>
          <cell r="AB13">
            <v>44556.28605514727</v>
          </cell>
          <cell r="AC13">
            <v>19028.854446952129</v>
          </cell>
          <cell r="AE13">
            <v>25527.43160819514</v>
          </cell>
          <cell r="AF13">
            <v>4763</v>
          </cell>
          <cell r="AG13">
            <v>7899</v>
          </cell>
          <cell r="AH13">
            <v>27.152999999999999</v>
          </cell>
          <cell r="AI13">
            <v>27.152999999999999</v>
          </cell>
          <cell r="AJ13">
            <v>21.600999999999999</v>
          </cell>
          <cell r="AK13">
            <v>15.120699999999998</v>
          </cell>
          <cell r="AL13">
            <v>1.6559999999999999</v>
          </cell>
          <cell r="AM13">
            <v>1.6559999999999999</v>
          </cell>
          <cell r="AN13">
            <v>0</v>
          </cell>
          <cell r="AO13">
            <v>0</v>
          </cell>
          <cell r="AP13">
            <v>129058.20899999999</v>
          </cell>
          <cell r="AQ13">
            <v>29748</v>
          </cell>
          <cell r="AR13">
            <v>87812.801999999996</v>
          </cell>
          <cell r="AS13">
            <v>26892.191999999999</v>
          </cell>
          <cell r="AT13">
            <v>366</v>
          </cell>
          <cell r="AV13">
            <v>2.6</v>
          </cell>
          <cell r="AY13">
            <v>1</v>
          </cell>
        </row>
        <row r="14">
          <cell r="B14" t="str">
            <v>tlc</v>
          </cell>
          <cell r="C14" t="str">
            <v xml:space="preserve">Telecom Italia (TIT.MI) </v>
          </cell>
          <cell r="D14" t="str">
            <v xml:space="preserve">Telecom Italia (TIT.MI) </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129625.86700000001</v>
          </cell>
          <cell r="AQ14">
            <v>33780</v>
          </cell>
          <cell r="AR14">
            <v>83946.357000000004</v>
          </cell>
          <cell r="AS14">
            <v>31347.839999999997</v>
          </cell>
          <cell r="AT14">
            <v>349.20000000000005</v>
          </cell>
          <cell r="AV14">
            <v>2.8</v>
          </cell>
          <cell r="AY14">
            <v>1</v>
          </cell>
        </row>
        <row r="15">
          <cell r="B15" t="str">
            <v>tlc</v>
          </cell>
          <cell r="C15" t="str">
            <v xml:space="preserve">Telecom Italia (TIT.MI) </v>
          </cell>
          <cell r="D15" t="str">
            <v xml:space="preserve">Telecom Italia (TIT.MI) </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116493.46399999999</v>
          </cell>
          <cell r="AQ15">
            <v>36432</v>
          </cell>
          <cell r="AR15">
            <v>86800.115999999995</v>
          </cell>
          <cell r="AS15">
            <v>34428.239999999998</v>
          </cell>
          <cell r="AT15">
            <v>345.6</v>
          </cell>
          <cell r="AV15">
            <v>3.18</v>
          </cell>
          <cell r="AY15">
            <v>1</v>
          </cell>
        </row>
        <row r="16">
          <cell r="B16" t="str">
            <v>tlc</v>
          </cell>
          <cell r="C16" t="str">
            <v xml:space="preserve">France Telecom (fte.pa) </v>
          </cell>
          <cell r="D16" t="str">
            <v xml:space="preserve">France Telecom (fte.pa) </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39.217999999999996</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 xml:space="preserve">France Telecom (fte.pa) </v>
          </cell>
          <cell r="D17" t="str">
            <v xml:space="preserve">France Telecom (fte.pa) </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29301.012000000002</v>
          </cell>
          <cell r="AT17">
            <v>392</v>
          </cell>
          <cell r="AV17">
            <v>2.5</v>
          </cell>
          <cell r="AY17">
            <v>1</v>
          </cell>
        </row>
        <row r="18">
          <cell r="B18" t="str">
            <v>tlc</v>
          </cell>
          <cell r="C18" t="str">
            <v xml:space="preserve">France Telecom (fte.pa) </v>
          </cell>
          <cell r="D18" t="str">
            <v xml:space="preserve">France Telecom (fte.pa) </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 xml:space="preserve">Telefonica (tef.mc) </v>
          </cell>
          <cell r="D19" t="str">
            <v xml:space="preserve">Telefonica (tef.mc) </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4957.9999999999991</v>
          </cell>
          <cell r="R19">
            <v>500.6</v>
          </cell>
          <cell r="S19">
            <v>4457.3999999999987</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1452.3999999999996</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 xml:space="preserve">Telefonica (tef.mc) </v>
          </cell>
          <cell r="D20" t="str">
            <v xml:space="preserve">Telefonica (tef.mc) </v>
          </cell>
          <cell r="E20" t="str">
            <v>world</v>
          </cell>
          <cell r="F20" t="str">
            <v>group</v>
          </cell>
          <cell r="G20">
            <v>2001</v>
          </cell>
          <cell r="H20" t="str">
            <v>fy01</v>
          </cell>
          <cell r="I20">
            <v>31052.6</v>
          </cell>
          <cell r="J20">
            <v>20915.229999999996</v>
          </cell>
          <cell r="K20">
            <v>18248.3</v>
          </cell>
          <cell r="L20">
            <v>5390.3</v>
          </cell>
          <cell r="N20">
            <v>12804.3</v>
          </cell>
          <cell r="O20">
            <v>7374</v>
          </cell>
          <cell r="P20">
            <v>0</v>
          </cell>
          <cell r="Q20">
            <v>5430.2999999999993</v>
          </cell>
          <cell r="R20">
            <v>841.6</v>
          </cell>
          <cell r="S20">
            <v>4588.6999999999989</v>
          </cell>
          <cell r="T20">
            <v>1835.8000000000002</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4880.0738007380078</v>
          </cell>
          <cell r="AG20">
            <v>7924.2261992619915</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 xml:space="preserve">Telefonica (tef.mc) </v>
          </cell>
          <cell r="D21" t="str">
            <v xml:space="preserve">Telefonica (tef.mc) </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5031.8000000000011</v>
          </cell>
          <cell r="R21">
            <v>665.4</v>
          </cell>
          <cell r="S21">
            <v>4366.4000000000015</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3789.2000000000007</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339.1764705882353</v>
          </cell>
          <cell r="AV21">
            <v>0.1</v>
          </cell>
          <cell r="AY21">
            <v>1</v>
          </cell>
        </row>
        <row r="22">
          <cell r="B22" t="str">
            <v>tlc</v>
          </cell>
          <cell r="C22" t="str">
            <v xml:space="preserve">BT Group (bt.l) </v>
          </cell>
          <cell r="D22" t="str">
            <v xml:space="preserve">BT Group (bt.l) </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 xml:space="preserve">BT Group (bt.l) </v>
          </cell>
          <cell r="D23" t="str">
            <v xml:space="preserve">BT Group (bt.l) </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 xml:space="preserve">BT Group (bt.l) </v>
          </cell>
          <cell r="D24" t="str">
            <v xml:space="preserve">BT Group (bt.l) </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468.5049089228259</v>
          </cell>
          <cell r="AC25">
            <v>-1154.9448165803324</v>
          </cell>
          <cell r="AE25">
            <v>1623.4497255031583</v>
          </cell>
          <cell r="AF25">
            <v>-10.794465647869357</v>
          </cell>
          <cell r="AG25">
            <v>531.48114674089868</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-109.71799999999996</v>
          </cell>
          <cell r="O26">
            <v>123.512</v>
          </cell>
          <cell r="P26">
            <v>0</v>
          </cell>
          <cell r="Q26">
            <v>-233.22999999999996</v>
          </cell>
          <cell r="R26">
            <v>0</v>
          </cell>
          <cell r="S26">
            <v>-233.22999999999996</v>
          </cell>
          <cell r="T26">
            <v>-114.99299999999999</v>
          </cell>
          <cell r="U26">
            <v>-135.642</v>
          </cell>
          <cell r="V26">
            <v>1230</v>
          </cell>
          <cell r="X26">
            <v>1604</v>
          </cell>
          <cell r="Z26">
            <v>1230</v>
          </cell>
          <cell r="AA26">
            <v>0</v>
          </cell>
          <cell r="AB26">
            <v>1318.92</v>
          </cell>
          <cell r="AC26">
            <v>-252.29299999999989</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-35.182000000000016</v>
          </cell>
          <cell r="O27">
            <v>233.98400000000001</v>
          </cell>
          <cell r="P27">
            <v>0</v>
          </cell>
          <cell r="Q27">
            <v>-269.16600000000005</v>
          </cell>
          <cell r="R27">
            <v>0</v>
          </cell>
          <cell r="S27">
            <v>-269.16600000000005</v>
          </cell>
          <cell r="T27">
            <v>-150.983</v>
          </cell>
          <cell r="U27">
            <v>-195.31</v>
          </cell>
          <cell r="V27">
            <v>1793</v>
          </cell>
          <cell r="X27">
            <v>1770</v>
          </cell>
          <cell r="Z27">
            <v>1793</v>
          </cell>
          <cell r="AA27">
            <v>0</v>
          </cell>
          <cell r="AB27">
            <v>1582.873</v>
          </cell>
          <cell r="AC27">
            <v>251.43900000000008</v>
          </cell>
          <cell r="AE27">
            <v>1331.434</v>
          </cell>
          <cell r="AF27">
            <v>-364.55200000000002</v>
          </cell>
          <cell r="AG27">
            <v>656.94100000000003</v>
          </cell>
          <cell r="AI27">
            <v>0.24660000000000001</v>
          </cell>
          <cell r="AY27">
            <v>1</v>
          </cell>
        </row>
        <row r="28">
          <cell r="C28" t="str">
            <v xml:space="preserve">TIM (TIm.MI) </v>
          </cell>
          <cell r="D28" t="str">
            <v xml:space="preserve">TIM (TIm.MI) </v>
          </cell>
          <cell r="E28" t="str">
            <v>mondo</v>
          </cell>
          <cell r="F28" t="str">
            <v>mobile</v>
          </cell>
          <cell r="G28">
            <v>2000</v>
          </cell>
          <cell r="H28" t="str">
            <v>fy00</v>
          </cell>
          <cell r="N28">
            <v>0</v>
          </cell>
          <cell r="Q28">
            <v>0</v>
          </cell>
          <cell r="S28">
            <v>0</v>
          </cell>
          <cell r="AB28">
            <v>0</v>
          </cell>
          <cell r="AY28">
            <v>1</v>
          </cell>
        </row>
        <row r="29">
          <cell r="C29" t="str">
            <v xml:space="preserve">TIM (TIm.MI) </v>
          </cell>
          <cell r="D29" t="str">
            <v xml:space="preserve">TIM (TIm.MI) </v>
          </cell>
          <cell r="E29" t="str">
            <v>mondo</v>
          </cell>
          <cell r="F29" t="str">
            <v>mobile</v>
          </cell>
          <cell r="G29">
            <v>2001</v>
          </cell>
          <cell r="H29" t="str">
            <v>fy01</v>
          </cell>
          <cell r="N29">
            <v>0</v>
          </cell>
          <cell r="Q29">
            <v>0</v>
          </cell>
          <cell r="S29">
            <v>0</v>
          </cell>
          <cell r="AB29">
            <v>0</v>
          </cell>
          <cell r="AY29">
            <v>1</v>
          </cell>
        </row>
        <row r="30">
          <cell r="C30" t="str">
            <v xml:space="preserve">TIM (TIm.MI) </v>
          </cell>
          <cell r="D30" t="str">
            <v xml:space="preserve">TIM (TIm.MI) </v>
          </cell>
          <cell r="E30" t="str">
            <v>mondo</v>
          </cell>
          <cell r="F30" t="str">
            <v>mobile</v>
          </cell>
          <cell r="G30">
            <v>2002</v>
          </cell>
          <cell r="H30" t="str">
            <v>fy02</v>
          </cell>
          <cell r="N30">
            <v>0</v>
          </cell>
          <cell r="Q30">
            <v>0</v>
          </cell>
          <cell r="S30">
            <v>0</v>
          </cell>
          <cell r="AB30">
            <v>0</v>
          </cell>
          <cell r="AY30">
            <v>1</v>
          </cell>
        </row>
        <row r="31">
          <cell r="C31" t="str">
            <v xml:space="preserve">Orange (ora.pa) </v>
          </cell>
          <cell r="D31" t="str">
            <v xml:space="preserve">Orange (ora.pa) </v>
          </cell>
          <cell r="E31" t="str">
            <v>mondo</v>
          </cell>
          <cell r="F31" t="str">
            <v>mobile</v>
          </cell>
          <cell r="G31">
            <v>2000</v>
          </cell>
          <cell r="H31" t="str">
            <v>fy00</v>
          </cell>
          <cell r="N31">
            <v>0</v>
          </cell>
          <cell r="Q31">
            <v>0</v>
          </cell>
          <cell r="S31">
            <v>0</v>
          </cell>
          <cell r="AB31">
            <v>0</v>
          </cell>
          <cell r="AY31">
            <v>1</v>
          </cell>
        </row>
        <row r="32">
          <cell r="C32" t="str">
            <v xml:space="preserve">Orange (ora.pa) </v>
          </cell>
          <cell r="D32" t="str">
            <v xml:space="preserve">Orange (ora.pa) </v>
          </cell>
          <cell r="E32" t="str">
            <v>mondo</v>
          </cell>
          <cell r="F32" t="str">
            <v>mobile</v>
          </cell>
          <cell r="G32">
            <v>2001</v>
          </cell>
          <cell r="H32" t="str">
            <v>fy01</v>
          </cell>
          <cell r="N32">
            <v>0</v>
          </cell>
          <cell r="Q32">
            <v>0</v>
          </cell>
          <cell r="S32">
            <v>0</v>
          </cell>
          <cell r="AB32">
            <v>0</v>
          </cell>
          <cell r="AY32">
            <v>1</v>
          </cell>
        </row>
        <row r="33">
          <cell r="C33" t="str">
            <v xml:space="preserve">Orange (ora.pa) </v>
          </cell>
          <cell r="D33" t="str">
            <v xml:space="preserve">Orange (ora.pa) </v>
          </cell>
          <cell r="E33" t="str">
            <v>mondo</v>
          </cell>
          <cell r="F33" t="str">
            <v>mobile</v>
          </cell>
          <cell r="G33">
            <v>2002</v>
          </cell>
          <cell r="H33" t="str">
            <v>fy02</v>
          </cell>
          <cell r="N33">
            <v>0</v>
          </cell>
          <cell r="Q33">
            <v>0</v>
          </cell>
          <cell r="S33">
            <v>0</v>
          </cell>
          <cell r="AB33">
            <v>0</v>
          </cell>
          <cell r="AY33">
            <v>1</v>
          </cell>
        </row>
        <row r="34">
          <cell r="C34" t="str">
            <v xml:space="preserve">Telefonica Moviles (tem.mc) </v>
          </cell>
          <cell r="D34" t="str">
            <v xml:space="preserve">Telefonica Moviles (tem.mc) </v>
          </cell>
          <cell r="E34" t="str">
            <v>mondo</v>
          </cell>
          <cell r="F34" t="str">
            <v>mobile</v>
          </cell>
          <cell r="G34">
            <v>2000</v>
          </cell>
          <cell r="H34" t="str">
            <v>fy00</v>
          </cell>
          <cell r="N34">
            <v>0</v>
          </cell>
          <cell r="Q34">
            <v>0</v>
          </cell>
          <cell r="S34">
            <v>0</v>
          </cell>
          <cell r="AB34">
            <v>0</v>
          </cell>
          <cell r="AY34">
            <v>1</v>
          </cell>
        </row>
        <row r="35">
          <cell r="C35" t="str">
            <v xml:space="preserve">Telefonica Moviles (tem.mc) </v>
          </cell>
          <cell r="D35" t="str">
            <v xml:space="preserve">Telefonica Moviles (tem.mc) </v>
          </cell>
          <cell r="E35" t="str">
            <v>mondo</v>
          </cell>
          <cell r="F35" t="str">
            <v>mobile</v>
          </cell>
          <cell r="G35">
            <v>2001</v>
          </cell>
          <cell r="H35" t="str">
            <v>fy01</v>
          </cell>
          <cell r="N35">
            <v>0</v>
          </cell>
          <cell r="Q35">
            <v>0</v>
          </cell>
          <cell r="S35">
            <v>0</v>
          </cell>
          <cell r="AB35">
            <v>0</v>
          </cell>
          <cell r="AY35">
            <v>1</v>
          </cell>
        </row>
        <row r="36">
          <cell r="C36" t="str">
            <v xml:space="preserve">Telefonica Moviles (tem.mc) </v>
          </cell>
          <cell r="D36" t="str">
            <v xml:space="preserve">Telefonica Moviles (tem.mc) </v>
          </cell>
          <cell r="E36" t="str">
            <v>mondo</v>
          </cell>
          <cell r="F36" t="str">
            <v>mobile</v>
          </cell>
          <cell r="G36">
            <v>2002</v>
          </cell>
          <cell r="H36" t="str">
            <v>fy02</v>
          </cell>
          <cell r="N36">
            <v>0</v>
          </cell>
          <cell r="Q36">
            <v>0</v>
          </cell>
          <cell r="S36">
            <v>0</v>
          </cell>
          <cell r="AB36">
            <v>0</v>
          </cell>
          <cell r="AY36">
            <v>1</v>
          </cell>
        </row>
        <row r="37">
          <cell r="C37" t="str">
            <v xml:space="preserve">Vodafone Group (vod.l) </v>
          </cell>
          <cell r="D37" t="str">
            <v xml:space="preserve">Vodafone Group (vod.l) </v>
          </cell>
          <cell r="E37" t="str">
            <v>mondo</v>
          </cell>
          <cell r="F37" t="str">
            <v>mobile</v>
          </cell>
          <cell r="G37">
            <v>2000</v>
          </cell>
          <cell r="H37" t="str">
            <v>fy00</v>
          </cell>
          <cell r="N37">
            <v>0</v>
          </cell>
          <cell r="Q37">
            <v>0</v>
          </cell>
          <cell r="S37">
            <v>0</v>
          </cell>
          <cell r="AB37">
            <v>0</v>
          </cell>
          <cell r="AY37">
            <v>1</v>
          </cell>
        </row>
        <row r="38">
          <cell r="C38" t="str">
            <v xml:space="preserve">Vodafone Group (vod.l) </v>
          </cell>
          <cell r="D38" t="str">
            <v xml:space="preserve">Vodafone Group (vod.l) </v>
          </cell>
          <cell r="E38" t="str">
            <v>mondo</v>
          </cell>
          <cell r="F38" t="str">
            <v>mobile</v>
          </cell>
          <cell r="G38">
            <v>2001</v>
          </cell>
          <cell r="H38" t="str">
            <v>fy01</v>
          </cell>
          <cell r="N38">
            <v>0</v>
          </cell>
          <cell r="Q38">
            <v>0</v>
          </cell>
          <cell r="S38">
            <v>0</v>
          </cell>
          <cell r="AB38">
            <v>0</v>
          </cell>
          <cell r="AY38">
            <v>1</v>
          </cell>
        </row>
        <row r="39">
          <cell r="C39" t="str">
            <v xml:space="preserve">Vodafone Group (vod.l) </v>
          </cell>
          <cell r="D39" t="str">
            <v xml:space="preserve">Vodafone Group (vod.l) </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4880.0738007380078</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Consolidatore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T4">
            <v>66.47</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T5">
            <v>63.78</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W6">
            <v>0.01</v>
          </cell>
          <cell r="AU6">
            <v>0.01</v>
          </cell>
        </row>
        <row r="7">
          <cell r="F7" t="str">
            <v>ACC_ANT_GR.APE.EN_DISTR</v>
          </cell>
          <cell r="G7">
            <v>70.77</v>
          </cell>
          <cell r="I7">
            <v>0.04</v>
          </cell>
          <cell r="K7">
            <v>70.77</v>
          </cell>
          <cell r="L7">
            <v>70.77</v>
          </cell>
          <cell r="AU7">
            <v>0.04</v>
          </cell>
        </row>
        <row r="8">
          <cell r="F8" t="str">
            <v>ACC_ANT_GR.APE.ENEL_IT</v>
          </cell>
          <cell r="G8">
            <v>3.74</v>
          </cell>
          <cell r="H8">
            <v>0.37</v>
          </cell>
          <cell r="K8">
            <v>3.74</v>
          </cell>
          <cell r="L8">
            <v>0.37</v>
          </cell>
          <cell r="T8">
            <v>62.15</v>
          </cell>
          <cell r="W8">
            <v>0.23</v>
          </cell>
          <cell r="X8">
            <v>4.04</v>
          </cell>
          <cell r="Z8">
            <v>0.37</v>
          </cell>
          <cell r="AD8">
            <v>0.76</v>
          </cell>
          <cell r="AL8">
            <v>2.83</v>
          </cell>
          <cell r="AU8">
            <v>71.12</v>
          </cell>
        </row>
        <row r="9">
          <cell r="F9" t="str">
            <v>ACC_ANT_GR.APE.SEI</v>
          </cell>
          <cell r="G9">
            <v>66.73</v>
          </cell>
          <cell r="H9">
            <v>-0.76</v>
          </cell>
          <cell r="K9">
            <v>65.97</v>
          </cell>
          <cell r="L9">
            <v>65.97</v>
          </cell>
          <cell r="AJ9">
            <v>0.74</v>
          </cell>
          <cell r="AU9">
            <v>0.74</v>
          </cell>
        </row>
        <row r="10">
          <cell r="F10" t="str">
            <v>ACC_ANT_GR.APE.WIND</v>
          </cell>
          <cell r="G10">
            <v>-0.3</v>
          </cell>
          <cell r="H10">
            <v>-0.76</v>
          </cell>
          <cell r="K10">
            <v>-1.06</v>
          </cell>
          <cell r="L10">
            <v>-1.06</v>
          </cell>
          <cell r="T10">
            <v>-0.52</v>
          </cell>
          <cell r="AU10">
            <v>-0.52</v>
          </cell>
        </row>
        <row r="11">
          <cell r="F11" t="str">
            <v>ACC_ANT_GR.CHI</v>
          </cell>
          <cell r="G11">
            <v>70.77</v>
          </cell>
          <cell r="H11">
            <v>1.21</v>
          </cell>
          <cell r="I11">
            <v>0.04</v>
          </cell>
          <cell r="K11">
            <v>70.77</v>
          </cell>
          <cell r="L11">
            <v>0.37</v>
          </cell>
          <cell r="T11">
            <v>66.47</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W12">
            <v>0.01</v>
          </cell>
          <cell r="AU12">
            <v>0.01</v>
          </cell>
        </row>
        <row r="13">
          <cell r="F13" t="str">
            <v>ACC_ANT_GR.CHI.EN_DISTR</v>
          </cell>
          <cell r="G13">
            <v>9.49</v>
          </cell>
          <cell r="H13">
            <v>0.55000000000000004</v>
          </cell>
          <cell r="I13">
            <v>0.04</v>
          </cell>
          <cell r="J13">
            <v>0.13</v>
          </cell>
          <cell r="K13">
            <v>11.19</v>
          </cell>
          <cell r="L13">
            <v>11.19</v>
          </cell>
          <cell r="AU13">
            <v>0.04</v>
          </cell>
        </row>
        <row r="14">
          <cell r="F14" t="str">
            <v>ACC_ANT_GR.CHI.ENEL_IT</v>
          </cell>
          <cell r="G14">
            <v>13.1</v>
          </cell>
          <cell r="H14">
            <v>1.21</v>
          </cell>
          <cell r="I14">
            <v>1.23</v>
          </cell>
          <cell r="J14">
            <v>1.19</v>
          </cell>
          <cell r="K14">
            <v>18.05</v>
          </cell>
          <cell r="L14">
            <v>0.37</v>
          </cell>
          <cell r="T14">
            <v>63.55</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T15">
            <v>0.77</v>
          </cell>
          <cell r="AU15">
            <v>0.77</v>
          </cell>
        </row>
        <row r="16">
          <cell r="F16" t="str">
            <v>ACC_ANT_GR.MOV</v>
          </cell>
          <cell r="G16">
            <v>13.1</v>
          </cell>
          <cell r="H16">
            <v>0.84</v>
          </cell>
          <cell r="I16">
            <v>1.23</v>
          </cell>
          <cell r="J16">
            <v>1.19</v>
          </cell>
          <cell r="K16">
            <v>18.05</v>
          </cell>
          <cell r="L16">
            <v>18.05</v>
          </cell>
          <cell r="M16">
            <v>-0.02</v>
          </cell>
          <cell r="T16">
            <v>2.69</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T17">
            <v>1.4</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AJ18">
            <v>-0.15</v>
          </cell>
          <cell r="AU18">
            <v>-0.15</v>
          </cell>
        </row>
        <row r="19">
          <cell r="F19" t="str">
            <v>ACC_ANT_GR.MOV.WIND</v>
          </cell>
          <cell r="G19">
            <v>9.2899999999999991</v>
          </cell>
          <cell r="H19">
            <v>0.32</v>
          </cell>
          <cell r="I19">
            <v>0.01</v>
          </cell>
          <cell r="K19">
            <v>9.6199999999999992</v>
          </cell>
          <cell r="L19">
            <v>9.6199999999999992</v>
          </cell>
          <cell r="T19">
            <v>1.29</v>
          </cell>
          <cell r="AU19">
            <v>1.29</v>
          </cell>
        </row>
        <row r="20">
          <cell r="F20" t="str">
            <v>ACC_ANT_GR.STO</v>
          </cell>
          <cell r="G20">
            <v>8.8800000000000008</v>
          </cell>
          <cell r="H20">
            <v>1.21</v>
          </cell>
          <cell r="I20">
            <v>0.04</v>
          </cell>
          <cell r="K20">
            <v>10.91</v>
          </cell>
          <cell r="L20">
            <v>0.37</v>
          </cell>
          <cell r="T20">
            <v>66.47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K21">
            <v>0.01</v>
          </cell>
          <cell r="L21">
            <v>231.55</v>
          </cell>
          <cell r="M21">
            <v>0.09</v>
          </cell>
          <cell r="N21">
            <v>0.1</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V26">
            <v>0</v>
          </cell>
          <cell r="W26">
            <v>0</v>
          </cell>
          <cell r="AG26">
            <v>0</v>
          </cell>
          <cell r="AL26">
            <v>0</v>
          </cell>
          <cell r="AU26">
            <v>0</v>
          </cell>
        </row>
        <row r="27">
          <cell r="F27" t="str">
            <v>ACCONTI_LIC</v>
          </cell>
          <cell r="G27">
            <v>0.41</v>
          </cell>
          <cell r="I27">
            <v>0.36</v>
          </cell>
          <cell r="K27">
            <v>-1.29</v>
          </cell>
          <cell r="L27">
            <v>-1.29</v>
          </cell>
          <cell r="T27">
            <v>7.39</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T31">
            <v>3546.91</v>
          </cell>
          <cell r="AG31">
            <v>3546.91</v>
          </cell>
          <cell r="AU31">
            <v>7093.82</v>
          </cell>
        </row>
        <row r="32">
          <cell r="F32" t="str">
            <v>ALLAC_FA.APE</v>
          </cell>
          <cell r="G32">
            <v>792.01</v>
          </cell>
          <cell r="H32">
            <v>57.36</v>
          </cell>
          <cell r="I32">
            <v>39.06</v>
          </cell>
          <cell r="J32">
            <v>2.81</v>
          </cell>
          <cell r="K32">
            <v>891.24</v>
          </cell>
          <cell r="L32">
            <v>891.23</v>
          </cell>
          <cell r="T32">
            <v>3532.08</v>
          </cell>
          <cell r="AG32">
            <v>3532.08</v>
          </cell>
          <cell r="AU32">
            <v>7064.16</v>
          </cell>
        </row>
        <row r="33">
          <cell r="F33" t="str">
            <v>ALLAC_FA.CHI</v>
          </cell>
          <cell r="G33">
            <v>711.98</v>
          </cell>
          <cell r="H33">
            <v>44.26</v>
          </cell>
          <cell r="I33">
            <v>-47.74</v>
          </cell>
          <cell r="J33">
            <v>-1.3</v>
          </cell>
          <cell r="K33">
            <v>707.2</v>
          </cell>
          <cell r="L33">
            <v>707.19</v>
          </cell>
          <cell r="T33">
            <v>3546.91</v>
          </cell>
          <cell r="AG33">
            <v>3546.91</v>
          </cell>
          <cell r="AU33">
            <v>7093.82</v>
          </cell>
        </row>
        <row r="34">
          <cell r="F34" t="str">
            <v>ALLAC_FA.MOV</v>
          </cell>
          <cell r="G34">
            <v>792.01</v>
          </cell>
          <cell r="H34">
            <v>57.36</v>
          </cell>
          <cell r="I34">
            <v>39.06</v>
          </cell>
          <cell r="J34">
            <v>2.81</v>
          </cell>
          <cell r="K34">
            <v>891.24</v>
          </cell>
          <cell r="L34">
            <v>891.23</v>
          </cell>
          <cell r="T34">
            <v>14.83</v>
          </cell>
          <cell r="AG34">
            <v>14.83</v>
          </cell>
          <cell r="AU34">
            <v>29.66</v>
          </cell>
        </row>
        <row r="35">
          <cell r="F35" t="str">
            <v>ALLAC_FA.STO</v>
          </cell>
          <cell r="G35">
            <v>3258.95</v>
          </cell>
          <cell r="H35">
            <v>225.38</v>
          </cell>
          <cell r="I35">
            <v>313.29000000000002</v>
          </cell>
          <cell r="J35">
            <v>101.11</v>
          </cell>
          <cell r="K35">
            <v>3898.73</v>
          </cell>
          <cell r="L35">
            <v>3898.92</v>
          </cell>
          <cell r="T35">
            <v>3546.91</v>
          </cell>
          <cell r="AG35">
            <v>3546.91</v>
          </cell>
          <cell r="AU35">
            <v>7093.82</v>
          </cell>
        </row>
        <row r="36">
          <cell r="F36" t="str">
            <v>ALTRE_ATTINV</v>
          </cell>
          <cell r="G36">
            <v>0.06</v>
          </cell>
          <cell r="H36">
            <v>57.36</v>
          </cell>
          <cell r="I36">
            <v>39.06</v>
          </cell>
          <cell r="J36">
            <v>2.81</v>
          </cell>
          <cell r="K36">
            <v>891.24</v>
          </cell>
          <cell r="L36">
            <v>891.23</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N37">
            <v>0.68</v>
          </cell>
          <cell r="O37">
            <v>3.22</v>
          </cell>
          <cell r="T37">
            <v>153.79</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T40">
            <v>7.53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AA41">
            <v>0.37</v>
          </cell>
          <cell r="AU41">
            <v>0.37</v>
          </cell>
        </row>
        <row r="42">
          <cell r="F42" t="str">
            <v>ANT_CLI_GR.APE.EN_DISTR</v>
          </cell>
          <cell r="G42">
            <v>141.04</v>
          </cell>
          <cell r="H42">
            <v>25.05</v>
          </cell>
          <cell r="I42">
            <v>24</v>
          </cell>
          <cell r="J42">
            <v>13.75</v>
          </cell>
          <cell r="K42">
            <v>203.84</v>
          </cell>
          <cell r="L42">
            <v>206.99</v>
          </cell>
          <cell r="W42">
            <v>9.44</v>
          </cell>
          <cell r="AA42">
            <v>62.15</v>
          </cell>
          <cell r="AU42">
            <v>71.59</v>
          </cell>
        </row>
        <row r="43">
          <cell r="F43" t="str">
            <v>ANT_CLI_GR.APE.EN_POWER</v>
          </cell>
          <cell r="G43">
            <v>40.14</v>
          </cell>
          <cell r="H43">
            <v>7.97</v>
          </cell>
          <cell r="I43">
            <v>0.01</v>
          </cell>
          <cell r="J43">
            <v>4.22</v>
          </cell>
          <cell r="K43">
            <v>60.26</v>
          </cell>
          <cell r="L43">
            <v>61.02</v>
          </cell>
          <cell r="AA43">
            <v>0.36</v>
          </cell>
          <cell r="AU43">
            <v>0.37</v>
          </cell>
        </row>
        <row r="44">
          <cell r="F44" t="str">
            <v>ANT_CLI_GR.APE.EN_PROD</v>
          </cell>
          <cell r="G44">
            <v>0.82</v>
          </cell>
          <cell r="H44">
            <v>0.1</v>
          </cell>
          <cell r="I44">
            <v>0.18</v>
          </cell>
          <cell r="J44">
            <v>0.05</v>
          </cell>
          <cell r="K44">
            <v>1.07</v>
          </cell>
          <cell r="L44">
            <v>1.07</v>
          </cell>
          <cell r="T44">
            <v>0.04</v>
          </cell>
          <cell r="W44">
            <v>968.51</v>
          </cell>
          <cell r="AA44">
            <v>4.51</v>
          </cell>
          <cell r="AU44">
            <v>973.24</v>
          </cell>
        </row>
        <row r="45">
          <cell r="F45" t="str">
            <v>ANT_CLI_GR.APE.EN_TRADE</v>
          </cell>
          <cell r="G45">
            <v>0.82</v>
          </cell>
          <cell r="H45">
            <v>0.1</v>
          </cell>
          <cell r="I45">
            <v>0.1</v>
          </cell>
          <cell r="J45">
            <v>0.05</v>
          </cell>
          <cell r="K45">
            <v>1.07</v>
          </cell>
          <cell r="L45">
            <v>1.07</v>
          </cell>
          <cell r="AA45">
            <v>0.1</v>
          </cell>
          <cell r="AU45">
            <v>0.1</v>
          </cell>
        </row>
        <row r="46">
          <cell r="F46" t="str">
            <v>ANT_CLI_GR.APE.ENEL_SI</v>
          </cell>
          <cell r="G46">
            <v>29.74</v>
          </cell>
          <cell r="H46">
            <v>7.74</v>
          </cell>
          <cell r="I46">
            <v>6.07</v>
          </cell>
          <cell r="J46">
            <v>3.32</v>
          </cell>
          <cell r="K46">
            <v>46.87</v>
          </cell>
          <cell r="L46">
            <v>49.19</v>
          </cell>
          <cell r="AA46">
            <v>0.05</v>
          </cell>
          <cell r="AU46">
            <v>0.05</v>
          </cell>
        </row>
        <row r="47">
          <cell r="F47" t="str">
            <v>ANT_CLI_GR.APE.ERGA</v>
          </cell>
          <cell r="G47">
            <v>8.4499999999999993</v>
          </cell>
          <cell r="H47">
            <v>2.09</v>
          </cell>
          <cell r="I47">
            <v>1.03</v>
          </cell>
          <cell r="J47">
            <v>0.56000000000000005</v>
          </cell>
          <cell r="K47">
            <v>12.13</v>
          </cell>
          <cell r="L47">
            <v>12.2</v>
          </cell>
          <cell r="T47">
            <v>0.13</v>
          </cell>
          <cell r="V47">
            <v>0.01</v>
          </cell>
          <cell r="W47">
            <v>3.05</v>
          </cell>
          <cell r="AA47">
            <v>0.76</v>
          </cell>
          <cell r="AL47">
            <v>0.04</v>
          </cell>
          <cell r="AU47">
            <v>3.99</v>
          </cell>
        </row>
        <row r="48">
          <cell r="F48" t="str">
            <v>ANT_CLI_GR.APE.EUROGEN</v>
          </cell>
          <cell r="G48">
            <v>0.77</v>
          </cell>
          <cell r="H48">
            <v>0.03</v>
          </cell>
          <cell r="K48">
            <v>0.8</v>
          </cell>
          <cell r="L48">
            <v>0.8</v>
          </cell>
          <cell r="W48">
            <v>114.72</v>
          </cell>
          <cell r="AA48">
            <v>0.73</v>
          </cell>
          <cell r="AL48">
            <v>1.72</v>
          </cell>
          <cell r="AU48">
            <v>117.17</v>
          </cell>
        </row>
        <row r="49">
          <cell r="F49" t="str">
            <v>ANT_CLI_GR.APE.INTERPW</v>
          </cell>
          <cell r="G49">
            <v>0.77</v>
          </cell>
          <cell r="H49">
            <v>0.03</v>
          </cell>
          <cell r="K49">
            <v>0.8</v>
          </cell>
          <cell r="L49">
            <v>0.8</v>
          </cell>
          <cell r="W49">
            <v>0.53</v>
          </cell>
          <cell r="AA49">
            <v>0.39</v>
          </cell>
          <cell r="AU49">
            <v>0.92</v>
          </cell>
        </row>
        <row r="50">
          <cell r="F50" t="str">
            <v>ANT_CLI_GR.APE.TERNA</v>
          </cell>
          <cell r="G50">
            <v>9.15</v>
          </cell>
          <cell r="I50">
            <v>1.63</v>
          </cell>
          <cell r="J50">
            <v>1.23</v>
          </cell>
          <cell r="K50">
            <v>12.01</v>
          </cell>
          <cell r="L50">
            <v>12.01</v>
          </cell>
          <cell r="T50">
            <v>7.03</v>
          </cell>
          <cell r="W50">
            <v>112.65</v>
          </cell>
          <cell r="AA50">
            <v>2.83</v>
          </cell>
          <cell r="AU50">
            <v>122.51</v>
          </cell>
        </row>
        <row r="51">
          <cell r="F51" t="str">
            <v>ANT_CLI_GR.CHI</v>
          </cell>
          <cell r="G51">
            <v>9.15</v>
          </cell>
          <cell r="I51">
            <v>0.19</v>
          </cell>
          <cell r="J51">
            <v>1.23</v>
          </cell>
          <cell r="K51">
            <v>12.01</v>
          </cell>
          <cell r="L51">
            <v>12.01</v>
          </cell>
          <cell r="T51">
            <v>7.57</v>
          </cell>
          <cell r="U51">
            <v>67.03</v>
          </cell>
          <cell r="W51">
            <v>1293.17</v>
          </cell>
          <cell r="AA51">
            <v>74.88</v>
          </cell>
          <cell r="AL51">
            <v>1.92</v>
          </cell>
          <cell r="AU51">
            <v>1444.76</v>
          </cell>
        </row>
        <row r="52">
          <cell r="F52" t="str">
            <v>ANT_CLI_GR.CHI.EN_DISTR</v>
          </cell>
          <cell r="G52">
            <v>9.15</v>
          </cell>
          <cell r="I52">
            <v>1.63</v>
          </cell>
          <cell r="J52">
            <v>1.23</v>
          </cell>
          <cell r="K52">
            <v>12.01</v>
          </cell>
          <cell r="L52">
            <v>12.01</v>
          </cell>
          <cell r="W52">
            <v>10.119999999999999</v>
          </cell>
          <cell r="AA52">
            <v>63.25</v>
          </cell>
          <cell r="AU52">
            <v>73.37</v>
          </cell>
        </row>
        <row r="53">
          <cell r="F53" t="str">
            <v>ANT_CLI_GR.CHI.EN_FTL</v>
          </cell>
          <cell r="G53">
            <v>9.15</v>
          </cell>
          <cell r="I53">
            <v>1.63</v>
          </cell>
          <cell r="J53">
            <v>1.23</v>
          </cell>
          <cell r="K53">
            <v>12.01</v>
          </cell>
          <cell r="L53">
            <v>12.01</v>
          </cell>
          <cell r="AA53">
            <v>0.62</v>
          </cell>
          <cell r="AU53">
            <v>0.62</v>
          </cell>
        </row>
        <row r="54">
          <cell r="F54" t="str">
            <v>ANT_CLI_GR.CHI.EN_POWER</v>
          </cell>
          <cell r="G54">
            <v>0.77</v>
          </cell>
          <cell r="H54">
            <v>0.03</v>
          </cell>
          <cell r="K54">
            <v>0.8</v>
          </cell>
          <cell r="L54">
            <v>0.8</v>
          </cell>
          <cell r="AA54">
            <v>0.34</v>
          </cell>
          <cell r="AU54">
            <v>0.34</v>
          </cell>
        </row>
        <row r="55">
          <cell r="F55" t="str">
            <v>ANT_CLI_GR.CHI.EN_PROD</v>
          </cell>
          <cell r="G55">
            <v>0.01</v>
          </cell>
          <cell r="I55">
            <v>0.18</v>
          </cell>
          <cell r="K55">
            <v>0.01</v>
          </cell>
          <cell r="L55">
            <v>0.01</v>
          </cell>
          <cell r="T55">
            <v>0.04</v>
          </cell>
          <cell r="U55">
            <v>67.03</v>
          </cell>
          <cell r="W55">
            <v>997.72</v>
          </cell>
          <cell r="AA55">
            <v>4.2</v>
          </cell>
          <cell r="AU55">
            <v>1069.17</v>
          </cell>
        </row>
        <row r="56">
          <cell r="F56" t="str">
            <v>ANT_CLI_GR.CHI.ERGA</v>
          </cell>
          <cell r="G56">
            <v>0.01</v>
          </cell>
          <cell r="K56">
            <v>0.01</v>
          </cell>
          <cell r="L56">
            <v>0.01</v>
          </cell>
          <cell r="T56">
            <v>0.03</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T59">
            <v>7.03</v>
          </cell>
          <cell r="W59">
            <v>112.89</v>
          </cell>
          <cell r="AA59">
            <v>2.58</v>
          </cell>
          <cell r="AU59">
            <v>122.5</v>
          </cell>
        </row>
        <row r="60">
          <cell r="F60" t="str">
            <v>ANT_CLI_GR.MOV</v>
          </cell>
          <cell r="G60">
            <v>-2.48</v>
          </cell>
          <cell r="H60">
            <v>3.08</v>
          </cell>
          <cell r="I60">
            <v>2.72</v>
          </cell>
          <cell r="J60">
            <v>1.42</v>
          </cell>
          <cell r="K60">
            <v>4.74</v>
          </cell>
          <cell r="L60">
            <v>4.78</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W61">
            <v>0.68</v>
          </cell>
          <cell r="AA61">
            <v>1.1000000000000001</v>
          </cell>
          <cell r="AU61">
            <v>1.78</v>
          </cell>
        </row>
        <row r="62">
          <cell r="F62" t="str">
            <v>ANT_CLI_GR.MOV.EN_FTL</v>
          </cell>
          <cell r="G62">
            <v>151.53</v>
          </cell>
          <cell r="H62">
            <v>24.71</v>
          </cell>
          <cell r="I62">
            <v>24.21</v>
          </cell>
          <cell r="J62">
            <v>8</v>
          </cell>
          <cell r="K62">
            <v>208.45</v>
          </cell>
          <cell r="L62">
            <v>208.84</v>
          </cell>
          <cell r="AA62">
            <v>0.34</v>
          </cell>
          <cell r="AU62">
            <v>0.34</v>
          </cell>
        </row>
        <row r="63">
          <cell r="F63" t="str">
            <v>ANT_CLI_GR.MOV.EN_POWER</v>
          </cell>
          <cell r="G63">
            <v>7.0000000000000007E-2</v>
          </cell>
          <cell r="I63">
            <v>-0.01</v>
          </cell>
          <cell r="K63">
            <v>7.0000000000000007E-2</v>
          </cell>
          <cell r="L63">
            <v>7.0000000000000007E-2</v>
          </cell>
          <cell r="AA63">
            <v>-0.02</v>
          </cell>
          <cell r="AU63">
            <v>-0.03</v>
          </cell>
        </row>
        <row r="64">
          <cell r="F64" t="str">
            <v>ANT_CLI_GR.MOV.EN_PROD</v>
          </cell>
          <cell r="G64">
            <v>2.5499999999999998</v>
          </cell>
          <cell r="H64">
            <v>0.53</v>
          </cell>
          <cell r="I64">
            <v>0.48</v>
          </cell>
          <cell r="J64">
            <v>0.26</v>
          </cell>
          <cell r="K64">
            <v>3.82</v>
          </cell>
          <cell r="L64">
            <v>3.92</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T65">
            <v>-0.1</v>
          </cell>
          <cell r="V65">
            <v>-0.01</v>
          </cell>
          <cell r="AA65">
            <v>-0.06</v>
          </cell>
          <cell r="AL65">
            <v>0.16</v>
          </cell>
          <cell r="AU65">
            <v>-9.9999999999999811E-3</v>
          </cell>
        </row>
        <row r="66">
          <cell r="F66" t="str">
            <v>ANT_CLI_GR.MOV.EUROGEN</v>
          </cell>
          <cell r="G66">
            <v>148.21</v>
          </cell>
          <cell r="H66">
            <v>24.15</v>
          </cell>
          <cell r="I66">
            <v>19.510000000000002</v>
          </cell>
          <cell r="J66">
            <v>7.74</v>
          </cell>
          <cell r="K66">
            <v>199.61</v>
          </cell>
          <cell r="L66">
            <v>199.9</v>
          </cell>
          <cell r="W66">
            <v>54.14</v>
          </cell>
          <cell r="AA66">
            <v>-0.06</v>
          </cell>
          <cell r="AU66">
            <v>54.08</v>
          </cell>
        </row>
        <row r="67">
          <cell r="F67" t="str">
            <v>ANT_CLI_GR.MOV.INTERPW</v>
          </cell>
          <cell r="G67">
            <v>150.76</v>
          </cell>
          <cell r="H67">
            <v>24.68</v>
          </cell>
          <cell r="I67">
            <v>0.01</v>
          </cell>
          <cell r="J67">
            <v>8</v>
          </cell>
          <cell r="K67">
            <v>203.43</v>
          </cell>
          <cell r="L67">
            <v>203.82</v>
          </cell>
          <cell r="AA67">
            <v>-0.03</v>
          </cell>
          <cell r="AU67">
            <v>-0.02</v>
          </cell>
        </row>
        <row r="68">
          <cell r="F68" t="str">
            <v>ANT_CLI_GR.MOV.TERNA</v>
          </cell>
          <cell r="G68">
            <v>14.54</v>
          </cell>
          <cell r="H68">
            <v>3.73</v>
          </cell>
          <cell r="I68">
            <v>3.22</v>
          </cell>
          <cell r="J68">
            <v>0.3</v>
          </cell>
          <cell r="K68">
            <v>21.79</v>
          </cell>
          <cell r="L68">
            <v>21.79</v>
          </cell>
          <cell r="W68">
            <v>0.24</v>
          </cell>
          <cell r="AA68">
            <v>-0.25</v>
          </cell>
          <cell r="AU68">
            <v>-0.01</v>
          </cell>
        </row>
        <row r="69">
          <cell r="F69" t="str">
            <v>ANT_CLI_GR.STO</v>
          </cell>
          <cell r="G69">
            <v>14.54</v>
          </cell>
          <cell r="H69">
            <v>3.73</v>
          </cell>
          <cell r="I69">
            <v>0.19</v>
          </cell>
          <cell r="J69">
            <v>0.3</v>
          </cell>
          <cell r="K69">
            <v>21.79</v>
          </cell>
          <cell r="L69">
            <v>21.79</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O71">
            <v>28.02</v>
          </cell>
          <cell r="T71">
            <v>93.4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I75">
            <v>2.21</v>
          </cell>
          <cell r="J75">
            <v>35.299999999999997</v>
          </cell>
          <cell r="K75">
            <v>732.91</v>
          </cell>
          <cell r="L75">
            <v>819.3</v>
          </cell>
          <cell r="N75">
            <v>1</v>
          </cell>
          <cell r="T75">
            <v>88.36</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I76">
            <v>0.5</v>
          </cell>
          <cell r="J76">
            <v>35.270000000000003</v>
          </cell>
          <cell r="K76">
            <v>732.89</v>
          </cell>
          <cell r="L76">
            <v>732.91</v>
          </cell>
          <cell r="O76">
            <v>28.02</v>
          </cell>
          <cell r="T76">
            <v>85.87</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I77">
            <v>2.21</v>
          </cell>
          <cell r="J77">
            <v>0.03</v>
          </cell>
          <cell r="K77">
            <v>0.02</v>
          </cell>
          <cell r="L77">
            <v>732.89</v>
          </cell>
          <cell r="N77">
            <v>1</v>
          </cell>
          <cell r="T77">
            <v>88.36</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I78">
            <v>1.71</v>
          </cell>
          <cell r="J78">
            <v>35.54</v>
          </cell>
          <cell r="K78">
            <v>770.2</v>
          </cell>
          <cell r="L78">
            <v>0.02</v>
          </cell>
          <cell r="N78">
            <v>1</v>
          </cell>
          <cell r="O78">
            <v>-28.02</v>
          </cell>
          <cell r="T78">
            <v>2.4900000000000002</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I79">
            <v>2.21</v>
          </cell>
          <cell r="J79">
            <v>0.24</v>
          </cell>
          <cell r="K79">
            <v>37.29</v>
          </cell>
          <cell r="L79">
            <v>770.2</v>
          </cell>
          <cell r="N79">
            <v>1</v>
          </cell>
          <cell r="T79">
            <v>88.36</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U92">
            <v>1.1599999999999999</v>
          </cell>
          <cell r="AG92">
            <v>1.1599999999999999</v>
          </cell>
          <cell r="AU92">
            <v>2.3199999999999998</v>
          </cell>
        </row>
        <row r="93">
          <cell r="F93" t="str">
            <v>AZ_PROPRIE.STO</v>
          </cell>
          <cell r="G93">
            <v>648.69000000000005</v>
          </cell>
          <cell r="I93">
            <v>122.96</v>
          </cell>
          <cell r="J93">
            <v>41.6</v>
          </cell>
          <cell r="K93">
            <v>813.25</v>
          </cell>
          <cell r="L93">
            <v>6.05</v>
          </cell>
          <cell r="U93">
            <v>1.1599999999999999</v>
          </cell>
          <cell r="AG93">
            <v>1.1599999999999999</v>
          </cell>
          <cell r="AU93">
            <v>2.3199999999999998</v>
          </cell>
        </row>
        <row r="94">
          <cell r="F94" t="str">
            <v>BGAS_ACQ</v>
          </cell>
          <cell r="G94">
            <v>5.59</v>
          </cell>
          <cell r="I94">
            <v>0.46</v>
          </cell>
          <cell r="J94">
            <v>41.6</v>
          </cell>
          <cell r="K94">
            <v>6.05</v>
          </cell>
          <cell r="L94">
            <v>813.25</v>
          </cell>
          <cell r="Y94">
            <v>197.84</v>
          </cell>
          <cell r="AG94">
            <v>197.84</v>
          </cell>
          <cell r="AU94">
            <v>395.68</v>
          </cell>
        </row>
        <row r="95">
          <cell r="F95" t="str">
            <v>BGAS_ACQ.ITALIA</v>
          </cell>
          <cell r="G95">
            <v>648.69000000000005</v>
          </cell>
          <cell r="I95">
            <v>122.96</v>
          </cell>
          <cell r="J95">
            <v>41.6</v>
          </cell>
          <cell r="K95">
            <v>813.25</v>
          </cell>
          <cell r="L95">
            <v>6.05</v>
          </cell>
          <cell r="Y95">
            <v>197.84</v>
          </cell>
          <cell r="AG95">
            <v>197.84</v>
          </cell>
          <cell r="AU95">
            <v>395.68</v>
          </cell>
        </row>
        <row r="96">
          <cell r="F96" t="str">
            <v>BGV_USIIND</v>
          </cell>
          <cell r="G96">
            <v>648.69000000000005</v>
          </cell>
          <cell r="I96">
            <v>4.22</v>
          </cell>
          <cell r="J96">
            <v>41.6</v>
          </cell>
          <cell r="K96">
            <v>4.22</v>
          </cell>
          <cell r="L96">
            <v>813.25</v>
          </cell>
          <cell r="Y96">
            <v>188.42</v>
          </cell>
          <cell r="AG96">
            <v>188.42</v>
          </cell>
          <cell r="AU96">
            <v>376.84</v>
          </cell>
        </row>
        <row r="97">
          <cell r="F97" t="str">
            <v>BSN_ELETTR</v>
          </cell>
          <cell r="I97">
            <v>4.22</v>
          </cell>
          <cell r="J97">
            <v>8.7200000000000006</v>
          </cell>
          <cell r="K97">
            <v>4.22</v>
          </cell>
          <cell r="L97">
            <v>206.98</v>
          </cell>
          <cell r="N97">
            <v>8.9600000000000009</v>
          </cell>
          <cell r="P97">
            <v>7.91</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O99">
            <v>0.27</v>
          </cell>
          <cell r="P99">
            <v>0.76</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AG108">
            <v>0.26</v>
          </cell>
          <cell r="AL108">
            <v>0.26</v>
          </cell>
          <cell r="AU108">
            <v>0.52</v>
          </cell>
        </row>
        <row r="109">
          <cell r="F109" t="str">
            <v>CACC_FDCONTENZ.DIVERSI</v>
          </cell>
          <cell r="G109">
            <v>56.34</v>
          </cell>
          <cell r="H109">
            <v>21.49</v>
          </cell>
          <cell r="I109">
            <v>54.97</v>
          </cell>
          <cell r="J109">
            <v>0.67</v>
          </cell>
          <cell r="K109">
            <v>133.47</v>
          </cell>
          <cell r="L109">
            <v>133.47</v>
          </cell>
          <cell r="S109">
            <v>0.08</v>
          </cell>
          <cell r="T109">
            <v>1.81</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T110">
            <v>1.61</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T111">
            <v>1.61</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Z112">
            <v>-1.61</v>
          </cell>
          <cell r="AU112">
            <v>-3.22</v>
          </cell>
        </row>
        <row r="113">
          <cell r="F113" t="str">
            <v>CACC_FDPIA_GR.EN_PROD</v>
          </cell>
          <cell r="H113">
            <v>-1</v>
          </cell>
          <cell r="K113">
            <v>-1</v>
          </cell>
          <cell r="L113">
            <v>-0.77</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Z115">
            <v>-0.03</v>
          </cell>
          <cell r="AU115">
            <v>-0.06</v>
          </cell>
        </row>
        <row r="116">
          <cell r="F116" t="str">
            <v>CACC_FDPIA_GR.SEI</v>
          </cell>
          <cell r="G116">
            <v>141.04</v>
          </cell>
          <cell r="H116">
            <v>25.05</v>
          </cell>
          <cell r="I116">
            <v>24</v>
          </cell>
          <cell r="J116">
            <v>13.75</v>
          </cell>
          <cell r="K116">
            <v>203.84</v>
          </cell>
          <cell r="L116">
            <v>-0.04</v>
          </cell>
          <cell r="Z116">
            <v>-0.04</v>
          </cell>
          <cell r="AU116">
            <v>-0.08</v>
          </cell>
        </row>
        <row r="117">
          <cell r="F117" t="str">
            <v>CACC_FDPIA_GR.TERNA</v>
          </cell>
          <cell r="G117">
            <v>13167.26</v>
          </cell>
          <cell r="H117">
            <v>1785.98</v>
          </cell>
          <cell r="I117">
            <v>1533.31</v>
          </cell>
          <cell r="J117">
            <v>525</v>
          </cell>
          <cell r="K117">
            <v>17011.55</v>
          </cell>
          <cell r="L117">
            <v>-0.33</v>
          </cell>
          <cell r="Z117">
            <v>-0.33</v>
          </cell>
          <cell r="AU117">
            <v>-0.66</v>
          </cell>
        </row>
        <row r="118">
          <cell r="F118" t="str">
            <v>CACC_FDPIA_TZ</v>
          </cell>
          <cell r="G118">
            <v>13167.26</v>
          </cell>
          <cell r="H118">
            <v>1785.98</v>
          </cell>
          <cell r="I118">
            <v>1533.31</v>
          </cell>
          <cell r="J118">
            <v>525</v>
          </cell>
          <cell r="K118">
            <v>17011.55</v>
          </cell>
          <cell r="L118">
            <v>3.47</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AK119">
            <v>0.42</v>
          </cell>
          <cell r="AU119">
            <v>1895.27</v>
          </cell>
        </row>
        <row r="120">
          <cell r="F120" t="str">
            <v>CAE_GR.CORPORATE</v>
          </cell>
          <cell r="G120">
            <v>11664.44</v>
          </cell>
          <cell r="H120">
            <v>1547.32</v>
          </cell>
          <cell r="I120">
            <v>1281.83</v>
          </cell>
          <cell r="J120">
            <v>443.73</v>
          </cell>
          <cell r="K120">
            <v>14937.32</v>
          </cell>
          <cell r="L120">
            <v>14949.39</v>
          </cell>
          <cell r="T120">
            <v>204.75</v>
          </cell>
          <cell r="AU120">
            <v>204.75</v>
          </cell>
        </row>
        <row r="121">
          <cell r="F121" t="str">
            <v>CAE_GR.EN_DISTR</v>
          </cell>
          <cell r="G121">
            <v>12.12</v>
          </cell>
          <cell r="H121">
            <v>7.0000000000000007E-2</v>
          </cell>
          <cell r="I121">
            <v>0.08</v>
          </cell>
          <cell r="J121">
            <v>1.1499999999999999</v>
          </cell>
          <cell r="K121">
            <v>14.7</v>
          </cell>
          <cell r="L121">
            <v>14949.39</v>
          </cell>
          <cell r="N121">
            <v>5.76</v>
          </cell>
          <cell r="AK121">
            <v>0.42</v>
          </cell>
          <cell r="AU121">
            <v>6.26</v>
          </cell>
        </row>
        <row r="122">
          <cell r="F122" t="str">
            <v>CAE_GR.EN_PROD</v>
          </cell>
          <cell r="G122">
            <v>12.12</v>
          </cell>
          <cell r="H122">
            <v>7.0000000000000007E-2</v>
          </cell>
          <cell r="I122">
            <v>1.36</v>
          </cell>
          <cell r="J122">
            <v>1.1499999999999999</v>
          </cell>
          <cell r="K122">
            <v>14.7</v>
          </cell>
          <cell r="L122">
            <v>14.7</v>
          </cell>
          <cell r="T122">
            <v>1331.63</v>
          </cell>
          <cell r="AU122">
            <v>1331.63</v>
          </cell>
        </row>
        <row r="123">
          <cell r="F123" t="str">
            <v>CAE_GR.ERGA</v>
          </cell>
          <cell r="G123">
            <v>52.92</v>
          </cell>
          <cell r="H123">
            <v>6.51</v>
          </cell>
          <cell r="I123">
            <v>7.46</v>
          </cell>
          <cell r="J123">
            <v>4.9400000000000004</v>
          </cell>
          <cell r="K123">
            <v>71.83</v>
          </cell>
          <cell r="L123">
            <v>14.7</v>
          </cell>
          <cell r="P123">
            <v>0.44</v>
          </cell>
          <cell r="T123">
            <v>38.53</v>
          </cell>
          <cell r="AU123">
            <v>38.97</v>
          </cell>
        </row>
        <row r="124">
          <cell r="F124" t="str">
            <v>CAE_GR.EUROGEN</v>
          </cell>
          <cell r="G124">
            <v>52.92</v>
          </cell>
          <cell r="H124">
            <v>6.35</v>
          </cell>
          <cell r="I124">
            <v>7.46</v>
          </cell>
          <cell r="J124">
            <v>4.9400000000000004</v>
          </cell>
          <cell r="K124">
            <v>71.67</v>
          </cell>
          <cell r="L124">
            <v>71.83</v>
          </cell>
          <cell r="T124">
            <v>231.65</v>
          </cell>
          <cell r="AU124">
            <v>231.65</v>
          </cell>
        </row>
        <row r="125">
          <cell r="F125" t="str">
            <v>CAE_GR.INTERPW</v>
          </cell>
          <cell r="G125">
            <v>52.92</v>
          </cell>
          <cell r="H125">
            <v>0.16</v>
          </cell>
          <cell r="I125">
            <v>7.46</v>
          </cell>
          <cell r="J125">
            <v>4.9400000000000004</v>
          </cell>
          <cell r="K125">
            <v>0.16</v>
          </cell>
          <cell r="L125">
            <v>71.67</v>
          </cell>
          <cell r="T125">
            <v>82.01</v>
          </cell>
          <cell r="AU125">
            <v>82.01</v>
          </cell>
        </row>
        <row r="126">
          <cell r="F126" t="str">
            <v>CAE_TOT</v>
          </cell>
          <cell r="G126">
            <v>8.3800000000000008</v>
          </cell>
          <cell r="H126">
            <v>0.16</v>
          </cell>
          <cell r="I126">
            <v>0.08</v>
          </cell>
          <cell r="J126">
            <v>1.23</v>
          </cell>
          <cell r="K126">
            <v>12.85</v>
          </cell>
          <cell r="L126">
            <v>150.69</v>
          </cell>
          <cell r="N126">
            <v>5.76</v>
          </cell>
          <cell r="P126">
            <v>0.44</v>
          </cell>
          <cell r="T126">
            <v>2121.79</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T127">
            <v>233.22</v>
          </cell>
          <cell r="Y127">
            <v>255.52</v>
          </cell>
          <cell r="Z127">
            <v>150.69</v>
          </cell>
          <cell r="AG127">
            <v>683.53</v>
          </cell>
          <cell r="AM127">
            <v>44.1</v>
          </cell>
          <cell r="AU127">
            <v>1517.75</v>
          </cell>
        </row>
        <row r="128">
          <cell r="F128" t="str">
            <v>CAE_TZ.FES</v>
          </cell>
          <cell r="G128">
            <v>319.75</v>
          </cell>
          <cell r="I128">
            <v>61.47</v>
          </cell>
          <cell r="J128">
            <v>41.08</v>
          </cell>
          <cell r="K128">
            <v>422.3</v>
          </cell>
          <cell r="L128">
            <v>148.55000000000001</v>
          </cell>
          <cell r="Y128">
            <v>10.81</v>
          </cell>
          <cell r="Z128">
            <v>148.55000000000001</v>
          </cell>
          <cell r="AG128">
            <v>159.36000000000001</v>
          </cell>
          <cell r="AU128">
            <v>467.27</v>
          </cell>
        </row>
        <row r="129">
          <cell r="F129" t="str">
            <v>CAE_TZ.FN</v>
          </cell>
          <cell r="G129">
            <v>285.14999999999998</v>
          </cell>
          <cell r="I129">
            <v>53.03</v>
          </cell>
          <cell r="J129">
            <v>35.01</v>
          </cell>
          <cell r="K129">
            <v>373.19</v>
          </cell>
          <cell r="L129">
            <v>422.3</v>
          </cell>
          <cell r="T129">
            <v>191.61</v>
          </cell>
          <cell r="Y129">
            <v>31.91</v>
          </cell>
          <cell r="AG129">
            <v>259.39999999999998</v>
          </cell>
          <cell r="AM129">
            <v>35.880000000000003</v>
          </cell>
          <cell r="AU129">
            <v>518.79999999999995</v>
          </cell>
        </row>
        <row r="130">
          <cell r="F130" t="str">
            <v>CAE_TZ.GRTN</v>
          </cell>
          <cell r="G130">
            <v>-34.6</v>
          </cell>
          <cell r="I130">
            <v>-8.44</v>
          </cell>
          <cell r="J130">
            <v>-6.07</v>
          </cell>
          <cell r="K130">
            <v>-49.11</v>
          </cell>
          <cell r="L130">
            <v>373.19</v>
          </cell>
          <cell r="T130">
            <v>41.61</v>
          </cell>
          <cell r="Y130">
            <v>198.47</v>
          </cell>
          <cell r="AG130">
            <v>240.08</v>
          </cell>
          <cell r="AU130">
            <v>480.16</v>
          </cell>
        </row>
        <row r="131">
          <cell r="F131" t="str">
            <v>CAE_TZ.TRAD</v>
          </cell>
          <cell r="G131">
            <v>285.14999999999998</v>
          </cell>
          <cell r="I131">
            <v>53.03</v>
          </cell>
          <cell r="J131">
            <v>35.01</v>
          </cell>
          <cell r="K131">
            <v>373.19</v>
          </cell>
          <cell r="L131">
            <v>-49.11</v>
          </cell>
          <cell r="Y131">
            <v>14.33</v>
          </cell>
          <cell r="AG131">
            <v>14.33</v>
          </cell>
          <cell r="AU131">
            <v>28.66</v>
          </cell>
        </row>
        <row r="132">
          <cell r="F132" t="str">
            <v>CAECR_GR</v>
          </cell>
          <cell r="G132">
            <v>285.14999999999998</v>
          </cell>
          <cell r="I132">
            <v>53.03</v>
          </cell>
          <cell r="J132">
            <v>35.01</v>
          </cell>
          <cell r="K132">
            <v>373.19</v>
          </cell>
          <cell r="L132">
            <v>373.19</v>
          </cell>
          <cell r="N132">
            <v>5.76</v>
          </cell>
          <cell r="T132">
            <v>1888.57</v>
          </cell>
          <cell r="AK132">
            <v>0.33</v>
          </cell>
          <cell r="AU132">
            <v>1894.66</v>
          </cell>
        </row>
        <row r="133">
          <cell r="F133" t="str">
            <v>CAECR_GR.CORPORATE</v>
          </cell>
          <cell r="G133">
            <v>8.39</v>
          </cell>
          <cell r="H133">
            <v>1.61</v>
          </cell>
          <cell r="I133">
            <v>53.03</v>
          </cell>
          <cell r="J133">
            <v>35.01</v>
          </cell>
          <cell r="K133">
            <v>12.86</v>
          </cell>
          <cell r="L133">
            <v>373.19</v>
          </cell>
          <cell r="T133">
            <v>204.75</v>
          </cell>
          <cell r="AU133">
            <v>204.75</v>
          </cell>
        </row>
        <row r="134">
          <cell r="F134" t="str">
            <v>CAECR_GR.EN_DISTR</v>
          </cell>
          <cell r="G134">
            <v>8.39</v>
          </cell>
          <cell r="H134">
            <v>1.52</v>
          </cell>
          <cell r="I134">
            <v>1.63</v>
          </cell>
          <cell r="J134">
            <v>1.23</v>
          </cell>
          <cell r="K134">
            <v>12.77</v>
          </cell>
          <cell r="L134">
            <v>12.86</v>
          </cell>
          <cell r="N134">
            <v>5.76</v>
          </cell>
          <cell r="AK134">
            <v>0.33</v>
          </cell>
          <cell r="AU134">
            <v>6.09</v>
          </cell>
        </row>
        <row r="135">
          <cell r="F135" t="str">
            <v>CAECR_GR.EN_PROD</v>
          </cell>
          <cell r="G135">
            <v>8.39</v>
          </cell>
          <cell r="H135">
            <v>0.09</v>
          </cell>
          <cell r="I135">
            <v>1.63</v>
          </cell>
          <cell r="J135">
            <v>1.23</v>
          </cell>
          <cell r="K135">
            <v>0.09</v>
          </cell>
          <cell r="L135">
            <v>12.77</v>
          </cell>
          <cell r="T135">
            <v>1331.63</v>
          </cell>
          <cell r="AU135">
            <v>1331.63</v>
          </cell>
        </row>
        <row r="136">
          <cell r="F136" t="str">
            <v>CAECR_GR.ERGA</v>
          </cell>
          <cell r="G136">
            <v>2229</v>
          </cell>
          <cell r="H136">
            <v>0.09</v>
          </cell>
          <cell r="I136">
            <v>2240.31</v>
          </cell>
          <cell r="J136">
            <v>2478.7199999999998</v>
          </cell>
          <cell r="K136">
            <v>6948.03</v>
          </cell>
          <cell r="L136">
            <v>0.09</v>
          </cell>
          <cell r="T136">
            <v>38.53</v>
          </cell>
          <cell r="AU136">
            <v>38.53</v>
          </cell>
        </row>
        <row r="137">
          <cell r="F137" t="str">
            <v>CAECR_GR.EUROGEN</v>
          </cell>
          <cell r="G137">
            <v>855.22</v>
          </cell>
          <cell r="H137">
            <v>35.54</v>
          </cell>
          <cell r="I137">
            <v>2240.31</v>
          </cell>
          <cell r="J137">
            <v>2478.7199999999998</v>
          </cell>
          <cell r="K137">
            <v>1104.33</v>
          </cell>
          <cell r="L137">
            <v>6948.03</v>
          </cell>
          <cell r="T137">
            <v>231.65</v>
          </cell>
          <cell r="AU137">
            <v>231.65</v>
          </cell>
        </row>
        <row r="138">
          <cell r="F138" t="str">
            <v>CAECR_GR.INTERPW</v>
          </cell>
          <cell r="G138">
            <v>855.22</v>
          </cell>
          <cell r="H138">
            <v>35.54</v>
          </cell>
          <cell r="I138">
            <v>156.15</v>
          </cell>
          <cell r="J138">
            <v>57.42</v>
          </cell>
          <cell r="K138">
            <v>1104.33</v>
          </cell>
          <cell r="L138">
            <v>1107.48</v>
          </cell>
          <cell r="T138">
            <v>82.01</v>
          </cell>
          <cell r="AU138">
            <v>82.01</v>
          </cell>
        </row>
        <row r="139">
          <cell r="F139" t="str">
            <v>CAETOT_EB</v>
          </cell>
          <cell r="G139">
            <v>80.75</v>
          </cell>
          <cell r="H139">
            <v>15.8</v>
          </cell>
          <cell r="I139">
            <v>0.08</v>
          </cell>
          <cell r="J139">
            <v>8.16</v>
          </cell>
          <cell r="K139">
            <v>120</v>
          </cell>
          <cell r="L139">
            <v>150.69</v>
          </cell>
          <cell r="N139">
            <v>5.76</v>
          </cell>
          <cell r="P139">
            <v>0.44</v>
          </cell>
          <cell r="T139">
            <v>2121.79</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AK140">
            <v>0.09</v>
          </cell>
          <cell r="AU140">
            <v>0.17</v>
          </cell>
        </row>
        <row r="141">
          <cell r="F141" t="str">
            <v>CAEUI_GR.EN_DISTR</v>
          </cell>
          <cell r="G141">
            <v>81.58</v>
          </cell>
          <cell r="H141">
            <v>18.309999999999999</v>
          </cell>
          <cell r="I141">
            <v>0.08</v>
          </cell>
          <cell r="J141">
            <v>8.2100000000000009</v>
          </cell>
          <cell r="K141">
            <v>123.56</v>
          </cell>
          <cell r="L141">
            <v>124.22</v>
          </cell>
          <cell r="AK141">
            <v>0.09</v>
          </cell>
          <cell r="AU141">
            <v>0.17</v>
          </cell>
        </row>
        <row r="142">
          <cell r="F142" t="str">
            <v>CAFM_ESE_GR</v>
          </cell>
          <cell r="G142">
            <v>81.569999999999993</v>
          </cell>
          <cell r="H142">
            <v>15.9</v>
          </cell>
          <cell r="I142">
            <v>15.39</v>
          </cell>
          <cell r="J142">
            <v>8.2100000000000009</v>
          </cell>
          <cell r="K142">
            <v>121.07</v>
          </cell>
          <cell r="L142">
            <v>126.71</v>
          </cell>
          <cell r="T142">
            <v>0.02</v>
          </cell>
          <cell r="AU142">
            <v>0.02</v>
          </cell>
        </row>
        <row r="143">
          <cell r="F143" t="str">
            <v>CAFM_ESE_GR.WIND</v>
          </cell>
          <cell r="G143">
            <v>81.569999999999993</v>
          </cell>
          <cell r="H143">
            <v>18.309999999999999</v>
          </cell>
          <cell r="I143">
            <v>15.56</v>
          </cell>
          <cell r="J143">
            <v>8.25</v>
          </cell>
          <cell r="K143">
            <v>123.69</v>
          </cell>
          <cell r="L143">
            <v>124.22</v>
          </cell>
          <cell r="T143">
            <v>0.02</v>
          </cell>
          <cell r="AU143">
            <v>0.02</v>
          </cell>
        </row>
        <row r="144">
          <cell r="F144" t="str">
            <v>CAFM_GR_TOT</v>
          </cell>
          <cell r="G144">
            <v>81.58</v>
          </cell>
          <cell r="H144">
            <v>18.309999999999999</v>
          </cell>
          <cell r="I144">
            <v>15.46</v>
          </cell>
          <cell r="J144">
            <v>8.2100000000000009</v>
          </cell>
          <cell r="K144">
            <v>123.56</v>
          </cell>
          <cell r="L144">
            <v>126.84</v>
          </cell>
          <cell r="T144">
            <v>0.02</v>
          </cell>
          <cell r="AU144">
            <v>0.02</v>
          </cell>
        </row>
        <row r="145">
          <cell r="F145" t="str">
            <v>CAFM_GR_TOT.WIND</v>
          </cell>
          <cell r="G145">
            <v>26.3</v>
          </cell>
          <cell r="H145">
            <v>6.32</v>
          </cell>
          <cell r="I145">
            <v>3.31</v>
          </cell>
          <cell r="J145">
            <v>0.31</v>
          </cell>
          <cell r="K145">
            <v>36.24</v>
          </cell>
          <cell r="L145">
            <v>126.71</v>
          </cell>
          <cell r="T145">
            <v>0.02</v>
          </cell>
          <cell r="AU145">
            <v>0.02</v>
          </cell>
        </row>
        <row r="146">
          <cell r="F146" t="str">
            <v>CAFM_TOT</v>
          </cell>
          <cell r="G146">
            <v>26.3</v>
          </cell>
          <cell r="H146">
            <v>0.02</v>
          </cell>
          <cell r="I146">
            <v>0.47</v>
          </cell>
          <cell r="J146">
            <v>0.31</v>
          </cell>
          <cell r="K146">
            <v>0.72</v>
          </cell>
          <cell r="L146">
            <v>7.0000000000000007E-2</v>
          </cell>
          <cell r="N146">
            <v>0.03</v>
          </cell>
          <cell r="O146">
            <v>0.8</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N147">
            <v>0.03</v>
          </cell>
          <cell r="O147">
            <v>0.8</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N148">
            <v>0</v>
          </cell>
          <cell r="T148">
            <v>0.52</v>
          </cell>
          <cell r="W148">
            <v>32.51</v>
          </cell>
          <cell r="AU148">
            <v>33.03</v>
          </cell>
        </row>
        <row r="149">
          <cell r="F149" t="str">
            <v>CAFM_TZ</v>
          </cell>
          <cell r="G149">
            <v>0.03</v>
          </cell>
          <cell r="H149">
            <v>0.02</v>
          </cell>
          <cell r="I149">
            <v>0.47</v>
          </cell>
          <cell r="J149">
            <v>0.17</v>
          </cell>
          <cell r="K149">
            <v>0.72</v>
          </cell>
          <cell r="L149">
            <v>7.0000000000000007E-2</v>
          </cell>
          <cell r="N149">
            <v>0.03</v>
          </cell>
          <cell r="O149">
            <v>0.8</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N150">
            <v>0.03</v>
          </cell>
          <cell r="O150">
            <v>0.8</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N151">
            <v>0</v>
          </cell>
          <cell r="T151">
            <v>0.52</v>
          </cell>
          <cell r="W151">
            <v>32.51</v>
          </cell>
          <cell r="AU151">
            <v>33.03</v>
          </cell>
        </row>
        <row r="152">
          <cell r="F152" t="str">
            <v>CALTRI_ACC</v>
          </cell>
          <cell r="G152">
            <v>1.89</v>
          </cell>
          <cell r="H152">
            <v>0.01</v>
          </cell>
          <cell r="I152">
            <v>0.02</v>
          </cell>
          <cell r="K152">
            <v>1.89</v>
          </cell>
          <cell r="L152">
            <v>0.62</v>
          </cell>
          <cell r="S152">
            <v>0.08</v>
          </cell>
          <cell r="T152">
            <v>3.42</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K153">
            <v>0.03</v>
          </cell>
          <cell r="L153">
            <v>1.89</v>
          </cell>
          <cell r="X153">
            <v>0.01</v>
          </cell>
          <cell r="AG153">
            <v>0.01</v>
          </cell>
          <cell r="AU153">
            <v>0.02</v>
          </cell>
        </row>
        <row r="154">
          <cell r="F154" t="str">
            <v>CAM_MA.ESERCIZIO</v>
          </cell>
          <cell r="G154">
            <v>7.0000000000000007E-2</v>
          </cell>
          <cell r="H154">
            <v>0.01</v>
          </cell>
          <cell r="K154">
            <v>7.0000000000000007E-2</v>
          </cell>
          <cell r="L154">
            <v>0.03</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AG157">
            <v>0.8</v>
          </cell>
          <cell r="AU157">
            <v>1.6</v>
          </cell>
        </row>
        <row r="158">
          <cell r="F158" t="str">
            <v>CAMM_AGG.CONTR_ALLACC</v>
          </cell>
          <cell r="G158">
            <v>0.28999999999999998</v>
          </cell>
          <cell r="J158">
            <v>0.03</v>
          </cell>
          <cell r="K158">
            <v>0.32</v>
          </cell>
          <cell r="L158">
            <v>0.08</v>
          </cell>
          <cell r="T158">
            <v>-14.83</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O159">
            <v>5.72</v>
          </cell>
          <cell r="T159">
            <v>18.190000000000001</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I161">
            <v>0.02</v>
          </cell>
          <cell r="J161">
            <v>0.02</v>
          </cell>
          <cell r="K161">
            <v>0.06</v>
          </cell>
          <cell r="L161">
            <v>0.06</v>
          </cell>
          <cell r="N161">
            <v>0.31</v>
          </cell>
          <cell r="O161">
            <v>0.3</v>
          </cell>
          <cell r="Q161">
            <v>4.6100000000000003</v>
          </cell>
          <cell r="R161">
            <v>84.79</v>
          </cell>
          <cell r="S161">
            <v>0.26</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O164">
            <v>0.28000000000000003</v>
          </cell>
          <cell r="P164">
            <v>0.35</v>
          </cell>
          <cell r="S164">
            <v>0.01</v>
          </cell>
          <cell r="T164">
            <v>1.74</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T167">
            <v>14.83</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J170">
            <v>0.88</v>
          </cell>
          <cell r="K170">
            <v>7.0000000000000007E-2</v>
          </cell>
          <cell r="L170">
            <v>0.01</v>
          </cell>
          <cell r="M170">
            <v>0.01</v>
          </cell>
          <cell r="N170">
            <v>0.02</v>
          </cell>
          <cell r="O170">
            <v>1.23</v>
          </cell>
          <cell r="P170">
            <v>0.62</v>
          </cell>
          <cell r="T170">
            <v>4.5199999999999996</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T171">
            <v>4.5199999999999996</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S173">
            <v>-2.06</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AK176">
            <v>-0.15</v>
          </cell>
          <cell r="AU176">
            <v>-0.15</v>
          </cell>
        </row>
        <row r="177">
          <cell r="F177" t="str">
            <v>CAP.INCR</v>
          </cell>
          <cell r="G177">
            <v>0.02</v>
          </cell>
          <cell r="I177">
            <v>0.02</v>
          </cell>
          <cell r="J177">
            <v>0.02</v>
          </cell>
          <cell r="K177">
            <v>0.06</v>
          </cell>
          <cell r="L177">
            <v>0.06</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U179">
            <v>133.74</v>
          </cell>
          <cell r="AG179">
            <v>133.74</v>
          </cell>
          <cell r="AU179">
            <v>267.48</v>
          </cell>
        </row>
        <row r="180">
          <cell r="F180" t="str">
            <v>CARBONET_TZ</v>
          </cell>
          <cell r="G180">
            <v>44.54</v>
          </cell>
          <cell r="H180">
            <v>4.83</v>
          </cell>
          <cell r="I180">
            <v>5.83</v>
          </cell>
          <cell r="J180">
            <v>3.71</v>
          </cell>
          <cell r="K180">
            <v>58.91</v>
          </cell>
          <cell r="L180">
            <v>58.98</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U188">
            <v>157.74</v>
          </cell>
          <cell r="AU188">
            <v>157.74</v>
          </cell>
        </row>
        <row r="189">
          <cell r="F189" t="str">
            <v>CCAT_GR.EN_FTL</v>
          </cell>
          <cell r="G189">
            <v>-51.86</v>
          </cell>
          <cell r="H189">
            <v>-1.23</v>
          </cell>
          <cell r="I189">
            <v>-11</v>
          </cell>
          <cell r="J189">
            <v>-3.44</v>
          </cell>
          <cell r="K189">
            <v>-67.53</v>
          </cell>
          <cell r="L189">
            <v>184.96</v>
          </cell>
          <cell r="Y189">
            <v>33.880000000000003</v>
          </cell>
          <cell r="AU189">
            <v>33.880000000000003</v>
          </cell>
        </row>
        <row r="190">
          <cell r="F190" t="str">
            <v>CCAT_GR.EN_PROD</v>
          </cell>
          <cell r="G190">
            <v>120.85</v>
          </cell>
          <cell r="H190">
            <v>50.06</v>
          </cell>
          <cell r="I190">
            <v>11.04</v>
          </cell>
          <cell r="J190">
            <v>3.01</v>
          </cell>
          <cell r="K190">
            <v>184.96</v>
          </cell>
          <cell r="L190">
            <v>-67.53</v>
          </cell>
          <cell r="U190">
            <v>6.02</v>
          </cell>
          <cell r="AU190">
            <v>6.02</v>
          </cell>
        </row>
        <row r="191">
          <cell r="F191" t="str">
            <v>CCAT_TOT</v>
          </cell>
          <cell r="G191">
            <v>2346.09</v>
          </cell>
          <cell r="H191">
            <v>117.96</v>
          </cell>
          <cell r="I191">
            <v>263.19</v>
          </cell>
          <cell r="J191">
            <v>95.29</v>
          </cell>
          <cell r="K191">
            <v>2822.53</v>
          </cell>
          <cell r="L191">
            <v>157.69999999999999</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X196">
            <v>233.98</v>
          </cell>
          <cell r="AE196">
            <v>41.46</v>
          </cell>
          <cell r="AG196">
            <v>294.75</v>
          </cell>
          <cell r="AH196">
            <v>10.99</v>
          </cell>
          <cell r="AM196">
            <v>8.32</v>
          </cell>
          <cell r="AU196">
            <v>589.5</v>
          </cell>
        </row>
        <row r="197">
          <cell r="F197" t="str">
            <v>CCC.ORIMULSION</v>
          </cell>
          <cell r="G197">
            <v>0.04</v>
          </cell>
          <cell r="K197">
            <v>0.04</v>
          </cell>
          <cell r="L197">
            <v>2.95</v>
          </cell>
          <cell r="X197">
            <v>13.25</v>
          </cell>
          <cell r="AG197">
            <v>13.25</v>
          </cell>
          <cell r="AU197">
            <v>26.5</v>
          </cell>
        </row>
        <row r="198">
          <cell r="F198" t="str">
            <v>CCC_OLIO</v>
          </cell>
          <cell r="G198">
            <v>631.41999999999996</v>
          </cell>
          <cell r="H198">
            <v>2.2000000000000002</v>
          </cell>
          <cell r="K198">
            <v>633.62</v>
          </cell>
          <cell r="L198">
            <v>0.04</v>
          </cell>
          <cell r="X198">
            <v>313.5</v>
          </cell>
          <cell r="AE198">
            <v>78.36</v>
          </cell>
          <cell r="AG198">
            <v>408.1</v>
          </cell>
          <cell r="AH198">
            <v>16.239999999999998</v>
          </cell>
          <cell r="AU198">
            <v>816.2</v>
          </cell>
        </row>
        <row r="199">
          <cell r="F199" t="str">
            <v>CCC_OLIO.OLIO_INF05</v>
          </cell>
          <cell r="G199">
            <v>623.62</v>
          </cell>
          <cell r="H199">
            <v>1.98</v>
          </cell>
          <cell r="K199">
            <v>625.6</v>
          </cell>
          <cell r="L199">
            <v>633.62</v>
          </cell>
          <cell r="X199">
            <v>147.82</v>
          </cell>
          <cell r="AE199">
            <v>4.07</v>
          </cell>
          <cell r="AG199">
            <v>159.56</v>
          </cell>
          <cell r="AH199">
            <v>7.67</v>
          </cell>
          <cell r="AU199">
            <v>319.12</v>
          </cell>
        </row>
        <row r="200">
          <cell r="F200" t="str">
            <v>CCC_OLIO.OLIO_SUP05</v>
          </cell>
          <cell r="G200">
            <v>6.57</v>
          </cell>
          <cell r="H200">
            <v>1.98</v>
          </cell>
          <cell r="K200">
            <v>6.57</v>
          </cell>
          <cell r="L200">
            <v>625.6</v>
          </cell>
          <cell r="X200">
            <v>165.68</v>
          </cell>
          <cell r="AE200">
            <v>74.290000000000006</v>
          </cell>
          <cell r="AG200">
            <v>248.54</v>
          </cell>
          <cell r="AH200">
            <v>8.57</v>
          </cell>
          <cell r="AU200">
            <v>497.08</v>
          </cell>
        </row>
        <row r="201">
          <cell r="F201" t="str">
            <v>CCC_TOT</v>
          </cell>
          <cell r="G201">
            <v>0.7</v>
          </cell>
          <cell r="H201">
            <v>0.09</v>
          </cell>
          <cell r="K201">
            <v>0.79</v>
          </cell>
          <cell r="L201">
            <v>6.57</v>
          </cell>
          <cell r="X201">
            <v>648.69000000000005</v>
          </cell>
          <cell r="AE201">
            <v>122.96</v>
          </cell>
          <cell r="AG201">
            <v>853.18</v>
          </cell>
          <cell r="AH201">
            <v>41.6</v>
          </cell>
          <cell r="AM201">
            <v>39.93</v>
          </cell>
          <cell r="AU201">
            <v>1706.36</v>
          </cell>
        </row>
        <row r="202">
          <cell r="F202" t="str">
            <v>CCM_TOT</v>
          </cell>
          <cell r="G202">
            <v>0.7</v>
          </cell>
          <cell r="H202">
            <v>0.13</v>
          </cell>
          <cell r="K202">
            <v>0.13</v>
          </cell>
          <cell r="L202">
            <v>0.79</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X206">
            <v>648.69000000000005</v>
          </cell>
          <cell r="AE206">
            <v>122.96</v>
          </cell>
          <cell r="AG206">
            <v>853.18</v>
          </cell>
          <cell r="AH206">
            <v>41.6</v>
          </cell>
          <cell r="AM206">
            <v>39.93</v>
          </cell>
          <cell r="AU206">
            <v>1706.36</v>
          </cell>
        </row>
        <row r="207">
          <cell r="F207" t="str">
            <v>CCOMBDIV_EB</v>
          </cell>
          <cell r="G207">
            <v>0.66</v>
          </cell>
          <cell r="H207">
            <v>0.09</v>
          </cell>
          <cell r="K207">
            <v>0.75</v>
          </cell>
          <cell r="L207">
            <v>157.69999999999999</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K208">
            <v>0.13</v>
          </cell>
          <cell r="L208">
            <v>0.75</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K210">
            <v>633.62</v>
          </cell>
          <cell r="L210">
            <v>0.53</v>
          </cell>
          <cell r="T210">
            <v>1.32</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T211">
            <v>0.86</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S212">
            <v>0.08</v>
          </cell>
          <cell r="T212">
            <v>15.09</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S213">
            <v>0.08</v>
          </cell>
          <cell r="T213">
            <v>15.09</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H222">
            <v>0.5</v>
          </cell>
          <cell r="I222">
            <v>0.49</v>
          </cell>
          <cell r="J222">
            <v>1.95</v>
          </cell>
          <cell r="K222">
            <v>0.5</v>
          </cell>
          <cell r="L222">
            <v>0.5</v>
          </cell>
          <cell r="N222">
            <v>0.69</v>
          </cell>
          <cell r="O222">
            <v>2.65</v>
          </cell>
          <cell r="P222">
            <v>0.91</v>
          </cell>
          <cell r="T222">
            <v>185.36</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H223">
            <v>0.5</v>
          </cell>
          <cell r="I223">
            <v>0.49</v>
          </cell>
          <cell r="J223">
            <v>1.95</v>
          </cell>
          <cell r="K223">
            <v>0.5</v>
          </cell>
          <cell r="L223">
            <v>0.5</v>
          </cell>
          <cell r="N223">
            <v>0.69</v>
          </cell>
          <cell r="O223">
            <v>2.65</v>
          </cell>
          <cell r="P223">
            <v>0.91</v>
          </cell>
          <cell r="T223">
            <v>185.36</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H224">
            <v>0.02</v>
          </cell>
          <cell r="I224">
            <v>0.47</v>
          </cell>
          <cell r="K224">
            <v>0.27</v>
          </cell>
          <cell r="L224">
            <v>7.0000000000000007E-2</v>
          </cell>
          <cell r="N224">
            <v>0.02</v>
          </cell>
          <cell r="O224">
            <v>0.01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N225">
            <v>0.02</v>
          </cell>
          <cell r="O225">
            <v>0.01</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N226">
            <v>0</v>
          </cell>
          <cell r="T226">
            <v>0.26</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O227">
            <v>-63.71</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T228">
            <v>10.35</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W237">
            <v>0.01</v>
          </cell>
          <cell r="AU237">
            <v>0.01</v>
          </cell>
        </row>
        <row r="238">
          <cell r="F238" t="str">
            <v>CIT_TOT</v>
          </cell>
          <cell r="G238">
            <v>2.13</v>
          </cell>
          <cell r="H238">
            <v>0.04</v>
          </cell>
          <cell r="I238">
            <v>0.06</v>
          </cell>
          <cell r="K238">
            <v>2.17</v>
          </cell>
          <cell r="L238">
            <v>0.02</v>
          </cell>
          <cell r="M238">
            <v>0.42</v>
          </cell>
          <cell r="N238">
            <v>0.02</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K241">
            <v>0.02</v>
          </cell>
          <cell r="L241">
            <v>0.14000000000000001</v>
          </cell>
          <cell r="N241">
            <v>0</v>
          </cell>
          <cell r="T241">
            <v>0.79</v>
          </cell>
          <cell r="V241">
            <v>1.35</v>
          </cell>
          <cell r="W241">
            <v>56.56</v>
          </cell>
          <cell r="AD241">
            <v>0.16</v>
          </cell>
          <cell r="AU241">
            <v>58.86</v>
          </cell>
        </row>
        <row r="242">
          <cell r="F242" t="str">
            <v>CMFTOT_EB</v>
          </cell>
          <cell r="G242">
            <v>0.64</v>
          </cell>
          <cell r="H242">
            <v>0.02</v>
          </cell>
          <cell r="I242">
            <v>0.47</v>
          </cell>
          <cell r="K242">
            <v>0.27</v>
          </cell>
          <cell r="L242">
            <v>7.0000000000000007E-2</v>
          </cell>
          <cell r="N242">
            <v>0.02</v>
          </cell>
          <cell r="O242">
            <v>0.01</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K248">
            <v>799.08</v>
          </cell>
          <cell r="L248">
            <v>8.83</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K249">
            <v>0.27</v>
          </cell>
          <cell r="L249">
            <v>7.0000000000000007E-2</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N251">
            <v>0</v>
          </cell>
          <cell r="T251">
            <v>0.26</v>
          </cell>
          <cell r="W251">
            <v>32.51</v>
          </cell>
          <cell r="AD251">
            <v>0.09</v>
          </cell>
          <cell r="AU251">
            <v>32.86</v>
          </cell>
        </row>
        <row r="252">
          <cell r="F252" t="str">
            <v>CONS_SPE</v>
          </cell>
          <cell r="G252">
            <v>7.02</v>
          </cell>
          <cell r="H252">
            <v>42.98</v>
          </cell>
          <cell r="I252">
            <v>0.18</v>
          </cell>
          <cell r="J252">
            <v>91.53</v>
          </cell>
          <cell r="K252">
            <v>7.2</v>
          </cell>
          <cell r="L252">
            <v>1880.35</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T253">
            <v>3.82</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N256">
            <v>1.27</v>
          </cell>
          <cell r="O256">
            <v>3.04</v>
          </cell>
          <cell r="P256">
            <v>0.61</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K258">
            <v>1.26</v>
          </cell>
          <cell r="L258">
            <v>1.28</v>
          </cell>
          <cell r="T258">
            <v>0.17</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K260">
            <v>0.13</v>
          </cell>
          <cell r="L260">
            <v>0.54</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N263">
            <v>1.44</v>
          </cell>
          <cell r="O263">
            <v>3.64</v>
          </cell>
          <cell r="P263">
            <v>0.76</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N267">
            <v>0.02</v>
          </cell>
          <cell r="O267">
            <v>0.02</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K268">
            <v>-0.79</v>
          </cell>
          <cell r="L268">
            <v>0.03</v>
          </cell>
          <cell r="N268">
            <v>0</v>
          </cell>
          <cell r="T268">
            <v>0.03</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K270">
            <v>-0.03</v>
          </cell>
          <cell r="L270">
            <v>650.47</v>
          </cell>
          <cell r="N270">
            <v>0.03</v>
          </cell>
          <cell r="O270">
            <v>0.08</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X271">
            <v>1.89</v>
          </cell>
          <cell r="AU271">
            <v>1.89</v>
          </cell>
        </row>
        <row r="272">
          <cell r="F272" t="str">
            <v>CPRDIV_ESE_GR.EN_HYDRO</v>
          </cell>
          <cell r="G272">
            <v>6.36</v>
          </cell>
          <cell r="H272">
            <v>22.77</v>
          </cell>
          <cell r="I272">
            <v>0.03</v>
          </cell>
          <cell r="J272">
            <v>53.73</v>
          </cell>
          <cell r="K272">
            <v>6.36</v>
          </cell>
          <cell r="L272">
            <v>1033.1300000000001</v>
          </cell>
          <cell r="X272">
            <v>0.02</v>
          </cell>
          <cell r="AD272">
            <v>0.01</v>
          </cell>
          <cell r="AI272">
            <v>0.08</v>
          </cell>
          <cell r="AU272">
            <v>0.14000000000000001</v>
          </cell>
        </row>
        <row r="273">
          <cell r="F273" t="str">
            <v>CPRDIV_ESE_GR.EN_POWER</v>
          </cell>
          <cell r="G273">
            <v>6.36</v>
          </cell>
          <cell r="I273">
            <v>-0.03</v>
          </cell>
          <cell r="K273">
            <v>-0.03</v>
          </cell>
          <cell r="L273">
            <v>6.36</v>
          </cell>
          <cell r="X273">
            <v>7.0000000000000007E-2</v>
          </cell>
          <cell r="AU273">
            <v>7.0000000000000007E-2</v>
          </cell>
        </row>
        <row r="274">
          <cell r="F274" t="str">
            <v>CPRDIV_ESE_GR.EN_PROD</v>
          </cell>
          <cell r="G274">
            <v>-1.25</v>
          </cell>
          <cell r="H274">
            <v>0.16</v>
          </cell>
          <cell r="I274">
            <v>-0.02</v>
          </cell>
          <cell r="K274">
            <v>-1.27</v>
          </cell>
          <cell r="L274">
            <v>-0.03</v>
          </cell>
          <cell r="T274">
            <v>0.01</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T276">
            <v>0.44</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X277">
            <v>0.08</v>
          </cell>
          <cell r="AU277">
            <v>0.1</v>
          </cell>
        </row>
        <row r="278">
          <cell r="F278" t="str">
            <v>CPRDIV_ESE_GR.EUROGEN</v>
          </cell>
          <cell r="G278">
            <v>-0.59</v>
          </cell>
          <cell r="H278">
            <v>0.02</v>
          </cell>
          <cell r="I278">
            <v>7.0000000000000007E-2</v>
          </cell>
          <cell r="J278">
            <v>-0.03</v>
          </cell>
          <cell r="K278">
            <v>-0.59</v>
          </cell>
          <cell r="L278">
            <v>0.05</v>
          </cell>
          <cell r="X278">
            <v>0.28999999999999998</v>
          </cell>
          <cell r="AH278">
            <v>0.03</v>
          </cell>
          <cell r="AU278">
            <v>0.34</v>
          </cell>
        </row>
        <row r="279">
          <cell r="F279" t="str">
            <v>CPRDIV_ESE_GR.INTERPW</v>
          </cell>
          <cell r="G279">
            <v>-0.91</v>
          </cell>
          <cell r="H279">
            <v>0.01</v>
          </cell>
          <cell r="K279">
            <v>-0.91</v>
          </cell>
          <cell r="L279">
            <v>-0.59</v>
          </cell>
          <cell r="AU279">
            <v>0.01</v>
          </cell>
        </row>
        <row r="280">
          <cell r="F280" t="str">
            <v>CPRDIV_ESE_GR.SEI</v>
          </cell>
          <cell r="G280">
            <v>-0.18</v>
          </cell>
          <cell r="H280">
            <v>0.15</v>
          </cell>
          <cell r="I280">
            <v>0.39</v>
          </cell>
          <cell r="K280">
            <v>-0.31</v>
          </cell>
          <cell r="L280">
            <v>0.18</v>
          </cell>
          <cell r="M280">
            <v>0.86</v>
          </cell>
          <cell r="N280">
            <v>0.09</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K281">
            <v>-0.01</v>
          </cell>
          <cell r="L281">
            <v>0.84</v>
          </cell>
          <cell r="O281">
            <v>0.01</v>
          </cell>
          <cell r="T281">
            <v>1.1399999999999999</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T282">
            <v>0.01</v>
          </cell>
          <cell r="AU282">
            <v>0.01</v>
          </cell>
        </row>
        <row r="283">
          <cell r="F283" t="str">
            <v>CPRDIV_ESE_GR.TERNA</v>
          </cell>
          <cell r="G283">
            <v>-0.27</v>
          </cell>
          <cell r="I283">
            <v>-0.01</v>
          </cell>
          <cell r="K283">
            <v>-0.28000000000000003</v>
          </cell>
          <cell r="L283">
            <v>0.01</v>
          </cell>
          <cell r="M283">
            <v>0.01</v>
          </cell>
          <cell r="N283">
            <v>0.02</v>
          </cell>
          <cell r="T283">
            <v>4.9400000000000004</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N286">
            <v>0.02</v>
          </cell>
          <cell r="O286">
            <v>0.02</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N287">
            <v>0</v>
          </cell>
          <cell r="T287">
            <v>0.03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N289">
            <v>0.03</v>
          </cell>
          <cell r="O289">
            <v>0.08</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X290">
            <v>1.89</v>
          </cell>
          <cell r="AU290">
            <v>1.89</v>
          </cell>
        </row>
        <row r="291">
          <cell r="F291" t="str">
            <v>CPRDIV_GR_TOT.EN_HYDRO</v>
          </cell>
          <cell r="G291">
            <v>55.9</v>
          </cell>
          <cell r="H291">
            <v>83.6</v>
          </cell>
          <cell r="I291">
            <v>0.03</v>
          </cell>
          <cell r="J291">
            <v>1.04</v>
          </cell>
          <cell r="K291">
            <v>142.69999999999999</v>
          </cell>
          <cell r="L291">
            <v>-12.06</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T293">
            <v>0.01</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T295">
            <v>0.44</v>
          </cell>
          <cell r="AL295">
            <v>0.01</v>
          </cell>
          <cell r="AU295">
            <v>0.45</v>
          </cell>
        </row>
        <row r="296">
          <cell r="F296" t="str">
            <v>CPRDIV_GR_TOT.ERGA</v>
          </cell>
          <cell r="G296">
            <v>0.81</v>
          </cell>
          <cell r="H296">
            <v>0.01</v>
          </cell>
          <cell r="I296">
            <v>0.01</v>
          </cell>
          <cell r="J296">
            <v>0.02</v>
          </cell>
          <cell r="K296">
            <v>1</v>
          </cell>
          <cell r="L296">
            <v>4.0199999999999996</v>
          </cell>
          <cell r="M296">
            <v>0.01</v>
          </cell>
          <cell r="W296">
            <v>0.2</v>
          </cell>
          <cell r="X296">
            <v>0.08</v>
          </cell>
          <cell r="AU296">
            <v>0.3</v>
          </cell>
        </row>
        <row r="297">
          <cell r="F297" t="str">
            <v>CPRDIV_GR_TOT.EUROGEN</v>
          </cell>
          <cell r="G297">
            <v>0.81</v>
          </cell>
          <cell r="H297">
            <v>0.02</v>
          </cell>
          <cell r="I297">
            <v>0.01</v>
          </cell>
          <cell r="K297">
            <v>0.01</v>
          </cell>
          <cell r="L297">
            <v>1</v>
          </cell>
          <cell r="X297">
            <v>0.28999999999999998</v>
          </cell>
          <cell r="AH297">
            <v>0.03</v>
          </cell>
          <cell r="AU297">
            <v>0.34</v>
          </cell>
        </row>
        <row r="298">
          <cell r="F298" t="str">
            <v>CPRDIV_GR_TOT.INTERPW</v>
          </cell>
          <cell r="G298">
            <v>1.1399999999999999</v>
          </cell>
          <cell r="H298">
            <v>0.01</v>
          </cell>
          <cell r="K298">
            <v>1.34</v>
          </cell>
          <cell r="L298">
            <v>0.01</v>
          </cell>
          <cell r="AU298">
            <v>0.01</v>
          </cell>
        </row>
        <row r="299">
          <cell r="F299" t="str">
            <v>CPRDIV_GR_TOT.SEI</v>
          </cell>
          <cell r="G299">
            <v>1.1399999999999999</v>
          </cell>
          <cell r="H299">
            <v>0.15</v>
          </cell>
          <cell r="I299">
            <v>0.39</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H300">
            <v>0.16</v>
          </cell>
          <cell r="J300">
            <v>0.02</v>
          </cell>
          <cell r="K300">
            <v>0.02</v>
          </cell>
          <cell r="L300">
            <v>0.84</v>
          </cell>
          <cell r="O300">
            <v>0.01</v>
          </cell>
          <cell r="T300">
            <v>1.1399999999999999</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J301">
            <v>0.02</v>
          </cell>
          <cell r="K301">
            <v>1.26</v>
          </cell>
          <cell r="L301">
            <v>0.02</v>
          </cell>
          <cell r="T301">
            <v>0.01</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T302">
            <v>4.9400000000000004</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K304">
            <v>0.01</v>
          </cell>
          <cell r="L304">
            <v>1</v>
          </cell>
          <cell r="W304">
            <v>0.56999999999999995</v>
          </cell>
          <cell r="AU304">
            <v>0.56999999999999995</v>
          </cell>
        </row>
        <row r="305">
          <cell r="F305" t="str">
            <v>CPRDIV_LIC_GR.CESI</v>
          </cell>
          <cell r="G305">
            <v>1.1399999999999999</v>
          </cell>
          <cell r="H305">
            <v>0.01</v>
          </cell>
          <cell r="K305">
            <v>1.34</v>
          </cell>
          <cell r="L305">
            <v>0.01</v>
          </cell>
          <cell r="W305">
            <v>0.35</v>
          </cell>
          <cell r="AU305">
            <v>0.35</v>
          </cell>
        </row>
        <row r="306">
          <cell r="F306" t="str">
            <v>CPRDIV_LIC_GR.EN_DISTR</v>
          </cell>
          <cell r="G306">
            <v>1.1399999999999999</v>
          </cell>
          <cell r="H306">
            <v>7.0000000000000007E-2</v>
          </cell>
          <cell r="K306">
            <v>7.0000000000000007E-2</v>
          </cell>
          <cell r="L306">
            <v>1.34</v>
          </cell>
          <cell r="W306">
            <v>0.01</v>
          </cell>
          <cell r="AU306">
            <v>0.01</v>
          </cell>
        </row>
        <row r="307">
          <cell r="F307" t="str">
            <v>CPRDIV_LIC_GR.ERGA</v>
          </cell>
          <cell r="H307">
            <v>7.0000000000000007E-2</v>
          </cell>
          <cell r="J307">
            <v>0.02</v>
          </cell>
          <cell r="K307">
            <v>0.02</v>
          </cell>
          <cell r="L307">
            <v>7.0000000000000007E-2</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N310">
            <v>0</v>
          </cell>
          <cell r="T310">
            <v>0.53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N313">
            <v>0</v>
          </cell>
          <cell r="T313">
            <v>0.53</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N315">
            <v>-1.62</v>
          </cell>
          <cell r="T315">
            <v>-682.82</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T316">
            <v>-246.26</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N317">
            <v>-1.62</v>
          </cell>
          <cell r="T317">
            <v>-682.82</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N318">
            <v>-1.62</v>
          </cell>
          <cell r="T318">
            <v>-436.56</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N319">
            <v>-1.62</v>
          </cell>
          <cell r="T319">
            <v>-682.82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Z324">
            <v>1.67</v>
          </cell>
          <cell r="AU324">
            <v>3.34</v>
          </cell>
        </row>
        <row r="325">
          <cell r="F325" t="str">
            <v>CR_DIV_GR.APE.CONPH</v>
          </cell>
          <cell r="G325">
            <v>5.07</v>
          </cell>
          <cell r="H325">
            <v>0.24</v>
          </cell>
          <cell r="I325">
            <v>0.84</v>
          </cell>
          <cell r="J325">
            <v>0.31</v>
          </cell>
          <cell r="K325">
            <v>6.46</v>
          </cell>
          <cell r="L325">
            <v>0.01</v>
          </cell>
          <cell r="Z325">
            <v>0.01</v>
          </cell>
          <cell r="AU325">
            <v>0.02</v>
          </cell>
        </row>
        <row r="326">
          <cell r="F326" t="str">
            <v>CR_DIV_GR.APE.CORPORATE</v>
          </cell>
          <cell r="G326">
            <v>0.11</v>
          </cell>
          <cell r="H326">
            <v>0.79</v>
          </cell>
          <cell r="I326">
            <v>235.79</v>
          </cell>
          <cell r="J326">
            <v>67.44</v>
          </cell>
          <cell r="K326">
            <v>0.19</v>
          </cell>
          <cell r="L326">
            <v>6.46</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Z327">
            <v>0.46</v>
          </cell>
          <cell r="AU327">
            <v>0.92</v>
          </cell>
        </row>
        <row r="328">
          <cell r="F328" t="str">
            <v>CR_DIV_GR.APE.EN_DISTR</v>
          </cell>
          <cell r="G328">
            <v>0.94</v>
          </cell>
          <cell r="H328">
            <v>0.42</v>
          </cell>
          <cell r="I328">
            <v>0.17</v>
          </cell>
          <cell r="J328">
            <v>0.32</v>
          </cell>
          <cell r="K328">
            <v>1.85</v>
          </cell>
          <cell r="L328">
            <v>7.62</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T329">
            <v>0.11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Z330">
            <v>0.32</v>
          </cell>
          <cell r="AU330">
            <v>0.64</v>
          </cell>
        </row>
        <row r="331">
          <cell r="F331" t="str">
            <v>CR_DIV_GR.APE.EN_POWER</v>
          </cell>
          <cell r="G331">
            <v>86.99</v>
          </cell>
          <cell r="H331">
            <v>0.24</v>
          </cell>
          <cell r="I331">
            <v>1.92</v>
          </cell>
          <cell r="J331">
            <v>3.35</v>
          </cell>
          <cell r="K331">
            <v>93.71</v>
          </cell>
          <cell r="L331">
            <v>6.9</v>
          </cell>
          <cell r="T331">
            <v>0.02</v>
          </cell>
          <cell r="Z331">
            <v>6.9</v>
          </cell>
          <cell r="AU331">
            <v>13.82</v>
          </cell>
        </row>
        <row r="332">
          <cell r="F332" t="str">
            <v>CR_DIV_GR.APE.EN_PROD</v>
          </cell>
          <cell r="G332">
            <v>0.01</v>
          </cell>
          <cell r="H332">
            <v>0.01</v>
          </cell>
          <cell r="I332">
            <v>1.92</v>
          </cell>
          <cell r="J332">
            <v>3.35</v>
          </cell>
          <cell r="K332">
            <v>0.02</v>
          </cell>
          <cell r="L332">
            <v>27.79</v>
          </cell>
          <cell r="T332">
            <v>0.01</v>
          </cell>
          <cell r="Z332">
            <v>27.79</v>
          </cell>
          <cell r="AU332">
            <v>55.59</v>
          </cell>
        </row>
        <row r="333">
          <cell r="F333" t="str">
            <v>CR_DIV_GR.APE.EN_TRADE</v>
          </cell>
          <cell r="G333">
            <v>12.28</v>
          </cell>
          <cell r="H333">
            <v>3.11</v>
          </cell>
          <cell r="I333">
            <v>2.33</v>
          </cell>
          <cell r="J333">
            <v>1.1299999999999999</v>
          </cell>
          <cell r="K333">
            <v>18.850000000000001</v>
          </cell>
          <cell r="L333">
            <v>10.23</v>
          </cell>
          <cell r="Z333">
            <v>10.23</v>
          </cell>
          <cell r="AU333">
            <v>20.46</v>
          </cell>
        </row>
        <row r="334">
          <cell r="F334" t="str">
            <v>CR_DIV_GR.APE.ENEL_IT</v>
          </cell>
          <cell r="G334">
            <v>586.86</v>
          </cell>
          <cell r="H334">
            <v>3.11</v>
          </cell>
          <cell r="I334">
            <v>114.41</v>
          </cell>
          <cell r="J334">
            <v>42.17</v>
          </cell>
          <cell r="K334">
            <v>743.44</v>
          </cell>
          <cell r="L334">
            <v>0.36</v>
          </cell>
          <cell r="Z334">
            <v>0.36</v>
          </cell>
          <cell r="AU334">
            <v>0.72</v>
          </cell>
        </row>
        <row r="335">
          <cell r="F335" t="str">
            <v>CR_DIV_GR.APE.ERGA</v>
          </cell>
          <cell r="G335">
            <v>1.22</v>
          </cell>
          <cell r="H335">
            <v>0.36</v>
          </cell>
          <cell r="I335">
            <v>114.41</v>
          </cell>
          <cell r="J335">
            <v>42.17</v>
          </cell>
          <cell r="K335">
            <v>1.84</v>
          </cell>
          <cell r="L335">
            <v>9.65</v>
          </cell>
          <cell r="Z335">
            <v>9.65</v>
          </cell>
          <cell r="AU335">
            <v>19.3</v>
          </cell>
        </row>
        <row r="336">
          <cell r="F336" t="str">
            <v>CR_DIV_GR.APE.EUROGEN</v>
          </cell>
          <cell r="G336">
            <v>208.7</v>
          </cell>
          <cell r="H336">
            <v>0.66</v>
          </cell>
          <cell r="I336">
            <v>46.61</v>
          </cell>
          <cell r="J336">
            <v>2.31</v>
          </cell>
          <cell r="K336">
            <v>258.27999999999997</v>
          </cell>
          <cell r="L336">
            <v>10.17</v>
          </cell>
          <cell r="Z336">
            <v>10.17</v>
          </cell>
          <cell r="AU336">
            <v>20.34</v>
          </cell>
        </row>
        <row r="337">
          <cell r="F337" t="str">
            <v>CR_DIV_GR.APE.FACTOR</v>
          </cell>
          <cell r="G337">
            <v>208.7</v>
          </cell>
          <cell r="H337">
            <v>1.88</v>
          </cell>
          <cell r="I337">
            <v>2.13</v>
          </cell>
          <cell r="J337">
            <v>0.65</v>
          </cell>
          <cell r="K337">
            <v>4.66</v>
          </cell>
          <cell r="L337">
            <v>12.17</v>
          </cell>
          <cell r="Z337">
            <v>12.17</v>
          </cell>
          <cell r="AU337">
            <v>24.34</v>
          </cell>
        </row>
        <row r="338">
          <cell r="F338" t="str">
            <v>CR_DIV_GR.APE.INTERPW</v>
          </cell>
          <cell r="G338">
            <v>9.6</v>
          </cell>
          <cell r="H338">
            <v>1.88</v>
          </cell>
          <cell r="I338">
            <v>2.13</v>
          </cell>
          <cell r="J338">
            <v>0.65</v>
          </cell>
          <cell r="K338">
            <v>9.6</v>
          </cell>
          <cell r="L338">
            <v>3.55</v>
          </cell>
          <cell r="Z338">
            <v>3.55</v>
          </cell>
          <cell r="AU338">
            <v>7.1</v>
          </cell>
        </row>
        <row r="339">
          <cell r="F339" t="str">
            <v>CR_DIV_GR.APE.SEI</v>
          </cell>
          <cell r="G339">
            <v>8.2799999999999994</v>
          </cell>
          <cell r="H339">
            <v>1.61</v>
          </cell>
          <cell r="I339">
            <v>1.56</v>
          </cell>
          <cell r="J339">
            <v>1.21</v>
          </cell>
          <cell r="K339">
            <v>12.66</v>
          </cell>
          <cell r="L339">
            <v>23.11</v>
          </cell>
          <cell r="T339">
            <v>0.78</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T340">
            <v>0.02</v>
          </cell>
          <cell r="Z340">
            <v>0.36</v>
          </cell>
          <cell r="AU340">
            <v>0.74</v>
          </cell>
        </row>
        <row r="341">
          <cell r="F341" t="str">
            <v>CR_DIV_GR.APE.TERNA</v>
          </cell>
          <cell r="G341">
            <v>8.15</v>
          </cell>
          <cell r="I341">
            <v>0.01</v>
          </cell>
          <cell r="J341">
            <v>0.01</v>
          </cell>
          <cell r="K341">
            <v>8.17</v>
          </cell>
          <cell r="L341">
            <v>5.86</v>
          </cell>
          <cell r="Z341">
            <v>5.86</v>
          </cell>
          <cell r="AU341">
            <v>11.72</v>
          </cell>
        </row>
        <row r="342">
          <cell r="F342" t="str">
            <v>CR_DIV_GR.APE.TRIPLE</v>
          </cell>
          <cell r="G342">
            <v>1.41</v>
          </cell>
          <cell r="H342">
            <v>0.03</v>
          </cell>
          <cell r="I342">
            <v>0.01</v>
          </cell>
          <cell r="J342">
            <v>0.17</v>
          </cell>
          <cell r="K342">
            <v>1.61</v>
          </cell>
          <cell r="L342">
            <v>0.03</v>
          </cell>
          <cell r="Z342">
            <v>0.03</v>
          </cell>
          <cell r="AU342">
            <v>0.06</v>
          </cell>
        </row>
        <row r="343">
          <cell r="F343" t="str">
            <v>CR_DIV_GR.APE.VALDIS</v>
          </cell>
          <cell r="G343">
            <v>10.55</v>
          </cell>
          <cell r="H343">
            <v>3.77</v>
          </cell>
          <cell r="I343">
            <v>0.71</v>
          </cell>
          <cell r="J343">
            <v>0.17</v>
          </cell>
          <cell r="K343">
            <v>15.55</v>
          </cell>
          <cell r="L343">
            <v>1.61</v>
          </cell>
          <cell r="T343">
            <v>2.37</v>
          </cell>
          <cell r="AG343">
            <v>2.37</v>
          </cell>
          <cell r="AU343">
            <v>4.74</v>
          </cell>
        </row>
        <row r="344">
          <cell r="F344" t="str">
            <v>CR_DIV_GR.APE.WIND</v>
          </cell>
          <cell r="G344">
            <v>2.2200000000000002</v>
          </cell>
          <cell r="H344">
            <v>3.77</v>
          </cell>
          <cell r="I344">
            <v>0.71</v>
          </cell>
          <cell r="J344">
            <v>0.52</v>
          </cell>
          <cell r="K344">
            <v>2.2200000000000002</v>
          </cell>
          <cell r="L344">
            <v>1.41</v>
          </cell>
          <cell r="T344">
            <v>1.19</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T346">
            <v>0.02</v>
          </cell>
          <cell r="Z346">
            <v>0.28000000000000003</v>
          </cell>
          <cell r="AU346">
            <v>0.57999999999999996</v>
          </cell>
        </row>
        <row r="347">
          <cell r="F347" t="str">
            <v>CR_DIV_GR.CHI.CHI_ENERGY</v>
          </cell>
          <cell r="G347">
            <v>0.05</v>
          </cell>
          <cell r="H347">
            <v>0.16</v>
          </cell>
          <cell r="I347">
            <v>0.11</v>
          </cell>
          <cell r="J347">
            <v>0.06</v>
          </cell>
          <cell r="K347">
            <v>0.38</v>
          </cell>
          <cell r="L347">
            <v>0.25</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T349">
            <v>0.06</v>
          </cell>
          <cell r="AG349">
            <v>0.06</v>
          </cell>
          <cell r="AU349">
            <v>0.12</v>
          </cell>
        </row>
        <row r="350">
          <cell r="F350" t="str">
            <v>CR_DIV_GR.CHI.DALM_TR</v>
          </cell>
          <cell r="G350">
            <v>1923.53</v>
          </cell>
          <cell r="H350">
            <v>14.92</v>
          </cell>
          <cell r="I350">
            <v>235.79</v>
          </cell>
          <cell r="J350">
            <v>67.44</v>
          </cell>
          <cell r="K350">
            <v>2241.6799999999998</v>
          </cell>
          <cell r="L350">
            <v>1.05</v>
          </cell>
          <cell r="Z350">
            <v>1.05</v>
          </cell>
          <cell r="AL350">
            <v>0.01</v>
          </cell>
          <cell r="AU350">
            <v>2.11</v>
          </cell>
        </row>
        <row r="351">
          <cell r="F351" t="str">
            <v>CR_DIV_GR.CHI.DEVAL</v>
          </cell>
          <cell r="G351">
            <v>1.8</v>
          </cell>
          <cell r="H351">
            <v>0.2</v>
          </cell>
          <cell r="I351">
            <v>0.16</v>
          </cell>
          <cell r="J351">
            <v>0.18</v>
          </cell>
          <cell r="K351">
            <v>2.34</v>
          </cell>
          <cell r="L351">
            <v>2243.65</v>
          </cell>
          <cell r="T351">
            <v>7.26</v>
          </cell>
          <cell r="AU351">
            <v>7.26</v>
          </cell>
        </row>
        <row r="352">
          <cell r="F352" t="str">
            <v>CR_DIV_GR.CHI.EGREEN</v>
          </cell>
          <cell r="G352">
            <v>5.66</v>
          </cell>
          <cell r="H352">
            <v>0.15</v>
          </cell>
          <cell r="I352">
            <v>0.2</v>
          </cell>
          <cell r="J352">
            <v>0.3</v>
          </cell>
          <cell r="K352">
            <v>6.31</v>
          </cell>
          <cell r="L352">
            <v>2.93</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Z353">
            <v>18.34</v>
          </cell>
          <cell r="AU353">
            <v>36.68</v>
          </cell>
        </row>
        <row r="354">
          <cell r="F354" t="str">
            <v>CR_DIV_GR.CHI.EN_DISTR</v>
          </cell>
          <cell r="H354">
            <v>0.2</v>
          </cell>
          <cell r="K354">
            <v>0.2</v>
          </cell>
          <cell r="L354">
            <v>11.88</v>
          </cell>
          <cell r="Z354">
            <v>11.88</v>
          </cell>
          <cell r="AU354">
            <v>23.76</v>
          </cell>
        </row>
        <row r="355">
          <cell r="F355" t="str">
            <v>CR_DIV_GR.CHI.EN_FTL</v>
          </cell>
          <cell r="G355">
            <v>1040.9100000000001</v>
          </cell>
          <cell r="H355">
            <v>0.2</v>
          </cell>
          <cell r="I355">
            <v>2.2000000000000002</v>
          </cell>
          <cell r="J355">
            <v>1.08</v>
          </cell>
          <cell r="K355">
            <v>1046.23</v>
          </cell>
          <cell r="L355">
            <v>9.83</v>
          </cell>
          <cell r="T355">
            <v>0.15</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Z356">
            <v>0.14000000000000001</v>
          </cell>
          <cell r="AU356">
            <v>0.28000000000000003</v>
          </cell>
        </row>
        <row r="357">
          <cell r="F357" t="str">
            <v>CR_DIV_GR.CHI.EN_POWER</v>
          </cell>
          <cell r="G357">
            <v>13.18</v>
          </cell>
          <cell r="H357">
            <v>3.26</v>
          </cell>
          <cell r="I357">
            <v>0.6</v>
          </cell>
          <cell r="J357">
            <v>1.28</v>
          </cell>
          <cell r="K357">
            <v>18.32</v>
          </cell>
          <cell r="L357">
            <v>0.02</v>
          </cell>
          <cell r="T357">
            <v>0.05</v>
          </cell>
          <cell r="Z357">
            <v>0.02</v>
          </cell>
          <cell r="AU357">
            <v>0.09</v>
          </cell>
        </row>
        <row r="358">
          <cell r="F358" t="str">
            <v>CR_DIV_GR.CHI.EN_PROD</v>
          </cell>
          <cell r="G358">
            <v>650.62</v>
          </cell>
          <cell r="H358">
            <v>3.26</v>
          </cell>
          <cell r="I358">
            <v>135.58000000000001</v>
          </cell>
          <cell r="J358">
            <v>58.85</v>
          </cell>
          <cell r="K358">
            <v>845.05</v>
          </cell>
          <cell r="L358">
            <v>39.03</v>
          </cell>
          <cell r="T358">
            <v>0.46</v>
          </cell>
          <cell r="Z358">
            <v>39.03</v>
          </cell>
          <cell r="AU358">
            <v>78.52</v>
          </cell>
        </row>
        <row r="359">
          <cell r="F359" t="str">
            <v>CR_DIV_GR.CHI.EN_TRADE</v>
          </cell>
          <cell r="G359">
            <v>0.86</v>
          </cell>
          <cell r="H359">
            <v>0.35</v>
          </cell>
          <cell r="I359">
            <v>135.58000000000001</v>
          </cell>
          <cell r="J359">
            <v>58.85</v>
          </cell>
          <cell r="K359">
            <v>1.3</v>
          </cell>
          <cell r="L359">
            <v>0.05</v>
          </cell>
          <cell r="Z359">
            <v>0.05</v>
          </cell>
          <cell r="AU359">
            <v>0.1</v>
          </cell>
        </row>
        <row r="360">
          <cell r="F360" t="str">
            <v>CR_DIV_GR.CHI.ENEL_IT</v>
          </cell>
          <cell r="G360">
            <v>161.68</v>
          </cell>
          <cell r="H360">
            <v>0.66</v>
          </cell>
          <cell r="I360">
            <v>83.57</v>
          </cell>
          <cell r="J360">
            <v>1.41</v>
          </cell>
          <cell r="K360">
            <v>247.32</v>
          </cell>
          <cell r="L360">
            <v>0.51</v>
          </cell>
          <cell r="T360">
            <v>0.04</v>
          </cell>
          <cell r="Z360">
            <v>0.51</v>
          </cell>
          <cell r="AU360">
            <v>1.06</v>
          </cell>
        </row>
        <row r="361">
          <cell r="F361" t="str">
            <v>CR_DIV_GR.CHI.ERGA</v>
          </cell>
          <cell r="G361">
            <v>161.68</v>
          </cell>
          <cell r="H361">
            <v>1.31</v>
          </cell>
          <cell r="I361">
            <v>2.08</v>
          </cell>
          <cell r="J361">
            <v>0.48</v>
          </cell>
          <cell r="K361">
            <v>3.87</v>
          </cell>
          <cell r="L361">
            <v>3.45</v>
          </cell>
          <cell r="T361">
            <v>0.11</v>
          </cell>
          <cell r="Z361">
            <v>3.45</v>
          </cell>
          <cell r="AU361">
            <v>7.01</v>
          </cell>
        </row>
        <row r="362">
          <cell r="F362" t="str">
            <v>CR_DIV_GR.CHI.EUROGEN</v>
          </cell>
          <cell r="G362">
            <v>7.53</v>
          </cell>
          <cell r="H362">
            <v>1.31</v>
          </cell>
          <cell r="I362">
            <v>2.08</v>
          </cell>
          <cell r="J362">
            <v>0.48</v>
          </cell>
          <cell r="K362">
            <v>1.97</v>
          </cell>
          <cell r="L362">
            <v>9.65</v>
          </cell>
          <cell r="T362">
            <v>0.01</v>
          </cell>
          <cell r="Z362">
            <v>9.65</v>
          </cell>
          <cell r="AU362">
            <v>19.309999999999999</v>
          </cell>
        </row>
        <row r="363">
          <cell r="F363" t="str">
            <v>CR_DIV_GR.CHI.INTERPW</v>
          </cell>
          <cell r="G363">
            <v>2.09</v>
          </cell>
          <cell r="H363">
            <v>1.98</v>
          </cell>
          <cell r="I363">
            <v>0.01</v>
          </cell>
          <cell r="J363">
            <v>0.95</v>
          </cell>
          <cell r="K363">
            <v>2.1</v>
          </cell>
          <cell r="L363">
            <v>1.59</v>
          </cell>
          <cell r="T363">
            <v>0.01</v>
          </cell>
          <cell r="Z363">
            <v>1.59</v>
          </cell>
          <cell r="AU363">
            <v>3.19</v>
          </cell>
        </row>
        <row r="364">
          <cell r="F364" t="str">
            <v>CR_DIV_GR.CHI.SEI</v>
          </cell>
          <cell r="G364">
            <v>0.68</v>
          </cell>
          <cell r="H364">
            <v>0.03</v>
          </cell>
          <cell r="I364">
            <v>0.01</v>
          </cell>
          <cell r="J364">
            <v>0.05</v>
          </cell>
          <cell r="K364">
            <v>0.76</v>
          </cell>
          <cell r="L364">
            <v>8.5500000000000007</v>
          </cell>
          <cell r="N364">
            <v>0</v>
          </cell>
          <cell r="T364">
            <v>6.91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Z365">
            <v>0.01</v>
          </cell>
          <cell r="AD365">
            <v>0.13</v>
          </cell>
          <cell r="AU365">
            <v>0.15</v>
          </cell>
        </row>
        <row r="366">
          <cell r="F366" t="str">
            <v>CR_DIV_GR.CHI.SOLE</v>
          </cell>
          <cell r="G366">
            <v>2.2000000000000002</v>
          </cell>
          <cell r="I366">
            <v>0.55000000000000004</v>
          </cell>
          <cell r="J366">
            <v>0.8</v>
          </cell>
          <cell r="K366">
            <v>2.2000000000000002</v>
          </cell>
          <cell r="L366">
            <v>0.83</v>
          </cell>
          <cell r="T366">
            <v>0.04</v>
          </cell>
          <cell r="Z366">
            <v>0.83</v>
          </cell>
          <cell r="AU366">
            <v>1.7</v>
          </cell>
        </row>
        <row r="367">
          <cell r="F367" t="str">
            <v>CR_DIV_GR.CHI.TERNA</v>
          </cell>
          <cell r="G367">
            <v>2.2000000000000002</v>
          </cell>
          <cell r="I367">
            <v>6.48</v>
          </cell>
          <cell r="J367">
            <v>0.17</v>
          </cell>
          <cell r="K367">
            <v>6.65</v>
          </cell>
          <cell r="L367">
            <v>11.26</v>
          </cell>
          <cell r="T367">
            <v>0.3</v>
          </cell>
          <cell r="Z367">
            <v>11.26</v>
          </cell>
          <cell r="AU367">
            <v>22.82</v>
          </cell>
        </row>
        <row r="368">
          <cell r="F368" t="str">
            <v>CR_DIV_GR.CHI.WIND</v>
          </cell>
          <cell r="G368">
            <v>12.3</v>
          </cell>
          <cell r="H368">
            <v>0.76</v>
          </cell>
          <cell r="I368">
            <v>6.48</v>
          </cell>
          <cell r="J368">
            <v>0.17</v>
          </cell>
          <cell r="K368">
            <v>13.97</v>
          </cell>
          <cell r="L368">
            <v>7.94</v>
          </cell>
          <cell r="T368">
            <v>1.27</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Q369">
            <v>1.27</v>
          </cell>
          <cell r="R369">
            <v>-0.91</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T370">
            <v>0.02</v>
          </cell>
          <cell r="Z370">
            <v>-1.39</v>
          </cell>
          <cell r="AU370">
            <v>-2.76</v>
          </cell>
        </row>
        <row r="371">
          <cell r="F371" t="str">
            <v>CR_DIV_GR.MOV.CHI_ENERGY</v>
          </cell>
          <cell r="G371">
            <v>16.43</v>
          </cell>
          <cell r="H371">
            <v>3.19</v>
          </cell>
          <cell r="I371">
            <v>2.25</v>
          </cell>
          <cell r="J371">
            <v>1.43</v>
          </cell>
          <cell r="K371">
            <v>23.3</v>
          </cell>
          <cell r="L371">
            <v>0.23</v>
          </cell>
          <cell r="Z371">
            <v>0.23</v>
          </cell>
          <cell r="AU371">
            <v>0.46</v>
          </cell>
        </row>
        <row r="372">
          <cell r="F372" t="str">
            <v>CR_DIV_GR.MOV.CONPH</v>
          </cell>
          <cell r="G372">
            <v>951.38</v>
          </cell>
          <cell r="H372">
            <v>-5.73</v>
          </cell>
          <cell r="I372">
            <v>43.69</v>
          </cell>
          <cell r="J372">
            <v>8.5299999999999994</v>
          </cell>
          <cell r="K372">
            <v>997.87</v>
          </cell>
          <cell r="L372">
            <v>-0.01</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T374">
            <v>-0.04</v>
          </cell>
          <cell r="AG374">
            <v>-0.04</v>
          </cell>
          <cell r="AU374">
            <v>-0.08</v>
          </cell>
        </row>
        <row r="375">
          <cell r="F375" t="str">
            <v>CR_DIV_GR.MOV.DALM_TR</v>
          </cell>
          <cell r="G375">
            <v>0.24</v>
          </cell>
          <cell r="H375">
            <v>-1.62</v>
          </cell>
          <cell r="I375">
            <v>-0.09</v>
          </cell>
          <cell r="J375">
            <v>-0.05</v>
          </cell>
          <cell r="K375">
            <v>-1.62</v>
          </cell>
          <cell r="L375">
            <v>0.59</v>
          </cell>
          <cell r="Z375">
            <v>0.59</v>
          </cell>
          <cell r="AL375">
            <v>0.01</v>
          </cell>
          <cell r="AU375">
            <v>1.19</v>
          </cell>
        </row>
        <row r="376">
          <cell r="F376" t="str">
            <v>CR_DIV_GR.MOV.DEVAL</v>
          </cell>
          <cell r="H376">
            <v>-0.04</v>
          </cell>
          <cell r="K376">
            <v>-0.04</v>
          </cell>
          <cell r="L376">
            <v>-0.17</v>
          </cell>
          <cell r="T376">
            <v>3.24</v>
          </cell>
          <cell r="Z376">
            <v>-0.17</v>
          </cell>
          <cell r="AU376">
            <v>2.9</v>
          </cell>
        </row>
        <row r="377">
          <cell r="F377" t="str">
            <v>CR_DIV_GR.MOV.EGREEN</v>
          </cell>
          <cell r="G377">
            <v>953.92</v>
          </cell>
          <cell r="H377">
            <v>-0.04</v>
          </cell>
          <cell r="I377">
            <v>0.28000000000000003</v>
          </cell>
          <cell r="J377">
            <v>-2.27</v>
          </cell>
          <cell r="K377">
            <v>952.52</v>
          </cell>
          <cell r="L377">
            <v>1.02</v>
          </cell>
          <cell r="Z377">
            <v>1.02</v>
          </cell>
          <cell r="AQ377">
            <v>-0.06</v>
          </cell>
          <cell r="AU377">
            <v>1.98</v>
          </cell>
        </row>
        <row r="378">
          <cell r="F378" t="str">
            <v>CR_DIV_GR.MOV.EINBV</v>
          </cell>
          <cell r="G378">
            <v>0.9</v>
          </cell>
          <cell r="H378">
            <v>0.15</v>
          </cell>
          <cell r="I378">
            <v>-1.73</v>
          </cell>
          <cell r="J378">
            <v>0.15</v>
          </cell>
          <cell r="K378">
            <v>-0.53</v>
          </cell>
          <cell r="L378">
            <v>2.44</v>
          </cell>
          <cell r="Z378">
            <v>2.44</v>
          </cell>
          <cell r="AU378">
            <v>4.88</v>
          </cell>
        </row>
        <row r="379">
          <cell r="F379" t="str">
            <v>CR_DIV_GR.MOV.EL_GEN</v>
          </cell>
          <cell r="G379">
            <v>63.76</v>
          </cell>
          <cell r="H379">
            <v>0.15</v>
          </cell>
          <cell r="I379">
            <v>21.17</v>
          </cell>
          <cell r="J379">
            <v>16.68</v>
          </cell>
          <cell r="K379">
            <v>101.61</v>
          </cell>
          <cell r="L379">
            <v>-0.53</v>
          </cell>
          <cell r="T379">
            <v>0.01</v>
          </cell>
          <cell r="AG379">
            <v>0.01</v>
          </cell>
          <cell r="AU379">
            <v>0.02</v>
          </cell>
        </row>
        <row r="380">
          <cell r="F380" t="str">
            <v>CR_DIV_GR.MOV.EN_DISTR</v>
          </cell>
          <cell r="G380">
            <v>-0.36</v>
          </cell>
          <cell r="H380">
            <v>-0.01</v>
          </cell>
          <cell r="I380">
            <v>21.17</v>
          </cell>
          <cell r="J380">
            <v>16.68</v>
          </cell>
          <cell r="K380">
            <v>-0.54</v>
          </cell>
          <cell r="L380">
            <v>4.26</v>
          </cell>
          <cell r="Z380">
            <v>4.26</v>
          </cell>
          <cell r="AL380">
            <v>-0.02</v>
          </cell>
          <cell r="AU380">
            <v>8.5</v>
          </cell>
        </row>
        <row r="381">
          <cell r="F381" t="str">
            <v>CR_DIV_GR.MOV.EN_FTL</v>
          </cell>
          <cell r="G381">
            <v>-47.02</v>
          </cell>
          <cell r="H381">
            <v>-0.01</v>
          </cell>
          <cell r="I381">
            <v>36.96</v>
          </cell>
          <cell r="J381">
            <v>-0.9</v>
          </cell>
          <cell r="K381">
            <v>-10.96</v>
          </cell>
          <cell r="L381">
            <v>-14.46</v>
          </cell>
          <cell r="T381">
            <v>0.04</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Z382">
            <v>-0.18</v>
          </cell>
          <cell r="AU382">
            <v>-0.36</v>
          </cell>
        </row>
        <row r="383">
          <cell r="F383" t="str">
            <v>CR_DIV_GR.MOV.EN_POWER</v>
          </cell>
          <cell r="G383">
            <v>-9.6</v>
          </cell>
          <cell r="H383">
            <v>-0.56999999999999995</v>
          </cell>
          <cell r="I383">
            <v>-0.05</v>
          </cell>
          <cell r="J383">
            <v>-0.17</v>
          </cell>
          <cell r="K383">
            <v>-9.6</v>
          </cell>
          <cell r="L383">
            <v>-6.88</v>
          </cell>
          <cell r="T383">
            <v>0.03</v>
          </cell>
          <cell r="Z383">
            <v>-6.88</v>
          </cell>
          <cell r="AU383">
            <v>-13.73</v>
          </cell>
        </row>
        <row r="384">
          <cell r="F384" t="str">
            <v>CR_DIV_GR.MOV.EN_PROD</v>
          </cell>
          <cell r="G384">
            <v>-0.75</v>
          </cell>
          <cell r="H384">
            <v>0.37</v>
          </cell>
          <cell r="I384">
            <v>-0.3</v>
          </cell>
          <cell r="J384">
            <v>-0.26</v>
          </cell>
          <cell r="K384">
            <v>-0.94</v>
          </cell>
          <cell r="L384">
            <v>11.24</v>
          </cell>
          <cell r="T384">
            <v>0.45</v>
          </cell>
          <cell r="Z384">
            <v>11.24</v>
          </cell>
          <cell r="AU384">
            <v>22.93</v>
          </cell>
        </row>
        <row r="385">
          <cell r="F385" t="str">
            <v>CR_DIV_GR.MOV.EN_TRADE</v>
          </cell>
          <cell r="G385">
            <v>-0.01</v>
          </cell>
          <cell r="H385">
            <v>0.37</v>
          </cell>
          <cell r="I385">
            <v>-0.3</v>
          </cell>
          <cell r="J385">
            <v>-0.26</v>
          </cell>
          <cell r="K385">
            <v>-0.01</v>
          </cell>
          <cell r="L385">
            <v>-10.18</v>
          </cell>
          <cell r="Z385">
            <v>-10.18</v>
          </cell>
          <cell r="AU385">
            <v>-20.36</v>
          </cell>
        </row>
        <row r="386">
          <cell r="F386" t="str">
            <v>CR_DIV_GR.MOV.ENEL_IT</v>
          </cell>
          <cell r="G386">
            <v>-6.06</v>
          </cell>
          <cell r="J386">
            <v>-0.01</v>
          </cell>
          <cell r="K386">
            <v>-6.07</v>
          </cell>
          <cell r="L386">
            <v>0.15</v>
          </cell>
          <cell r="T386">
            <v>0.04</v>
          </cell>
          <cell r="Z386">
            <v>0.15</v>
          </cell>
          <cell r="AU386">
            <v>0.34</v>
          </cell>
        </row>
        <row r="387">
          <cell r="F387" t="str">
            <v>CR_DIV_GR.MOV.ERGA</v>
          </cell>
          <cell r="G387">
            <v>-0.73</v>
          </cell>
          <cell r="J387">
            <v>-0.12</v>
          </cell>
          <cell r="K387">
            <v>-0.85</v>
          </cell>
          <cell r="L387">
            <v>-6.2</v>
          </cell>
          <cell r="T387">
            <v>0.11</v>
          </cell>
          <cell r="Z387">
            <v>-6.2</v>
          </cell>
          <cell r="AU387">
            <v>-12.29</v>
          </cell>
        </row>
        <row r="388">
          <cell r="F388" t="str">
            <v>CR_DIV_GR.MOV.EUROGEN</v>
          </cell>
          <cell r="G388">
            <v>-7.7</v>
          </cell>
          <cell r="H388">
            <v>-3.77</v>
          </cell>
          <cell r="I388">
            <v>-0.16</v>
          </cell>
          <cell r="J388">
            <v>-0.12</v>
          </cell>
          <cell r="K388">
            <v>-11.35</v>
          </cell>
          <cell r="L388">
            <v>-0.52</v>
          </cell>
          <cell r="T388">
            <v>0.01</v>
          </cell>
          <cell r="Z388">
            <v>-0.52</v>
          </cell>
          <cell r="AU388">
            <v>-1.03</v>
          </cell>
        </row>
        <row r="389">
          <cell r="F389" t="str">
            <v>CR_DIV_GR.MOV.FACTOR</v>
          </cell>
          <cell r="G389">
            <v>-0.02</v>
          </cell>
          <cell r="H389">
            <v>-3.77</v>
          </cell>
          <cell r="I389">
            <v>-0.16</v>
          </cell>
          <cell r="J389">
            <v>0.28000000000000003</v>
          </cell>
          <cell r="K389">
            <v>-0.02</v>
          </cell>
          <cell r="L389">
            <v>-12.17</v>
          </cell>
          <cell r="Z389">
            <v>-12.17</v>
          </cell>
          <cell r="AU389">
            <v>-24.34</v>
          </cell>
        </row>
        <row r="390">
          <cell r="F390" t="str">
            <v>CR_DIV_GR.MOV.INFOSTRADA</v>
          </cell>
          <cell r="G390">
            <v>-0.02</v>
          </cell>
          <cell r="I390">
            <v>-12.52</v>
          </cell>
          <cell r="J390">
            <v>-4.1399999999999997</v>
          </cell>
          <cell r="K390">
            <v>-16.66</v>
          </cell>
          <cell r="L390">
            <v>-0.44</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T391">
            <v>0.01</v>
          </cell>
          <cell r="Z391">
            <v>-1.96</v>
          </cell>
          <cell r="AU391">
            <v>-3.91</v>
          </cell>
        </row>
        <row r="392">
          <cell r="F392" t="str">
            <v>CR_DIV_GR.MOV.SEI</v>
          </cell>
          <cell r="G392">
            <v>-0.05</v>
          </cell>
          <cell r="H392">
            <v>0.16</v>
          </cell>
          <cell r="I392">
            <v>0.08</v>
          </cell>
          <cell r="J392">
            <v>0.01</v>
          </cell>
          <cell r="K392">
            <v>0.2</v>
          </cell>
          <cell r="L392">
            <v>-14.56</v>
          </cell>
          <cell r="N392">
            <v>0</v>
          </cell>
          <cell r="T392">
            <v>6.13</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T394">
            <v>0.02</v>
          </cell>
          <cell r="Z394">
            <v>0.47</v>
          </cell>
          <cell r="AU394">
            <v>0.96</v>
          </cell>
        </row>
        <row r="395">
          <cell r="F395" t="str">
            <v>CR_DIV_GR.MOV.TERNA</v>
          </cell>
          <cell r="G395">
            <v>1923.53</v>
          </cell>
          <cell r="H395">
            <v>14.92</v>
          </cell>
          <cell r="I395">
            <v>235.79</v>
          </cell>
          <cell r="J395">
            <v>67.44</v>
          </cell>
          <cell r="K395">
            <v>2241.6799999999998</v>
          </cell>
          <cell r="L395">
            <v>5.4</v>
          </cell>
          <cell r="T395">
            <v>0.3</v>
          </cell>
          <cell r="Z395">
            <v>5.4</v>
          </cell>
          <cell r="AU395">
            <v>11.1</v>
          </cell>
        </row>
        <row r="396">
          <cell r="F396" t="str">
            <v>CR_DIV_GR.MOV.TRIPLE</v>
          </cell>
          <cell r="G396">
            <v>2182.9499999999998</v>
          </cell>
          <cell r="H396">
            <v>104.94</v>
          </cell>
          <cell r="I396">
            <v>267.18</v>
          </cell>
          <cell r="J396">
            <v>86.29</v>
          </cell>
          <cell r="K396">
            <v>2641.36</v>
          </cell>
          <cell r="L396">
            <v>-0.03</v>
          </cell>
          <cell r="Z396">
            <v>-0.03</v>
          </cell>
          <cell r="AU396">
            <v>-0.06</v>
          </cell>
        </row>
        <row r="397">
          <cell r="F397" t="str">
            <v>CR_DIV_GR.MOV.VALDIS</v>
          </cell>
          <cell r="G397">
            <v>1213.44</v>
          </cell>
          <cell r="H397">
            <v>103.98</v>
          </cell>
          <cell r="I397">
            <v>219.42</v>
          </cell>
          <cell r="J397">
            <v>77.62</v>
          </cell>
          <cell r="K397">
            <v>1614.46</v>
          </cell>
          <cell r="L397">
            <v>2643.33</v>
          </cell>
          <cell r="T397">
            <v>-2.37</v>
          </cell>
          <cell r="AG397">
            <v>-2.37</v>
          </cell>
          <cell r="AU397">
            <v>-4.74</v>
          </cell>
        </row>
        <row r="398">
          <cell r="F398" t="str">
            <v>CR_DIV_GR.MOV.WIND</v>
          </cell>
          <cell r="G398">
            <v>2182.9499999999998</v>
          </cell>
          <cell r="H398">
            <v>104.94</v>
          </cell>
          <cell r="I398">
            <v>267.18</v>
          </cell>
          <cell r="J398">
            <v>86.29</v>
          </cell>
          <cell r="K398">
            <v>2641.36</v>
          </cell>
          <cell r="L398">
            <v>6.53</v>
          </cell>
          <cell r="T398">
            <v>0.08</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O406">
            <v>65.89</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K417">
            <v>0.01</v>
          </cell>
          <cell r="L417">
            <v>0.13</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T418">
            <v>1.08</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AU419">
            <v>0.01</v>
          </cell>
        </row>
        <row r="420">
          <cell r="F420" t="str">
            <v>CR_GR.APE.COL_GAS</v>
          </cell>
          <cell r="G420">
            <v>271.01</v>
          </cell>
          <cell r="H420">
            <v>45.16</v>
          </cell>
          <cell r="I420">
            <v>50.67</v>
          </cell>
          <cell r="J420">
            <v>36.01</v>
          </cell>
          <cell r="K420">
            <v>402.85</v>
          </cell>
          <cell r="L420">
            <v>360.4</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T422">
            <v>0.56999999999999995</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T423">
            <v>0.01</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T427">
            <v>0.02</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T428">
            <v>0.65</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T429">
            <v>1.24</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T432">
            <v>5.48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T433">
            <v>1.53</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T434">
            <v>3.02</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Z436">
            <v>7.0000000000000007E-2</v>
          </cell>
          <cell r="AA436">
            <v>0.01</v>
          </cell>
          <cell r="AI436">
            <v>0.02</v>
          </cell>
          <cell r="AU436">
            <v>0.17</v>
          </cell>
        </row>
        <row r="437">
          <cell r="F437" t="str">
            <v>CR_GR.APE.INTERPW</v>
          </cell>
          <cell r="H437">
            <v>0.32</v>
          </cell>
          <cell r="I437">
            <v>0.28999999999999998</v>
          </cell>
          <cell r="J437">
            <v>3.44</v>
          </cell>
          <cell r="K437">
            <v>15.66</v>
          </cell>
          <cell r="L437">
            <v>7.69</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H438">
            <v>0.62</v>
          </cell>
          <cell r="I438">
            <v>0.04</v>
          </cell>
          <cell r="J438">
            <v>-54.22</v>
          </cell>
          <cell r="K438">
            <v>-195.62</v>
          </cell>
          <cell r="L438">
            <v>13.07</v>
          </cell>
          <cell r="T438">
            <v>19.899999999999999</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H439">
            <v>0.01</v>
          </cell>
          <cell r="I439">
            <v>0.17</v>
          </cell>
          <cell r="J439">
            <v>6</v>
          </cell>
          <cell r="K439">
            <v>13.67</v>
          </cell>
          <cell r="L439">
            <v>1.29</v>
          </cell>
          <cell r="T439">
            <v>0.04</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T440">
            <v>18.34</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T441">
            <v>14.3</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K442">
            <v>1820.73</v>
          </cell>
          <cell r="L442">
            <v>1820.73</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T444">
            <v>15.19</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T448">
            <v>1.46</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T450">
            <v>0.01</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T451">
            <v>0.5</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K452">
            <v>0.1</v>
          </cell>
          <cell r="L452">
            <v>0.27</v>
          </cell>
          <cell r="T452">
            <v>0.02</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AD454">
            <v>0.42</v>
          </cell>
          <cell r="AI454">
            <v>0.85</v>
          </cell>
          <cell r="AU454">
            <v>1.27</v>
          </cell>
        </row>
        <row r="455">
          <cell r="F455" t="str">
            <v>CR_GR.CHI.EL_AMBIE</v>
          </cell>
          <cell r="G455">
            <v>0.1</v>
          </cell>
          <cell r="K455">
            <v>0.1</v>
          </cell>
          <cell r="L455">
            <v>0.1</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H457">
            <v>0.04</v>
          </cell>
          <cell r="K457">
            <v>709.04</v>
          </cell>
          <cell r="L457">
            <v>239.88</v>
          </cell>
          <cell r="T457">
            <v>0.02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T458">
            <v>0.65</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T459">
            <v>1.27</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N462">
            <v>0.01</v>
          </cell>
          <cell r="T462">
            <v>5.28</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T463">
            <v>1.69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T464">
            <v>2.9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I466">
            <v>122.19</v>
          </cell>
          <cell r="J466">
            <v>157.1</v>
          </cell>
          <cell r="K466">
            <v>4226.8100000000004</v>
          </cell>
          <cell r="L466">
            <v>10989.35</v>
          </cell>
          <cell r="AA466">
            <v>0.01</v>
          </cell>
          <cell r="AI466">
            <v>0.02</v>
          </cell>
          <cell r="AU466">
            <v>0.03</v>
          </cell>
        </row>
        <row r="467">
          <cell r="F467" t="str">
            <v>CR_GR.CHI.INTERPW</v>
          </cell>
          <cell r="G467">
            <v>4385.41</v>
          </cell>
          <cell r="H467">
            <v>0.18</v>
          </cell>
          <cell r="I467">
            <v>0.26</v>
          </cell>
          <cell r="J467">
            <v>187.69</v>
          </cell>
          <cell r="K467">
            <v>6762.54</v>
          </cell>
          <cell r="L467">
            <v>1.33</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T468">
            <v>18.32</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T469">
            <v>0.04</v>
          </cell>
          <cell r="X469">
            <v>0.02</v>
          </cell>
          <cell r="Z469">
            <v>1.52</v>
          </cell>
          <cell r="AA469">
            <v>0.7</v>
          </cell>
          <cell r="AF469">
            <v>1.5</v>
          </cell>
          <cell r="AI469">
            <v>1.95</v>
          </cell>
          <cell r="AU469">
            <v>7.46</v>
          </cell>
        </row>
        <row r="470">
          <cell r="F470" t="str">
            <v>CR_GR.CHI.SOLE</v>
          </cell>
          <cell r="H470">
            <v>0.11</v>
          </cell>
          <cell r="I470">
            <v>0.03</v>
          </cell>
          <cell r="K470">
            <v>5.92</v>
          </cell>
          <cell r="L470">
            <v>0.19</v>
          </cell>
          <cell r="N470">
            <v>0.12</v>
          </cell>
          <cell r="T470">
            <v>13.49</v>
          </cell>
          <cell r="V470">
            <v>0.15</v>
          </cell>
          <cell r="Z470">
            <v>0.19</v>
          </cell>
          <cell r="AA470">
            <v>0.65</v>
          </cell>
          <cell r="AF470">
            <v>6.2</v>
          </cell>
          <cell r="AI470">
            <v>1.33</v>
          </cell>
          <cell r="AJ470">
            <v>0.04</v>
          </cell>
          <cell r="AU470">
            <v>22.5</v>
          </cell>
        </row>
        <row r="471">
          <cell r="F471" t="str">
            <v>CR_GR.CHI.TERNA</v>
          </cell>
          <cell r="H471">
            <v>0.28999999999999998</v>
          </cell>
          <cell r="I471">
            <v>1.06</v>
          </cell>
          <cell r="K471">
            <v>667.64</v>
          </cell>
          <cell r="L471">
            <v>4.5999999999999996</v>
          </cell>
          <cell r="N471">
            <v>0.04</v>
          </cell>
          <cell r="T471">
            <v>10.55</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H472">
            <v>667.64</v>
          </cell>
          <cell r="I472">
            <v>7.0000000000000007E-2</v>
          </cell>
          <cell r="K472">
            <v>667.64</v>
          </cell>
          <cell r="L472">
            <v>667.64</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X473">
            <v>0.01</v>
          </cell>
          <cell r="AG473">
            <v>0.01</v>
          </cell>
          <cell r="AU473">
            <v>0.02</v>
          </cell>
        </row>
        <row r="474">
          <cell r="F474" t="str">
            <v>CR_GR.CHI.WEBIZ</v>
          </cell>
          <cell r="G474">
            <v>17973.22</v>
          </cell>
          <cell r="I474">
            <v>3264.34</v>
          </cell>
          <cell r="J474">
            <v>1239.1500000000001</v>
          </cell>
          <cell r="K474">
            <v>22476.71</v>
          </cell>
          <cell r="L474">
            <v>0.01</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T475">
            <v>16.059999999999999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T479">
            <v>0.38</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AD480">
            <v>-0.79</v>
          </cell>
          <cell r="AU480">
            <v>-0.79</v>
          </cell>
        </row>
        <row r="481">
          <cell r="F481" t="str">
            <v>CR_GR.MOV.CISE</v>
          </cell>
          <cell r="G481">
            <v>1573.68</v>
          </cell>
          <cell r="H481">
            <v>314.62</v>
          </cell>
          <cell r="I481">
            <v>195.66</v>
          </cell>
          <cell r="J481">
            <v>25.78</v>
          </cell>
          <cell r="K481">
            <v>-0.01</v>
          </cell>
          <cell r="L481">
            <v>3422.28</v>
          </cell>
          <cell r="AU481">
            <v>-0.01</v>
          </cell>
        </row>
        <row r="482">
          <cell r="F482" t="str">
            <v>CR_GR.MOV.COL_GAS</v>
          </cell>
          <cell r="G482">
            <v>1311.44</v>
          </cell>
          <cell r="H482">
            <v>-7.0000000000000007E-2</v>
          </cell>
          <cell r="I482">
            <v>1.17</v>
          </cell>
          <cell r="J482">
            <v>25.78</v>
          </cell>
          <cell r="K482">
            <v>1312.54</v>
          </cell>
          <cell r="L482">
            <v>2109.7399999999998</v>
          </cell>
          <cell r="AG482">
            <v>0.03</v>
          </cell>
          <cell r="AJ482">
            <v>0.03</v>
          </cell>
          <cell r="AU482">
            <v>0.06</v>
          </cell>
        </row>
        <row r="483">
          <cell r="F483" t="str">
            <v>CR_GR.MOV.CONPH</v>
          </cell>
          <cell r="G483">
            <v>1122.67</v>
          </cell>
          <cell r="H483">
            <v>0.01</v>
          </cell>
          <cell r="I483">
            <v>252.13</v>
          </cell>
          <cell r="J483">
            <v>124.09</v>
          </cell>
          <cell r="K483">
            <v>1549.92</v>
          </cell>
          <cell r="L483">
            <v>1312.54</v>
          </cell>
          <cell r="T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H485">
            <v>41.4</v>
          </cell>
          <cell r="K485">
            <v>41.4</v>
          </cell>
          <cell r="L485">
            <v>-0.03</v>
          </cell>
          <cell r="T485">
            <v>0.01</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T493">
            <v>0.03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N496">
            <v>0.01</v>
          </cell>
          <cell r="T496">
            <v>-0.2</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T497">
            <v>0.16</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T498">
            <v>-0.12</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N504">
            <v>0.12</v>
          </cell>
          <cell r="T504">
            <v>-4.8499999999999996</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T506">
            <v>-3.75</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AA507">
            <v>-0.3</v>
          </cell>
          <cell r="AG507">
            <v>-0.34</v>
          </cell>
          <cell r="AL507">
            <v>-0.04</v>
          </cell>
          <cell r="AU507">
            <v>-0.68</v>
          </cell>
        </row>
        <row r="508">
          <cell r="F508" t="str">
            <v>CR_GR.MOV.VALGEN</v>
          </cell>
          <cell r="G508">
            <v>0.46</v>
          </cell>
          <cell r="H508">
            <v>0.03</v>
          </cell>
          <cell r="I508">
            <v>0.1</v>
          </cell>
          <cell r="K508">
            <v>0.59</v>
          </cell>
          <cell r="L508">
            <v>0.01</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T517">
            <v>-682.82</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AO523">
            <v>18.34</v>
          </cell>
          <cell r="AU523">
            <v>18.34</v>
          </cell>
        </row>
        <row r="524">
          <cell r="F524" t="str">
            <v>CSGDIV_ESE_GR.DALM_TR</v>
          </cell>
          <cell r="G524">
            <v>7.87</v>
          </cell>
          <cell r="H524">
            <v>2.02</v>
          </cell>
          <cell r="I524">
            <v>2.94</v>
          </cell>
          <cell r="J524">
            <v>0.76</v>
          </cell>
          <cell r="K524">
            <v>13.59</v>
          </cell>
          <cell r="L524">
            <v>1235.27</v>
          </cell>
          <cell r="AI524">
            <v>0.1</v>
          </cell>
          <cell r="AL524">
            <v>0.01</v>
          </cell>
          <cell r="AU524">
            <v>0.11</v>
          </cell>
        </row>
        <row r="525">
          <cell r="F525" t="str">
            <v>CSGDIV_ESE_GR.EN_DISTR</v>
          </cell>
          <cell r="G525">
            <v>808.95</v>
          </cell>
          <cell r="H525">
            <v>163.43</v>
          </cell>
          <cell r="I525">
            <v>0.19</v>
          </cell>
          <cell r="J525">
            <v>55.43</v>
          </cell>
          <cell r="K525">
            <v>0.01</v>
          </cell>
          <cell r="L525">
            <v>13.59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AD526">
            <v>0.01</v>
          </cell>
          <cell r="AU526">
            <v>0.01</v>
          </cell>
        </row>
        <row r="527">
          <cell r="F527" t="str">
            <v>CSGDIV_ESE_GR.ERGA</v>
          </cell>
          <cell r="G527">
            <v>816.82</v>
          </cell>
          <cell r="H527">
            <v>-0.37</v>
          </cell>
          <cell r="I527">
            <v>195.6</v>
          </cell>
          <cell r="J527">
            <v>0.21</v>
          </cell>
          <cell r="K527">
            <v>-0.62</v>
          </cell>
          <cell r="L527">
            <v>1235.27</v>
          </cell>
          <cell r="AU527">
            <v>0.21</v>
          </cell>
        </row>
        <row r="528">
          <cell r="F528" t="str">
            <v>CSGDIV_ESE_GR.SEI</v>
          </cell>
          <cell r="G528">
            <v>816.82</v>
          </cell>
          <cell r="H528">
            <v>0.32</v>
          </cell>
          <cell r="I528">
            <v>0.43</v>
          </cell>
          <cell r="J528">
            <v>-0.25</v>
          </cell>
          <cell r="K528">
            <v>-7.0000000000000007E-2</v>
          </cell>
          <cell r="L528">
            <v>0.02</v>
          </cell>
          <cell r="N528">
            <v>0.01</v>
          </cell>
          <cell r="T528">
            <v>14.77</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AH530">
            <v>0.02</v>
          </cell>
          <cell r="AU530">
            <v>0.02</v>
          </cell>
        </row>
        <row r="531">
          <cell r="F531" t="str">
            <v>CSGDIV_ESE_GR.WIND</v>
          </cell>
          <cell r="G531">
            <v>91.91</v>
          </cell>
          <cell r="H531">
            <v>0.01</v>
          </cell>
          <cell r="I531">
            <v>0.03</v>
          </cell>
          <cell r="J531">
            <v>55.94</v>
          </cell>
          <cell r="K531">
            <v>0.01</v>
          </cell>
          <cell r="L531">
            <v>1235.27</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N532">
            <v>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K533">
            <v>0.8</v>
          </cell>
          <cell r="L533">
            <v>0.8</v>
          </cell>
          <cell r="AO533">
            <v>18.34</v>
          </cell>
          <cell r="AU533">
            <v>18.34</v>
          </cell>
        </row>
        <row r="534">
          <cell r="F534" t="str">
            <v>CSGDIV_GR_TOT.DALM_TR</v>
          </cell>
          <cell r="G534">
            <v>92.09</v>
          </cell>
          <cell r="H534">
            <v>4.0599999999999996</v>
          </cell>
          <cell r="K534">
            <v>96.15</v>
          </cell>
          <cell r="L534">
            <v>0.8</v>
          </cell>
          <cell r="AI534">
            <v>0.1</v>
          </cell>
          <cell r="AL534">
            <v>0.01</v>
          </cell>
          <cell r="AU534">
            <v>0.11</v>
          </cell>
        </row>
        <row r="535">
          <cell r="F535" t="str">
            <v>CSGDIV_GR_TOT.EN_DISTR</v>
          </cell>
          <cell r="G535">
            <v>92.09</v>
          </cell>
          <cell r="H535">
            <v>4.0599999999999996</v>
          </cell>
          <cell r="I535">
            <v>0.19</v>
          </cell>
          <cell r="K535">
            <v>0.01</v>
          </cell>
          <cell r="L535">
            <v>96.15</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K536">
            <v>92.09</v>
          </cell>
          <cell r="L536">
            <v>4.0599999999999996</v>
          </cell>
          <cell r="AD536">
            <v>0.01</v>
          </cell>
          <cell r="AU536">
            <v>0.01</v>
          </cell>
        </row>
        <row r="537">
          <cell r="F537" t="str">
            <v>CSGDIV_GR_TOT.ERGA</v>
          </cell>
          <cell r="G537">
            <v>91.91</v>
          </cell>
          <cell r="H537">
            <v>4.04</v>
          </cell>
          <cell r="J537">
            <v>0.21</v>
          </cell>
          <cell r="K537">
            <v>95.95</v>
          </cell>
          <cell r="L537">
            <v>92.09</v>
          </cell>
          <cell r="AU537">
            <v>0.21</v>
          </cell>
        </row>
        <row r="538">
          <cell r="F538" t="str">
            <v>CSGDIV_GR_TOT.SEI</v>
          </cell>
          <cell r="G538">
            <v>-0.18</v>
          </cell>
          <cell r="H538">
            <v>0.32</v>
          </cell>
          <cell r="I538">
            <v>0.43</v>
          </cell>
          <cell r="K538">
            <v>3.86</v>
          </cell>
          <cell r="L538">
            <v>0.02</v>
          </cell>
          <cell r="N538">
            <v>0.01</v>
          </cell>
          <cell r="T538">
            <v>14.77</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K539">
            <v>92.09</v>
          </cell>
          <cell r="L539">
            <v>3.86</v>
          </cell>
          <cell r="AA539">
            <v>0.04</v>
          </cell>
          <cell r="AD539">
            <v>7.0000000000000007E-2</v>
          </cell>
          <cell r="AU539">
            <v>0.14000000000000001</v>
          </cell>
        </row>
        <row r="540">
          <cell r="F540" t="str">
            <v>CSGDIV_GR_TOT.TERNA</v>
          </cell>
          <cell r="G540">
            <v>91.91</v>
          </cell>
          <cell r="H540">
            <v>4.04</v>
          </cell>
          <cell r="K540">
            <v>95.95</v>
          </cell>
          <cell r="L540">
            <v>92.09</v>
          </cell>
          <cell r="AH540">
            <v>0.02</v>
          </cell>
          <cell r="AU540">
            <v>0.02</v>
          </cell>
        </row>
        <row r="541">
          <cell r="F541" t="str">
            <v>CSGDIV_GR_TOT.WIND</v>
          </cell>
          <cell r="G541">
            <v>0.95</v>
          </cell>
          <cell r="H541">
            <v>0.01</v>
          </cell>
          <cell r="I541">
            <v>0.03</v>
          </cell>
          <cell r="K541">
            <v>0.01</v>
          </cell>
          <cell r="L541">
            <v>95.95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K544">
            <v>0.8</v>
          </cell>
          <cell r="L544">
            <v>95.95</v>
          </cell>
          <cell r="N544">
            <v>0</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K547">
            <v>95.95</v>
          </cell>
          <cell r="L547">
            <v>95.95</v>
          </cell>
          <cell r="N547">
            <v>0</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K549">
            <v>21.57</v>
          </cell>
          <cell r="L549">
            <v>1</v>
          </cell>
          <cell r="AG549">
            <v>220.77</v>
          </cell>
          <cell r="AO549">
            <v>220.77</v>
          </cell>
          <cell r="AU549">
            <v>441.54</v>
          </cell>
        </row>
        <row r="550">
          <cell r="F550" t="str">
            <v>CTLC_TOT</v>
          </cell>
          <cell r="G550">
            <v>9.36</v>
          </cell>
          <cell r="H550">
            <v>12.21</v>
          </cell>
          <cell r="K550">
            <v>21.57</v>
          </cell>
          <cell r="L550">
            <v>21.57</v>
          </cell>
          <cell r="AG550">
            <v>220.77</v>
          </cell>
          <cell r="AO550">
            <v>220.77</v>
          </cell>
          <cell r="AU550">
            <v>441.54</v>
          </cell>
        </row>
        <row r="551">
          <cell r="F551" t="str">
            <v>CTLC_TZ</v>
          </cell>
          <cell r="G551">
            <v>9.36</v>
          </cell>
          <cell r="H551">
            <v>12.21</v>
          </cell>
          <cell r="K551">
            <v>21.57</v>
          </cell>
          <cell r="L551">
            <v>21.57</v>
          </cell>
          <cell r="AG551">
            <v>220.77</v>
          </cell>
          <cell r="AO551">
            <v>220.77</v>
          </cell>
          <cell r="AU551">
            <v>441.54</v>
          </cell>
        </row>
        <row r="552">
          <cell r="F552" t="str">
            <v>CTRL_FD_AMM_AGG</v>
          </cell>
          <cell r="G552">
            <v>9.36</v>
          </cell>
          <cell r="H552">
            <v>12.21</v>
          </cell>
          <cell r="I552">
            <v>5.32</v>
          </cell>
          <cell r="K552">
            <v>21.57</v>
          </cell>
          <cell r="L552">
            <v>4.28</v>
          </cell>
          <cell r="M552">
            <v>1.83</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T553">
            <v>0.8</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O554">
            <v>5.72</v>
          </cell>
          <cell r="T554">
            <v>18.190000000000001</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O556">
            <v>36.04</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O557">
            <v>41.76</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T558">
            <v>-0.86</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T559">
            <v>-688.89</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T560">
            <v>3517.26</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T561">
            <v>-14.83</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T562">
            <v>3794.94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T563">
            <v>3517.26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T564">
            <v>-262.85000000000002</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T565">
            <v>1.17</v>
          </cell>
          <cell r="AG565">
            <v>1.17</v>
          </cell>
          <cell r="AU565">
            <v>2.34</v>
          </cell>
        </row>
        <row r="566">
          <cell r="F566" t="str">
            <v>CVP_TOT</v>
          </cell>
          <cell r="G566">
            <v>5.38</v>
          </cell>
          <cell r="H566">
            <v>0.35</v>
          </cell>
          <cell r="I566">
            <v>-0.11</v>
          </cell>
          <cell r="J566">
            <v>0.75</v>
          </cell>
          <cell r="K566">
            <v>6.98</v>
          </cell>
          <cell r="L566">
            <v>1.04</v>
          </cell>
          <cell r="N566">
            <v>0.38</v>
          </cell>
          <cell r="T566">
            <v>153.41999999999999</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N567">
            <v>0.38</v>
          </cell>
          <cell r="T567">
            <v>152.25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Y569">
            <v>0.52</v>
          </cell>
          <cell r="AG569">
            <v>0.52</v>
          </cell>
          <cell r="AU569">
            <v>1.04</v>
          </cell>
        </row>
        <row r="570">
          <cell r="F570" t="str">
            <v>CVPG_TOT</v>
          </cell>
          <cell r="G570">
            <v>303.74</v>
          </cell>
          <cell r="H570">
            <v>53.61</v>
          </cell>
          <cell r="I570">
            <v>44.46</v>
          </cell>
          <cell r="J570">
            <v>21.94</v>
          </cell>
          <cell r="K570">
            <v>423.75</v>
          </cell>
          <cell r="L570">
            <v>1235.27</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N571">
            <v>0.38</v>
          </cell>
          <cell r="T571">
            <v>153.41999999999999</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T575">
            <v>9.64</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AU576">
            <v>0.03</v>
          </cell>
        </row>
        <row r="577">
          <cell r="F577" t="str">
            <v>DEB_COM_GR.APE.CONPH</v>
          </cell>
          <cell r="G577">
            <v>56.34</v>
          </cell>
          <cell r="H577">
            <v>20.5</v>
          </cell>
          <cell r="I577">
            <v>0.14000000000000001</v>
          </cell>
          <cell r="J577">
            <v>0.25</v>
          </cell>
          <cell r="K577">
            <v>124.35</v>
          </cell>
          <cell r="L577">
            <v>15.04</v>
          </cell>
          <cell r="T577">
            <v>0.02</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T579">
            <v>0.41</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T582">
            <v>9.34</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T583">
            <v>3.22</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O586">
            <v>2.85</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T587">
            <v>4.8499999999999996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T588">
            <v>20.22</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T591">
            <v>37.799999999999997</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T596">
            <v>6.33</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T597">
            <v>134.08000000000001</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T598">
            <v>10.93</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T603">
            <v>8.89</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P604">
            <v>0.24</v>
          </cell>
          <cell r="AD604">
            <v>0.14000000000000001</v>
          </cell>
          <cell r="AU604">
            <v>0.38</v>
          </cell>
        </row>
        <row r="605">
          <cell r="F605" t="str">
            <v>DEB_COM_GR.CHI.CONPH</v>
          </cell>
          <cell r="G605">
            <v>7.0000000000000007E-2</v>
          </cell>
          <cell r="H605">
            <v>0.44</v>
          </cell>
          <cell r="I605">
            <v>0.14000000000000001</v>
          </cell>
          <cell r="K605">
            <v>7.0000000000000007E-2</v>
          </cell>
          <cell r="L605">
            <v>0.72</v>
          </cell>
          <cell r="AD605">
            <v>0.2</v>
          </cell>
          <cell r="AU605">
            <v>0.34</v>
          </cell>
        </row>
        <row r="606">
          <cell r="F606" t="str">
            <v>DEB_COM_GR.CHI.CORPORATE</v>
          </cell>
          <cell r="G606">
            <v>7.0000000000000007E-2</v>
          </cell>
          <cell r="H606">
            <v>0.56999999999999995</v>
          </cell>
          <cell r="I606">
            <v>0.37</v>
          </cell>
          <cell r="K606">
            <v>0.01</v>
          </cell>
          <cell r="L606">
            <v>7.0000000000000007E-2</v>
          </cell>
          <cell r="M606">
            <v>0.46</v>
          </cell>
          <cell r="O606">
            <v>0.5</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K607">
            <v>0.72</v>
          </cell>
          <cell r="L607">
            <v>0.79</v>
          </cell>
          <cell r="T607">
            <v>0.41</v>
          </cell>
          <cell r="X607">
            <v>0.01</v>
          </cell>
          <cell r="AD607">
            <v>0.01</v>
          </cell>
          <cell r="AI607">
            <v>0.18</v>
          </cell>
          <cell r="AU607">
            <v>0.61</v>
          </cell>
        </row>
        <row r="608">
          <cell r="F608" t="str">
            <v>DEB_COM_GR.CHI.DEVAL</v>
          </cell>
          <cell r="G608">
            <v>0.28000000000000003</v>
          </cell>
          <cell r="H608">
            <v>0.44</v>
          </cell>
          <cell r="K608">
            <v>0.72</v>
          </cell>
          <cell r="L608">
            <v>0.72</v>
          </cell>
          <cell r="T608">
            <v>0.03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N611">
            <v>0.02</v>
          </cell>
          <cell r="T611">
            <v>8.69</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T612">
            <v>1.68</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T615">
            <v>3.29</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Q616">
            <v>0.42</v>
          </cell>
          <cell r="T616">
            <v>42.98</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T619">
            <v>91.54</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O622">
            <v>0.01</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T623">
            <v>5.38</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N628">
            <v>0.01</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N629">
            <v>7.0000000000000007E-2</v>
          </cell>
          <cell r="T629">
            <v>-0.75</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AD630">
            <v>-1.62</v>
          </cell>
          <cell r="AU630">
            <v>-1.38</v>
          </cell>
        </row>
        <row r="631">
          <cell r="F631" t="str">
            <v>DEB_COM_GR.MOV.CONPH</v>
          </cell>
          <cell r="G631">
            <v>155.13</v>
          </cell>
          <cell r="H631">
            <v>-1.36</v>
          </cell>
          <cell r="I631">
            <v>0.86</v>
          </cell>
          <cell r="J631">
            <v>-0.6</v>
          </cell>
          <cell r="K631">
            <v>187.45</v>
          </cell>
          <cell r="L631">
            <v>-1.1000000000000001</v>
          </cell>
          <cell r="T631">
            <v>-0.02</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AI633">
            <v>0.18</v>
          </cell>
          <cell r="AU633">
            <v>0.18</v>
          </cell>
        </row>
        <row r="634">
          <cell r="F634" t="str">
            <v>DEB_COM_GR.MOV.DEVAL</v>
          </cell>
          <cell r="H634">
            <v>3.2</v>
          </cell>
          <cell r="I634">
            <v>1.65</v>
          </cell>
          <cell r="J634">
            <v>0.25</v>
          </cell>
          <cell r="K634">
            <v>5.0999999999999996</v>
          </cell>
          <cell r="L634">
            <v>59.31</v>
          </cell>
          <cell r="T634">
            <v>-0.18</v>
          </cell>
          <cell r="AU634">
            <v>-0.18</v>
          </cell>
        </row>
        <row r="635">
          <cell r="F635" t="str">
            <v>DEB_COM_GR.MOV.EN_DISTR</v>
          </cell>
          <cell r="H635">
            <v>-0.08</v>
          </cell>
          <cell r="I635">
            <v>0.38</v>
          </cell>
          <cell r="J635">
            <v>10.76</v>
          </cell>
          <cell r="K635">
            <v>-220.54</v>
          </cell>
          <cell r="L635">
            <v>-0.09</v>
          </cell>
          <cell r="M635">
            <v>-0.01</v>
          </cell>
          <cell r="N635">
            <v>7.77</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H636">
            <v>-0.01</v>
          </cell>
          <cell r="I636">
            <v>-0.05</v>
          </cell>
          <cell r="J636">
            <v>0.01</v>
          </cell>
          <cell r="K636">
            <v>-0.05</v>
          </cell>
          <cell r="L636">
            <v>4.8600000000000003</v>
          </cell>
          <cell r="X636">
            <v>63.76</v>
          </cell>
          <cell r="Y636">
            <v>14.02</v>
          </cell>
          <cell r="Z636">
            <v>4.8600000000000003</v>
          </cell>
          <cell r="AE636">
            <v>21.17</v>
          </cell>
          <cell r="AH636">
            <v>16.68</v>
          </cell>
          <cell r="AU636">
            <v>125.35</v>
          </cell>
        </row>
        <row r="637">
          <cell r="F637" t="str">
            <v>DEB_COM_GR.MOV.EN_HYDRO</v>
          </cell>
          <cell r="H637">
            <v>-38.729999999999997</v>
          </cell>
          <cell r="I637">
            <v>0.03</v>
          </cell>
          <cell r="J637">
            <v>0.01</v>
          </cell>
          <cell r="K637">
            <v>-38.869999999999997</v>
          </cell>
          <cell r="L637">
            <v>-0.05</v>
          </cell>
          <cell r="N637">
            <v>0.02</v>
          </cell>
          <cell r="T637">
            <v>-0.65</v>
          </cell>
          <cell r="X637">
            <v>-0.36</v>
          </cell>
          <cell r="AD637">
            <v>-0.01</v>
          </cell>
          <cell r="AE637">
            <v>-0.01</v>
          </cell>
          <cell r="AH637">
            <v>-0.16</v>
          </cell>
          <cell r="AI637">
            <v>0.01</v>
          </cell>
          <cell r="AK637">
            <v>-0.15</v>
          </cell>
          <cell r="AU637">
            <v>-1.28</v>
          </cell>
        </row>
        <row r="638">
          <cell r="F638" t="str">
            <v>DEB_COM_GR.MOV.EN_POWER</v>
          </cell>
          <cell r="H638">
            <v>300</v>
          </cell>
          <cell r="I638">
            <v>-0.14000000000000001</v>
          </cell>
          <cell r="K638">
            <v>300</v>
          </cell>
          <cell r="L638">
            <v>-38.869999999999997</v>
          </cell>
          <cell r="T638">
            <v>-1.54</v>
          </cell>
          <cell r="V638">
            <v>-0.17</v>
          </cell>
          <cell r="X638">
            <v>-47.02</v>
          </cell>
          <cell r="AE638">
            <v>36.96</v>
          </cell>
          <cell r="AH638">
            <v>-0.9</v>
          </cell>
          <cell r="AL638">
            <v>-6.53</v>
          </cell>
          <cell r="AU638">
            <v>-19.2</v>
          </cell>
        </row>
        <row r="639">
          <cell r="F639" t="str">
            <v>DEB_COM_GR.MOV.EN_PROD</v>
          </cell>
          <cell r="H639">
            <v>0.19</v>
          </cell>
          <cell r="I639">
            <v>-0.52</v>
          </cell>
          <cell r="J639">
            <v>-0.42</v>
          </cell>
          <cell r="K639">
            <v>-1.4</v>
          </cell>
          <cell r="L639">
            <v>0.09</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H640">
            <v>-0.53</v>
          </cell>
          <cell r="I640">
            <v>-0.52</v>
          </cell>
          <cell r="J640">
            <v>-0.42</v>
          </cell>
          <cell r="K640">
            <v>-0.53</v>
          </cell>
          <cell r="L640">
            <v>-1.02</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T642">
            <v>-1.56</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Q643">
            <v>0.42</v>
          </cell>
          <cell r="T643">
            <v>22.76</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T644">
            <v>133.07</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T646">
            <v>53.74</v>
          </cell>
          <cell r="X646">
            <v>-0.02</v>
          </cell>
          <cell r="AU646">
            <v>53.73</v>
          </cell>
        </row>
        <row r="647">
          <cell r="F647" t="str">
            <v>DEB_COM_GR.MOV.P</v>
          </cell>
          <cell r="G647">
            <v>1521.07</v>
          </cell>
          <cell r="H647">
            <v>-267.62</v>
          </cell>
          <cell r="I647">
            <v>36.32</v>
          </cell>
          <cell r="J647">
            <v>10.76</v>
          </cell>
          <cell r="K647">
            <v>1300.53</v>
          </cell>
          <cell r="L647">
            <v>-506.01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T649">
            <v>-1.35</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T651">
            <v>-0.95</v>
          </cell>
          <cell r="Z651">
            <v>0.09</v>
          </cell>
          <cell r="AI651">
            <v>-0.35</v>
          </cell>
          <cell r="AU651">
            <v>-1.1200000000000001</v>
          </cell>
        </row>
        <row r="652">
          <cell r="F652" t="str">
            <v>DEB_COM_GR.MOV.T</v>
          </cell>
          <cell r="G652">
            <v>0.45</v>
          </cell>
          <cell r="H652">
            <v>-0.03</v>
          </cell>
          <cell r="I652">
            <v>-0.05</v>
          </cell>
          <cell r="J652">
            <v>-0.02</v>
          </cell>
          <cell r="K652">
            <v>0.36</v>
          </cell>
          <cell r="L652">
            <v>0.03</v>
          </cell>
          <cell r="T652">
            <v>-134.08000000000001</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T653">
            <v>-1.5</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K669">
            <v>-44.48</v>
          </cell>
          <cell r="L669">
            <v>0.12</v>
          </cell>
          <cell r="Z669">
            <v>0.12</v>
          </cell>
          <cell r="AU669">
            <v>0.24</v>
          </cell>
        </row>
        <row r="670">
          <cell r="F670" t="str">
            <v>DEB_DIV_GR.APE.CESI</v>
          </cell>
          <cell r="G670">
            <v>1640.1</v>
          </cell>
          <cell r="H670">
            <v>370.71</v>
          </cell>
          <cell r="I670">
            <v>654.11</v>
          </cell>
          <cell r="J670">
            <v>70.47</v>
          </cell>
          <cell r="K670">
            <v>2735.39</v>
          </cell>
          <cell r="L670">
            <v>-44.48</v>
          </cell>
          <cell r="AD670">
            <v>0.01</v>
          </cell>
          <cell r="AU670">
            <v>0.01</v>
          </cell>
        </row>
        <row r="671">
          <cell r="F671" t="str">
            <v>DEB_DIV_GR.APE.CISE</v>
          </cell>
          <cell r="G671">
            <v>500</v>
          </cell>
          <cell r="H671">
            <v>300</v>
          </cell>
          <cell r="I671">
            <v>654.11</v>
          </cell>
          <cell r="J671">
            <v>70.47</v>
          </cell>
          <cell r="K671">
            <v>800</v>
          </cell>
          <cell r="L671">
            <v>0.01</v>
          </cell>
          <cell r="Z671">
            <v>0.01</v>
          </cell>
          <cell r="AU671">
            <v>0.02</v>
          </cell>
        </row>
        <row r="672">
          <cell r="F672" t="str">
            <v>DEB_DIV_GR.APE.CORPORATE</v>
          </cell>
          <cell r="G672">
            <v>0.1</v>
          </cell>
          <cell r="H672">
            <v>300</v>
          </cell>
          <cell r="I672">
            <v>1.67</v>
          </cell>
          <cell r="J672">
            <v>0.62</v>
          </cell>
          <cell r="K672">
            <v>500</v>
          </cell>
          <cell r="L672">
            <v>800</v>
          </cell>
          <cell r="M672">
            <v>0.46</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K673">
            <v>800</v>
          </cell>
          <cell r="L673">
            <v>0.27</v>
          </cell>
          <cell r="Z673">
            <v>0.27</v>
          </cell>
          <cell r="AU673">
            <v>0.54</v>
          </cell>
        </row>
        <row r="674">
          <cell r="F674" t="str">
            <v>DEB_DIV_GR.APE.EL_AMBIE</v>
          </cell>
          <cell r="G674">
            <v>500</v>
          </cell>
          <cell r="H674">
            <v>300</v>
          </cell>
          <cell r="K674">
            <v>300</v>
          </cell>
          <cell r="L674">
            <v>0.01</v>
          </cell>
          <cell r="Z674">
            <v>0.01</v>
          </cell>
          <cell r="AU674">
            <v>0.02</v>
          </cell>
        </row>
        <row r="675">
          <cell r="F675" t="str">
            <v>DEB_DIV_GR.APE.EN_DISTR</v>
          </cell>
          <cell r="G675">
            <v>500</v>
          </cell>
          <cell r="H675">
            <v>300</v>
          </cell>
          <cell r="K675">
            <v>800</v>
          </cell>
          <cell r="L675">
            <v>181.04</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Z676">
            <v>0.04</v>
          </cell>
          <cell r="AU676">
            <v>0.08</v>
          </cell>
        </row>
        <row r="677">
          <cell r="F677" t="str">
            <v>DEB_DIV_GR.APE.EN_HYDRO</v>
          </cell>
          <cell r="G677">
            <v>500.45</v>
          </cell>
          <cell r="H677">
            <v>299.97000000000003</v>
          </cell>
          <cell r="I677">
            <v>-0.05</v>
          </cell>
          <cell r="J677">
            <v>-0.01</v>
          </cell>
          <cell r="K677">
            <v>800.36</v>
          </cell>
          <cell r="L677">
            <v>0.12</v>
          </cell>
          <cell r="Z677">
            <v>0.12</v>
          </cell>
          <cell r="AU677">
            <v>0.24</v>
          </cell>
        </row>
        <row r="678">
          <cell r="F678" t="str">
            <v>DEB_DIV_GR.APE.EN_POWER</v>
          </cell>
          <cell r="G678">
            <v>500.07</v>
          </cell>
          <cell r="H678">
            <v>-0.02</v>
          </cell>
          <cell r="I678">
            <v>-0.05</v>
          </cell>
          <cell r="J678">
            <v>-0.02</v>
          </cell>
          <cell r="K678">
            <v>500.03</v>
          </cell>
          <cell r="L678">
            <v>5.93</v>
          </cell>
          <cell r="S678">
            <v>4.8</v>
          </cell>
          <cell r="T678">
            <v>0.51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Z680">
            <v>1.8</v>
          </cell>
          <cell r="AU680">
            <v>3.6</v>
          </cell>
        </row>
        <row r="681">
          <cell r="F681" t="str">
            <v>DEB_DIV_GR.APE.ENEL_IT</v>
          </cell>
          <cell r="G681">
            <v>500.45</v>
          </cell>
          <cell r="H681">
            <v>299.97000000000003</v>
          </cell>
          <cell r="I681">
            <v>-0.05</v>
          </cell>
          <cell r="J681">
            <v>-0.01</v>
          </cell>
          <cell r="K681">
            <v>800.36</v>
          </cell>
          <cell r="L681">
            <v>1.59</v>
          </cell>
          <cell r="T681">
            <v>-0.03</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Z682">
            <v>0.13</v>
          </cell>
          <cell r="AI682">
            <v>0.09</v>
          </cell>
          <cell r="AU682">
            <v>0.35</v>
          </cell>
        </row>
        <row r="683">
          <cell r="F683" t="str">
            <v>DEB_DIV_GR.APE.ERGA</v>
          </cell>
          <cell r="G683">
            <v>500</v>
          </cell>
          <cell r="H683">
            <v>300</v>
          </cell>
          <cell r="I683">
            <v>-0.05</v>
          </cell>
          <cell r="J683">
            <v>-0.01</v>
          </cell>
          <cell r="K683">
            <v>800</v>
          </cell>
          <cell r="L683">
            <v>9.39</v>
          </cell>
          <cell r="T683">
            <v>0.83</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T685">
            <v>30.06</v>
          </cell>
          <cell r="AU685">
            <v>30.06</v>
          </cell>
        </row>
        <row r="686">
          <cell r="F686" t="str">
            <v>DEB_DIV_GR.APE.INTERPW</v>
          </cell>
          <cell r="G686">
            <v>291.61</v>
          </cell>
          <cell r="H686">
            <v>2.04</v>
          </cell>
          <cell r="I686">
            <v>57.41</v>
          </cell>
          <cell r="J686">
            <v>36.42</v>
          </cell>
          <cell r="K686">
            <v>387.48</v>
          </cell>
          <cell r="L686">
            <v>2.0299999999999998</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T689">
            <v>0.01</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T690">
            <v>0.61</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T691">
            <v>7.0000000000000007E-2</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Z693">
            <v>0.03</v>
          </cell>
          <cell r="AN693">
            <v>0.67</v>
          </cell>
          <cell r="AU693">
            <v>0.73</v>
          </cell>
        </row>
        <row r="694">
          <cell r="F694" t="str">
            <v>DEB_DIV_GR.CHI.CESAP</v>
          </cell>
          <cell r="G694">
            <v>6.46</v>
          </cell>
          <cell r="H694">
            <v>2.04</v>
          </cell>
          <cell r="I694">
            <v>4.38</v>
          </cell>
          <cell r="J694">
            <v>1.41</v>
          </cell>
          <cell r="K694">
            <v>14.29</v>
          </cell>
          <cell r="L694">
            <v>0.42</v>
          </cell>
          <cell r="Z694">
            <v>0.42</v>
          </cell>
          <cell r="AI694">
            <v>0.11</v>
          </cell>
          <cell r="AU694">
            <v>0.95</v>
          </cell>
        </row>
        <row r="695">
          <cell r="F695" t="str">
            <v>DEB_DIV_GR.CHI.CESI</v>
          </cell>
          <cell r="G695">
            <v>0.76</v>
          </cell>
          <cell r="H695">
            <v>2.04</v>
          </cell>
          <cell r="I695">
            <v>0.77</v>
          </cell>
          <cell r="J695">
            <v>0.06</v>
          </cell>
          <cell r="K695">
            <v>1.59</v>
          </cell>
          <cell r="L695">
            <v>14.29</v>
          </cell>
          <cell r="AD695">
            <v>0.01</v>
          </cell>
          <cell r="AI695">
            <v>0.15</v>
          </cell>
          <cell r="AU695">
            <v>0.16</v>
          </cell>
        </row>
        <row r="696">
          <cell r="F696" t="str">
            <v>DEB_DIV_GR.CHI.CONPH</v>
          </cell>
          <cell r="G696">
            <v>6.46</v>
          </cell>
          <cell r="H696">
            <v>2.04</v>
          </cell>
          <cell r="I696">
            <v>0.77</v>
          </cell>
          <cell r="J696">
            <v>0.06</v>
          </cell>
          <cell r="K696">
            <v>14.29</v>
          </cell>
          <cell r="L696">
            <v>0.03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Q697">
            <v>2.94</v>
          </cell>
          <cell r="R697">
            <v>18.34</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T698">
            <v>0.08</v>
          </cell>
          <cell r="AG698">
            <v>0.08</v>
          </cell>
          <cell r="AU698">
            <v>0.16</v>
          </cell>
        </row>
        <row r="699">
          <cell r="F699" t="str">
            <v>DEB_DIV_GR.CHI.DALM_TR</v>
          </cell>
          <cell r="H699">
            <v>-0.01</v>
          </cell>
          <cell r="I699">
            <v>0.93</v>
          </cell>
          <cell r="K699">
            <v>-0.01</v>
          </cell>
          <cell r="L699">
            <v>0.02</v>
          </cell>
          <cell r="Z699">
            <v>0.02</v>
          </cell>
          <cell r="AU699">
            <v>0.04</v>
          </cell>
        </row>
        <row r="700">
          <cell r="F700" t="str">
            <v>DEB_DIV_GR.CHI.DEVAL</v>
          </cell>
          <cell r="H700">
            <v>-0.01</v>
          </cell>
          <cell r="K700">
            <v>-0.01</v>
          </cell>
          <cell r="L700">
            <v>0.04</v>
          </cell>
          <cell r="T700">
            <v>0.28000000000000003</v>
          </cell>
          <cell r="Z700">
            <v>0.04</v>
          </cell>
          <cell r="AU700">
            <v>0.36</v>
          </cell>
        </row>
        <row r="701">
          <cell r="F701" t="str">
            <v>DEB_DIV_GR.CHI.EGREEN</v>
          </cell>
          <cell r="G701">
            <v>1.87</v>
          </cell>
          <cell r="H701">
            <v>-0.01</v>
          </cell>
          <cell r="K701">
            <v>2</v>
          </cell>
          <cell r="L701">
            <v>-0.01</v>
          </cell>
          <cell r="P701">
            <v>1.27</v>
          </cell>
          <cell r="AI701">
            <v>0.09</v>
          </cell>
          <cell r="AU701">
            <v>1.36</v>
          </cell>
        </row>
        <row r="702">
          <cell r="F702" t="str">
            <v>DEB_DIV_GR.CHI.EL_AMBIE</v>
          </cell>
          <cell r="G702">
            <v>1.87</v>
          </cell>
          <cell r="H702">
            <v>0.14000000000000001</v>
          </cell>
          <cell r="K702">
            <v>2.0099999999999998</v>
          </cell>
          <cell r="L702">
            <v>2</v>
          </cell>
          <cell r="AI702">
            <v>0.06</v>
          </cell>
          <cell r="AU702">
            <v>0.06</v>
          </cell>
        </row>
        <row r="703">
          <cell r="F703" t="str">
            <v>DEB_DIV_GR.CHI.EN_DISTR</v>
          </cell>
          <cell r="G703">
            <v>507.29</v>
          </cell>
          <cell r="H703">
            <v>50.29</v>
          </cell>
          <cell r="I703">
            <v>82.35</v>
          </cell>
          <cell r="J703">
            <v>25.81</v>
          </cell>
          <cell r="K703">
            <v>665.74</v>
          </cell>
          <cell r="L703">
            <v>8.34</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T707">
            <v>0.04</v>
          </cell>
          <cell r="Z707">
            <v>0.66</v>
          </cell>
          <cell r="AI707">
            <v>0.02</v>
          </cell>
          <cell r="AU707">
            <v>1.38</v>
          </cell>
        </row>
        <row r="708">
          <cell r="F708" t="str">
            <v>DEB_DIV_GR.CHI.ENEL_IT</v>
          </cell>
          <cell r="G708">
            <v>15.63</v>
          </cell>
          <cell r="H708">
            <v>3.07</v>
          </cell>
          <cell r="I708">
            <v>5.99</v>
          </cell>
          <cell r="J708">
            <v>0.81</v>
          </cell>
          <cell r="K708">
            <v>25.5</v>
          </cell>
          <cell r="L708">
            <v>0.43</v>
          </cell>
          <cell r="T708">
            <v>0.84</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Z709">
            <v>0.02</v>
          </cell>
          <cell r="AI709">
            <v>0.09</v>
          </cell>
          <cell r="AU709">
            <v>0.13</v>
          </cell>
        </row>
        <row r="710">
          <cell r="F710" t="str">
            <v>DEB_DIV_GR.CHI.ERGA</v>
          </cell>
          <cell r="G710">
            <v>18.97</v>
          </cell>
          <cell r="H710">
            <v>4.83</v>
          </cell>
          <cell r="I710">
            <v>6.02</v>
          </cell>
          <cell r="J710">
            <v>0.82</v>
          </cell>
          <cell r="K710">
            <v>30.64</v>
          </cell>
          <cell r="L710">
            <v>1.98</v>
          </cell>
          <cell r="T710">
            <v>0.91</v>
          </cell>
          <cell r="Z710">
            <v>1.98</v>
          </cell>
          <cell r="AU710">
            <v>4.87</v>
          </cell>
        </row>
        <row r="711">
          <cell r="F711" t="str">
            <v>DEB_DIV_GR.CHI.EUROGEN</v>
          </cell>
          <cell r="G711">
            <v>2.81</v>
          </cell>
          <cell r="H711">
            <v>1.01</v>
          </cell>
          <cell r="I711">
            <v>6.02</v>
          </cell>
          <cell r="J711">
            <v>0.82</v>
          </cell>
          <cell r="K711">
            <v>3.82</v>
          </cell>
          <cell r="L711">
            <v>0.02</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AI712">
            <v>0.04</v>
          </cell>
          <cell r="AU712">
            <v>0.04</v>
          </cell>
        </row>
        <row r="713">
          <cell r="F713" t="str">
            <v>DEB_DIV_GR.CHI.IPEF_II</v>
          </cell>
          <cell r="G713">
            <v>18.97</v>
          </cell>
          <cell r="H713">
            <v>4.83</v>
          </cell>
          <cell r="I713">
            <v>6.02</v>
          </cell>
          <cell r="J713">
            <v>0.82</v>
          </cell>
          <cell r="K713">
            <v>30.64</v>
          </cell>
          <cell r="L713">
            <v>0.04</v>
          </cell>
          <cell r="Q713">
            <v>7.0000000000000007E-2</v>
          </cell>
          <cell r="Z713">
            <v>0.04</v>
          </cell>
          <cell r="AU713">
            <v>0.15</v>
          </cell>
        </row>
        <row r="714">
          <cell r="F714" t="str">
            <v>DEB_DIV_GR.CHI.SEI</v>
          </cell>
          <cell r="G714">
            <v>0.51</v>
          </cell>
          <cell r="H714">
            <v>4.83</v>
          </cell>
          <cell r="I714">
            <v>0.27</v>
          </cell>
          <cell r="J714">
            <v>1.93</v>
          </cell>
          <cell r="K714">
            <v>2.71</v>
          </cell>
          <cell r="L714">
            <v>3.5</v>
          </cell>
          <cell r="Z714">
            <v>3.5</v>
          </cell>
          <cell r="AF714">
            <v>0.01</v>
          </cell>
          <cell r="AU714">
            <v>7.01</v>
          </cell>
        </row>
        <row r="715">
          <cell r="F715" t="str">
            <v>DEB_DIV_GR.CHI.SFERA</v>
          </cell>
          <cell r="G715">
            <v>0.38</v>
          </cell>
          <cell r="I715">
            <v>-0.31</v>
          </cell>
          <cell r="J715">
            <v>1.74</v>
          </cell>
          <cell r="K715">
            <v>1.81</v>
          </cell>
          <cell r="L715">
            <v>0.02</v>
          </cell>
          <cell r="Z715">
            <v>0.02</v>
          </cell>
          <cell r="AI715">
            <v>0.01</v>
          </cell>
          <cell r="AU715">
            <v>0.05</v>
          </cell>
        </row>
        <row r="716">
          <cell r="F716" t="str">
            <v>DEB_DIV_GR.CHI.SOLE</v>
          </cell>
          <cell r="G716">
            <v>0.13</v>
          </cell>
          <cell r="I716">
            <v>0.57999999999999996</v>
          </cell>
          <cell r="J716">
            <v>0.19</v>
          </cell>
          <cell r="K716">
            <v>0.9</v>
          </cell>
          <cell r="L716">
            <v>0.11</v>
          </cell>
          <cell r="T716">
            <v>0.01</v>
          </cell>
          <cell r="Z716">
            <v>0.11</v>
          </cell>
          <cell r="AI716">
            <v>0.8</v>
          </cell>
          <cell r="AU716">
            <v>1.03</v>
          </cell>
        </row>
        <row r="717">
          <cell r="F717" t="str">
            <v>DEB_DIV_GR.CHI.TERNA</v>
          </cell>
          <cell r="G717">
            <v>0.51</v>
          </cell>
          <cell r="I717">
            <v>0.27</v>
          </cell>
          <cell r="J717">
            <v>1.93</v>
          </cell>
          <cell r="K717">
            <v>2.71</v>
          </cell>
          <cell r="L717">
            <v>1.85</v>
          </cell>
          <cell r="T717">
            <v>0.6</v>
          </cell>
          <cell r="Z717">
            <v>1.85</v>
          </cell>
          <cell r="AI717">
            <v>0.48</v>
          </cell>
          <cell r="AU717">
            <v>4.78</v>
          </cell>
        </row>
        <row r="718">
          <cell r="F718" t="str">
            <v>DEB_DIV_GR.CHI.TRIPLE</v>
          </cell>
          <cell r="G718">
            <v>264.38</v>
          </cell>
          <cell r="H718">
            <v>58.3</v>
          </cell>
          <cell r="I718">
            <v>0.27</v>
          </cell>
          <cell r="J718">
            <v>1.93</v>
          </cell>
          <cell r="K718">
            <v>0.09</v>
          </cell>
          <cell r="L718">
            <v>0.01</v>
          </cell>
          <cell r="Q718">
            <v>0.19</v>
          </cell>
          <cell r="Z718">
            <v>0.01</v>
          </cell>
          <cell r="AU718">
            <v>0.21</v>
          </cell>
        </row>
        <row r="719">
          <cell r="F719" t="str">
            <v>DEB_DIV_GR.CHI.WIND</v>
          </cell>
          <cell r="G719">
            <v>-0.61</v>
          </cell>
          <cell r="H719">
            <v>58.3</v>
          </cell>
          <cell r="I719">
            <v>51.34</v>
          </cell>
          <cell r="J719">
            <v>27.81</v>
          </cell>
          <cell r="K719">
            <v>-0.61</v>
          </cell>
          <cell r="L719">
            <v>0.02</v>
          </cell>
          <cell r="T719">
            <v>0.1</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Z721">
            <v>-0.09</v>
          </cell>
          <cell r="AN721">
            <v>0.67</v>
          </cell>
          <cell r="AU721">
            <v>0.49</v>
          </cell>
        </row>
        <row r="722">
          <cell r="F722" t="str">
            <v>DEB_DIV_GR.MOV.CESAP</v>
          </cell>
          <cell r="G722">
            <v>264.38</v>
          </cell>
          <cell r="H722">
            <v>58.3</v>
          </cell>
          <cell r="I722">
            <v>51.34</v>
          </cell>
          <cell r="J722">
            <v>27.81</v>
          </cell>
          <cell r="K722">
            <v>401.83</v>
          </cell>
          <cell r="L722">
            <v>-0.38</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AI723">
            <v>0.15</v>
          </cell>
          <cell r="AU723">
            <v>0.15</v>
          </cell>
        </row>
        <row r="724">
          <cell r="F724" t="str">
            <v>DEB_DIV_GR.MOV.CISE</v>
          </cell>
          <cell r="G724">
            <v>0.51</v>
          </cell>
          <cell r="H724">
            <v>58.3</v>
          </cell>
          <cell r="I724">
            <v>0.27</v>
          </cell>
          <cell r="J724">
            <v>1.93</v>
          </cell>
          <cell r="K724">
            <v>2.71</v>
          </cell>
          <cell r="L724">
            <v>-0.01</v>
          </cell>
          <cell r="Z724">
            <v>-0.01</v>
          </cell>
          <cell r="AU724">
            <v>-0.02</v>
          </cell>
        </row>
        <row r="725">
          <cell r="F725" t="str">
            <v>DEB_DIV_GR.MOV.CONPH</v>
          </cell>
          <cell r="G725">
            <v>0.46</v>
          </cell>
          <cell r="H725">
            <v>-0.26</v>
          </cell>
          <cell r="I725">
            <v>0.27</v>
          </cell>
          <cell r="J725">
            <v>1.93</v>
          </cell>
          <cell r="K725">
            <v>0.09</v>
          </cell>
          <cell r="L725">
            <v>-0.17</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T727">
            <v>-0.01</v>
          </cell>
          <cell r="AG727">
            <v>-0.01</v>
          </cell>
          <cell r="AU727">
            <v>-0.02</v>
          </cell>
        </row>
        <row r="728">
          <cell r="F728" t="str">
            <v>DEB_DIV_GR.MOV.DALM_TR</v>
          </cell>
          <cell r="G728">
            <v>0.75</v>
          </cell>
          <cell r="H728">
            <v>54.69</v>
          </cell>
          <cell r="I728">
            <v>1.36</v>
          </cell>
          <cell r="J728">
            <v>0.57999999999999996</v>
          </cell>
          <cell r="K728">
            <v>0.75</v>
          </cell>
          <cell r="L728">
            <v>-0.25</v>
          </cell>
          <cell r="Z728">
            <v>-0.25</v>
          </cell>
          <cell r="AU728">
            <v>-0.5</v>
          </cell>
        </row>
        <row r="729">
          <cell r="F729" t="str">
            <v>DEB_DIV_GR.MOV.DEVAL</v>
          </cell>
          <cell r="G729">
            <v>85.99</v>
          </cell>
          <cell r="H729">
            <v>54.69</v>
          </cell>
          <cell r="I729">
            <v>1.36</v>
          </cell>
          <cell r="J729">
            <v>0.57999999999999996</v>
          </cell>
          <cell r="K729">
            <v>142.62</v>
          </cell>
          <cell r="L729">
            <v>-0.13</v>
          </cell>
          <cell r="T729">
            <v>0.06</v>
          </cell>
          <cell r="Z729">
            <v>-0.13</v>
          </cell>
          <cell r="AU729">
            <v>-0.2</v>
          </cell>
        </row>
        <row r="730">
          <cell r="F730" t="str">
            <v>DEB_DIV_GR.MOV.EGREEN</v>
          </cell>
          <cell r="G730">
            <v>85.99</v>
          </cell>
          <cell r="H730">
            <v>54.69</v>
          </cell>
          <cell r="I730">
            <v>1.36</v>
          </cell>
          <cell r="J730">
            <v>0.57999999999999996</v>
          </cell>
          <cell r="K730">
            <v>1.94</v>
          </cell>
          <cell r="L730">
            <v>-0.05</v>
          </cell>
          <cell r="P730">
            <v>1.27</v>
          </cell>
          <cell r="Z730">
            <v>-0.05</v>
          </cell>
          <cell r="AI730">
            <v>0.09</v>
          </cell>
          <cell r="AU730">
            <v>1.26</v>
          </cell>
        </row>
        <row r="731">
          <cell r="F731" t="str">
            <v>DEB_DIV_GR.MOV.EINBV</v>
          </cell>
          <cell r="G731">
            <v>0.21</v>
          </cell>
          <cell r="I731">
            <v>1.36</v>
          </cell>
          <cell r="J731">
            <v>0.57999999999999996</v>
          </cell>
          <cell r="K731">
            <v>0.21</v>
          </cell>
          <cell r="L731">
            <v>-0.9</v>
          </cell>
          <cell r="Z731">
            <v>-0.9</v>
          </cell>
          <cell r="AU731">
            <v>-1.8</v>
          </cell>
        </row>
        <row r="732">
          <cell r="F732" t="str">
            <v>DEB_DIV_GR.MOV.EL_AMBIE</v>
          </cell>
          <cell r="G732">
            <v>85.18</v>
          </cell>
          <cell r="K732">
            <v>85.18</v>
          </cell>
          <cell r="L732">
            <v>-0.01</v>
          </cell>
          <cell r="Z732">
            <v>-0.01</v>
          </cell>
          <cell r="AI732">
            <v>0.06</v>
          </cell>
          <cell r="AU732">
            <v>0.04</v>
          </cell>
        </row>
        <row r="733">
          <cell r="F733" t="str">
            <v>DEB_DIV_GR.MOV.EL_GEN</v>
          </cell>
          <cell r="G733">
            <v>0.6</v>
          </cell>
          <cell r="H733">
            <v>0.3</v>
          </cell>
          <cell r="K733">
            <v>0.9</v>
          </cell>
          <cell r="L733">
            <v>0.79</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X735">
            <v>0.01</v>
          </cell>
          <cell r="Z735">
            <v>-0.04</v>
          </cell>
          <cell r="AI735">
            <v>0</v>
          </cell>
          <cell r="AU735">
            <v>-7.0000000000000007E-2</v>
          </cell>
        </row>
        <row r="736">
          <cell r="F736" t="str">
            <v>DEB_DIV_GR.MOV.EN_HYDRO</v>
          </cell>
          <cell r="H736">
            <v>54.39</v>
          </cell>
          <cell r="I736">
            <v>1.36</v>
          </cell>
          <cell r="J736">
            <v>0.57999999999999996</v>
          </cell>
          <cell r="K736">
            <v>54.39</v>
          </cell>
          <cell r="L736">
            <v>0.13</v>
          </cell>
          <cell r="Z736">
            <v>0.13</v>
          </cell>
          <cell r="AI736">
            <v>0.09</v>
          </cell>
          <cell r="AU736">
            <v>0.35</v>
          </cell>
        </row>
        <row r="737">
          <cell r="F737" t="str">
            <v>DEB_DIV_GR.MOV.EN_POWER</v>
          </cell>
          <cell r="G737">
            <v>0.21</v>
          </cell>
          <cell r="H737">
            <v>54.39</v>
          </cell>
          <cell r="K737">
            <v>0.21</v>
          </cell>
          <cell r="L737">
            <v>-5.53</v>
          </cell>
          <cell r="S737">
            <v>-4.8</v>
          </cell>
          <cell r="T737">
            <v>-0.01</v>
          </cell>
          <cell r="Z737">
            <v>-5.53</v>
          </cell>
          <cell r="AI737">
            <v>0.46</v>
          </cell>
          <cell r="AU737">
            <v>-15.41</v>
          </cell>
        </row>
        <row r="738">
          <cell r="F738" t="str">
            <v>DEB_DIV_GR.MOV.EN_PROD</v>
          </cell>
          <cell r="G738">
            <v>85.18</v>
          </cell>
          <cell r="K738">
            <v>85.18</v>
          </cell>
          <cell r="L738">
            <v>-139.80000000000001</v>
          </cell>
          <cell r="T738">
            <v>0.02</v>
          </cell>
          <cell r="Z738">
            <v>-139.80000000000001</v>
          </cell>
          <cell r="AI738">
            <v>0.45</v>
          </cell>
          <cell r="AL738">
            <v>0.05</v>
          </cell>
          <cell r="AU738">
            <v>-279.08</v>
          </cell>
        </row>
        <row r="739">
          <cell r="F739" t="str">
            <v>DEB_DIV_GR.MOV.EN_TRADE</v>
          </cell>
          <cell r="G739">
            <v>0.6</v>
          </cell>
          <cell r="H739">
            <v>0.3</v>
          </cell>
          <cell r="K739">
            <v>0.9</v>
          </cell>
          <cell r="L739">
            <v>-1.1399999999999999</v>
          </cell>
          <cell r="T739">
            <v>0.04</v>
          </cell>
          <cell r="Z739">
            <v>-1.1399999999999999</v>
          </cell>
          <cell r="AI739">
            <v>0.02</v>
          </cell>
          <cell r="AU739">
            <v>-2.2200000000000002</v>
          </cell>
        </row>
        <row r="740">
          <cell r="F740" t="str">
            <v>DEB_DIV_GR.MOV.ENEL_IT</v>
          </cell>
          <cell r="G740">
            <v>1357.28</v>
          </cell>
          <cell r="H740">
            <v>0.3</v>
          </cell>
          <cell r="K740">
            <v>1357.28</v>
          </cell>
          <cell r="L740">
            <v>-1.1599999999999999</v>
          </cell>
          <cell r="T740">
            <v>0.87</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T742">
            <v>0.08</v>
          </cell>
          <cell r="Z742">
            <v>-7.41</v>
          </cell>
          <cell r="AU742">
            <v>-14.74</v>
          </cell>
        </row>
        <row r="743">
          <cell r="F743" t="str">
            <v>DEB_DIV_GR.MOV.EUROGEN</v>
          </cell>
          <cell r="G743">
            <v>1.04</v>
          </cell>
          <cell r="H743">
            <v>0.03</v>
          </cell>
          <cell r="I743">
            <v>1.36</v>
          </cell>
          <cell r="J743">
            <v>0.57999999999999996</v>
          </cell>
          <cell r="K743">
            <v>1.07</v>
          </cell>
          <cell r="L743">
            <v>-17.22</v>
          </cell>
          <cell r="Z743">
            <v>-17.22</v>
          </cell>
          <cell r="AI743">
            <v>0.09</v>
          </cell>
          <cell r="AL743">
            <v>0.01</v>
          </cell>
          <cell r="AU743">
            <v>-34.340000000000003</v>
          </cell>
        </row>
        <row r="744">
          <cell r="F744" t="str">
            <v>DEB_DIV_GR.MOV.FACTOR</v>
          </cell>
          <cell r="G744">
            <v>0.76</v>
          </cell>
          <cell r="H744">
            <v>0.03</v>
          </cell>
          <cell r="K744">
            <v>0.79</v>
          </cell>
          <cell r="L744">
            <v>1.07</v>
          </cell>
          <cell r="T744">
            <v>-30.01</v>
          </cell>
          <cell r="AU744">
            <v>-30.01</v>
          </cell>
        </row>
        <row r="745">
          <cell r="F745" t="str">
            <v>DEB_DIV_GR.MOV.INTERPW</v>
          </cell>
          <cell r="G745">
            <v>1.04</v>
          </cell>
          <cell r="H745">
            <v>0.03</v>
          </cell>
          <cell r="K745">
            <v>1.07</v>
          </cell>
          <cell r="L745">
            <v>-2.0299999999999998</v>
          </cell>
          <cell r="Z745">
            <v>-2.0299999999999998</v>
          </cell>
          <cell r="AU745">
            <v>-4.0599999999999996</v>
          </cell>
        </row>
        <row r="746">
          <cell r="F746" t="str">
            <v>DEB_DIV_GR.MOV.IPEF_II</v>
          </cell>
          <cell r="G746">
            <v>0.28000000000000003</v>
          </cell>
          <cell r="H746">
            <v>0.03</v>
          </cell>
          <cell r="K746">
            <v>0.28000000000000003</v>
          </cell>
          <cell r="L746">
            <v>-0.28999999999999998</v>
          </cell>
          <cell r="Q746">
            <v>7.0000000000000007E-2</v>
          </cell>
          <cell r="Z746">
            <v>-0.28999999999999998</v>
          </cell>
          <cell r="AU746">
            <v>-0.51</v>
          </cell>
        </row>
        <row r="747">
          <cell r="F747" t="str">
            <v>DEB_DIV_GR.MOV.SEI</v>
          </cell>
          <cell r="G747">
            <v>1.04</v>
          </cell>
          <cell r="H747">
            <v>0.03</v>
          </cell>
          <cell r="K747">
            <v>1.07</v>
          </cell>
          <cell r="L747">
            <v>-14.35</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Z749">
            <v>-0.87</v>
          </cell>
          <cell r="AI749">
            <v>0.72</v>
          </cell>
          <cell r="AU749">
            <v>-1.02</v>
          </cell>
        </row>
        <row r="750">
          <cell r="F750" t="str">
            <v>DEB_DIV_GR.MOV.TERNA</v>
          </cell>
          <cell r="G750">
            <v>927.1</v>
          </cell>
          <cell r="H750">
            <v>137.74</v>
          </cell>
          <cell r="I750">
            <v>118.64</v>
          </cell>
          <cell r="J750">
            <v>52.52</v>
          </cell>
          <cell r="K750">
            <v>1236</v>
          </cell>
          <cell r="L750">
            <v>-5.58</v>
          </cell>
          <cell r="T750">
            <v>-0.01</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Q751">
            <v>0.19</v>
          </cell>
          <cell r="Z751">
            <v>-0.19</v>
          </cell>
          <cell r="AU751">
            <v>-0.19</v>
          </cell>
        </row>
        <row r="752">
          <cell r="F752" t="str">
            <v>DEB_DIV_GR.MOV.WEBIZ</v>
          </cell>
          <cell r="G752">
            <v>679.03</v>
          </cell>
          <cell r="H752">
            <v>33.590000000000003</v>
          </cell>
          <cell r="I752">
            <v>-20.83</v>
          </cell>
          <cell r="J752">
            <v>7.95</v>
          </cell>
          <cell r="K752">
            <v>699.74</v>
          </cell>
          <cell r="L752">
            <v>-0.47</v>
          </cell>
          <cell r="Z752">
            <v>-0.47</v>
          </cell>
          <cell r="AU752">
            <v>-0.94</v>
          </cell>
        </row>
        <row r="753">
          <cell r="F753" t="str">
            <v>DEB_DIV_GR.MOV.WIND</v>
          </cell>
          <cell r="G753">
            <v>1606.13</v>
          </cell>
          <cell r="H753">
            <v>171.33</v>
          </cell>
          <cell r="I753">
            <v>97.81</v>
          </cell>
          <cell r="J753">
            <v>60.47</v>
          </cell>
          <cell r="K753">
            <v>1935.74</v>
          </cell>
          <cell r="L753">
            <v>-35.15</v>
          </cell>
          <cell r="M753">
            <v>-0.06</v>
          </cell>
          <cell r="T753">
            <v>0.03</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P754">
            <v>1.27</v>
          </cell>
          <cell r="Q754">
            <v>3.2</v>
          </cell>
          <cell r="R754">
            <v>18.34</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O756">
            <v>13.3</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O761">
            <v>77.319999999999993</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K768">
            <v>0.15</v>
          </cell>
          <cell r="L768">
            <v>0.03</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R770">
            <v>0</v>
          </cell>
          <cell r="T770">
            <v>0</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O772">
            <v>-2.93</v>
          </cell>
          <cell r="Q772">
            <v>-0.83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O774">
            <v>-15.09</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O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K776">
            <v>0.3</v>
          </cell>
          <cell r="L776">
            <v>0.01</v>
          </cell>
          <cell r="M776">
            <v>0.08</v>
          </cell>
          <cell r="N776">
            <v>2.4300000000000002</v>
          </cell>
          <cell r="O776">
            <v>1.1499999999999999</v>
          </cell>
          <cell r="T776">
            <v>806.57</v>
          </cell>
          <cell r="Y776">
            <v>0.88</v>
          </cell>
          <cell r="Z776">
            <v>0.01</v>
          </cell>
          <cell r="AC776">
            <v>3.88</v>
          </cell>
          <cell r="AG776">
            <v>840.02</v>
          </cell>
          <cell r="AI776">
            <v>5.61</v>
          </cell>
          <cell r="AK776">
            <v>17.079999999999998</v>
          </cell>
          <cell r="AU776">
            <v>1680.05</v>
          </cell>
        </row>
        <row r="777">
          <cell r="F777" t="str">
            <v>DEP_CLI.APE</v>
          </cell>
          <cell r="G777">
            <v>0.11</v>
          </cell>
          <cell r="I777">
            <v>3.16</v>
          </cell>
          <cell r="K777">
            <v>0.42</v>
          </cell>
          <cell r="L777">
            <v>0.01</v>
          </cell>
          <cell r="M777">
            <v>0.43</v>
          </cell>
          <cell r="O777">
            <v>1.1499999999999999</v>
          </cell>
          <cell r="T777">
            <v>774.76</v>
          </cell>
          <cell r="Y777">
            <v>0.88</v>
          </cell>
          <cell r="Z777">
            <v>0.01</v>
          </cell>
          <cell r="AC777">
            <v>3.88</v>
          </cell>
          <cell r="AG777">
            <v>805.67</v>
          </cell>
          <cell r="AI777">
            <v>5.58</v>
          </cell>
          <cell r="AK777">
            <v>15.4</v>
          </cell>
          <cell r="AU777">
            <v>1611.35</v>
          </cell>
        </row>
        <row r="778">
          <cell r="F778" t="str">
            <v>DEP_CLI.CHI</v>
          </cell>
          <cell r="G778">
            <v>38.630000000000003</v>
          </cell>
          <cell r="I778">
            <v>2.0299999999999998</v>
          </cell>
          <cell r="K778">
            <v>0.3</v>
          </cell>
          <cell r="L778">
            <v>0.01</v>
          </cell>
          <cell r="M778">
            <v>0.08</v>
          </cell>
          <cell r="N778">
            <v>2.4300000000000002</v>
          </cell>
          <cell r="O778">
            <v>1.1499999999999999</v>
          </cell>
          <cell r="T778">
            <v>806.57</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K779">
            <v>-0.12</v>
          </cell>
          <cell r="L779">
            <v>92.82</v>
          </cell>
          <cell r="M779">
            <v>-0.35</v>
          </cell>
          <cell r="N779">
            <v>2.4300000000000002</v>
          </cell>
          <cell r="T779">
            <v>31.81</v>
          </cell>
          <cell r="AG779">
            <v>34.35</v>
          </cell>
          <cell r="AI779">
            <v>0.03</v>
          </cell>
          <cell r="AK779">
            <v>1.68</v>
          </cell>
          <cell r="AU779">
            <v>68.7</v>
          </cell>
        </row>
        <row r="780">
          <cell r="F780" t="str">
            <v>DEP_CLI.STO</v>
          </cell>
          <cell r="G780">
            <v>0.01</v>
          </cell>
          <cell r="H780">
            <v>0.02</v>
          </cell>
          <cell r="I780">
            <v>2.0299999999999998</v>
          </cell>
          <cell r="K780">
            <v>0.3</v>
          </cell>
          <cell r="L780">
            <v>0.01</v>
          </cell>
          <cell r="M780">
            <v>0.08</v>
          </cell>
          <cell r="N780">
            <v>2.4300000000000002</v>
          </cell>
          <cell r="O780">
            <v>1.1499999999999999</v>
          </cell>
          <cell r="T780">
            <v>806.57</v>
          </cell>
          <cell r="Y780">
            <v>0.88</v>
          </cell>
          <cell r="Z780">
            <v>0.01</v>
          </cell>
          <cell r="AC780">
            <v>3.88</v>
          </cell>
          <cell r="AG780">
            <v>840.02</v>
          </cell>
          <cell r="AI780">
            <v>5.61</v>
          </cell>
          <cell r="AK780">
            <v>17.079999999999998</v>
          </cell>
          <cell r="AU780">
            <v>1680.05</v>
          </cell>
        </row>
        <row r="781">
          <cell r="F781" t="str">
            <v>DIF_CON</v>
          </cell>
          <cell r="G781">
            <v>6.71</v>
          </cell>
          <cell r="K781">
            <v>6.71</v>
          </cell>
          <cell r="L781">
            <v>0.01</v>
          </cell>
          <cell r="N781">
            <v>36.090000000000003</v>
          </cell>
          <cell r="O781">
            <v>15.71</v>
          </cell>
          <cell r="Q781">
            <v>113.16</v>
          </cell>
          <cell r="R781">
            <v>6910.91</v>
          </cell>
          <cell r="S781">
            <v>12.8</v>
          </cell>
          <cell r="AG781">
            <v>14818.63</v>
          </cell>
          <cell r="AO781">
            <v>30.81</v>
          </cell>
          <cell r="AU781">
            <v>21938.11</v>
          </cell>
        </row>
        <row r="782">
          <cell r="F782" t="str">
            <v>DIF_CON.APE</v>
          </cell>
          <cell r="G782">
            <v>0.14000000000000001</v>
          </cell>
          <cell r="H782">
            <v>0.12</v>
          </cell>
          <cell r="K782">
            <v>0.26</v>
          </cell>
          <cell r="L782">
            <v>6.71</v>
          </cell>
          <cell r="O782">
            <v>16.010000000000002</v>
          </cell>
          <cell r="Q782">
            <v>117.77</v>
          </cell>
          <cell r="R782">
            <v>6995.7</v>
          </cell>
          <cell r="S782">
            <v>13.16</v>
          </cell>
          <cell r="AG782">
            <v>7142.64</v>
          </cell>
          <cell r="AU782">
            <v>14285.28</v>
          </cell>
        </row>
        <row r="783">
          <cell r="F783" t="str">
            <v>DIF_CON.CHI</v>
          </cell>
          <cell r="G783">
            <v>5.5</v>
          </cell>
          <cell r="H783">
            <v>4.51</v>
          </cell>
          <cell r="I783">
            <v>0.3</v>
          </cell>
          <cell r="J783">
            <v>0.24</v>
          </cell>
          <cell r="K783">
            <v>10.55</v>
          </cell>
          <cell r="L783">
            <v>0.26</v>
          </cell>
          <cell r="N783">
            <v>36.090000000000003</v>
          </cell>
          <cell r="O783">
            <v>15.71</v>
          </cell>
          <cell r="Q783">
            <v>113.16</v>
          </cell>
          <cell r="R783">
            <v>6910.91</v>
          </cell>
          <cell r="S783">
            <v>12.8</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N784">
            <v>36.090000000000003</v>
          </cell>
          <cell r="O784">
            <v>-0.3</v>
          </cell>
          <cell r="Q784">
            <v>-4.6100000000000003</v>
          </cell>
          <cell r="R784">
            <v>-84.79</v>
          </cell>
          <cell r="S784">
            <v>-0.36</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N785">
            <v>36.090000000000003</v>
          </cell>
          <cell r="O785">
            <v>15.71</v>
          </cell>
          <cell r="Q785">
            <v>113.16</v>
          </cell>
          <cell r="R785">
            <v>6910.91</v>
          </cell>
          <cell r="S785">
            <v>12.8</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K787">
            <v>3.74</v>
          </cell>
          <cell r="L787">
            <v>13.97</v>
          </cell>
          <cell r="M787">
            <v>3.24</v>
          </cell>
          <cell r="O787">
            <v>12.16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T791">
            <v>12850.8</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T792">
            <v>6303.07</v>
          </cell>
          <cell r="AG792">
            <v>6351.07</v>
          </cell>
          <cell r="AM792">
            <v>48</v>
          </cell>
          <cell r="AU792">
            <v>12702.14</v>
          </cell>
        </row>
        <row r="793">
          <cell r="F793" t="str">
            <v>EC_VET_ML.BT</v>
          </cell>
          <cell r="G793">
            <v>0.15</v>
          </cell>
          <cell r="K793">
            <v>0.15</v>
          </cell>
          <cell r="L793">
            <v>0.03</v>
          </cell>
          <cell r="T793">
            <v>0.48</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AG795">
            <v>13026.8</v>
          </cell>
          <cell r="AM795">
            <v>176</v>
          </cell>
          <cell r="AU795">
            <v>26053.599999999999</v>
          </cell>
        </row>
        <row r="796">
          <cell r="F796" t="str">
            <v>EER</v>
          </cell>
          <cell r="G796">
            <v>56.34</v>
          </cell>
          <cell r="H796">
            <v>21.49</v>
          </cell>
          <cell r="I796">
            <v>54.97</v>
          </cell>
          <cell r="J796">
            <v>0.67</v>
          </cell>
          <cell r="K796">
            <v>133.47</v>
          </cell>
          <cell r="L796">
            <v>0.01</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X799">
            <v>216.57</v>
          </cell>
          <cell r="AD799">
            <v>411.56</v>
          </cell>
          <cell r="AE799">
            <v>12.16</v>
          </cell>
          <cell r="AG799">
            <v>2028.64</v>
          </cell>
          <cell r="AH799">
            <v>11.36</v>
          </cell>
          <cell r="AM799">
            <v>1376.99</v>
          </cell>
          <cell r="AU799">
            <v>4057.28</v>
          </cell>
        </row>
        <row r="800">
          <cell r="F800" t="str">
            <v>EEVG_ENDIS</v>
          </cell>
          <cell r="H800">
            <v>13.97</v>
          </cell>
          <cell r="K800">
            <v>13.97</v>
          </cell>
          <cell r="L800">
            <v>6.11</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K801">
            <v>3.74</v>
          </cell>
          <cell r="L801">
            <v>13.97</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K805">
            <v>4.93</v>
          </cell>
          <cell r="L805">
            <v>0.01</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K806">
            <v>1.63</v>
          </cell>
          <cell r="L806">
            <v>4.93</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Z809">
            <v>3393</v>
          </cell>
          <cell r="AG809">
            <v>3393</v>
          </cell>
          <cell r="AU809">
            <v>10179</v>
          </cell>
        </row>
        <row r="810">
          <cell r="F810" t="str">
            <v>EFE.CP</v>
          </cell>
          <cell r="G810">
            <v>2885.12</v>
          </cell>
          <cell r="H810">
            <v>988.11</v>
          </cell>
          <cell r="I810">
            <v>196.83</v>
          </cell>
          <cell r="J810">
            <v>25.78</v>
          </cell>
          <cell r="K810">
            <v>4095.84</v>
          </cell>
          <cell r="L810">
            <v>3393</v>
          </cell>
          <cell r="Z810">
            <v>3393</v>
          </cell>
          <cell r="AG810">
            <v>3393</v>
          </cell>
          <cell r="AU810">
            <v>10179</v>
          </cell>
        </row>
        <row r="811">
          <cell r="F811" t="str">
            <v>EFE_EB</v>
          </cell>
          <cell r="G811">
            <v>20858.34</v>
          </cell>
          <cell r="H811">
            <v>988.11</v>
          </cell>
          <cell r="I811">
            <v>3461.17</v>
          </cell>
          <cell r="J811">
            <v>1264.93</v>
          </cell>
          <cell r="K811">
            <v>26572.55</v>
          </cell>
          <cell r="L811">
            <v>3393</v>
          </cell>
          <cell r="Z811">
            <v>3393</v>
          </cell>
          <cell r="AG811">
            <v>3393</v>
          </cell>
          <cell r="AU811">
            <v>10179</v>
          </cell>
        </row>
        <row r="812">
          <cell r="F812" t="str">
            <v>EFN</v>
          </cell>
          <cell r="G812">
            <v>20858.34</v>
          </cell>
          <cell r="H812">
            <v>5.92</v>
          </cell>
          <cell r="I812">
            <v>3461.17</v>
          </cell>
          <cell r="J812">
            <v>1264.93</v>
          </cell>
          <cell r="K812">
            <v>5.92</v>
          </cell>
          <cell r="L812">
            <v>26572.55</v>
          </cell>
          <cell r="Y812">
            <v>701.84</v>
          </cell>
          <cell r="AG812">
            <v>701.84</v>
          </cell>
          <cell r="AU812">
            <v>1403.68</v>
          </cell>
        </row>
        <row r="813">
          <cell r="F813" t="str">
            <v>EFN_EB</v>
          </cell>
          <cell r="H813">
            <v>667.64</v>
          </cell>
          <cell r="K813">
            <v>667.64</v>
          </cell>
          <cell r="L813">
            <v>5.92</v>
          </cell>
          <cell r="Y813">
            <v>701.84</v>
          </cell>
          <cell r="AG813">
            <v>701.84</v>
          </cell>
          <cell r="AU813">
            <v>1403.68</v>
          </cell>
        </row>
        <row r="814">
          <cell r="F814" t="str">
            <v>EGRTN</v>
          </cell>
          <cell r="G814">
            <v>2885.12</v>
          </cell>
          <cell r="H814">
            <v>667.64</v>
          </cell>
          <cell r="I814">
            <v>196.83</v>
          </cell>
          <cell r="J814">
            <v>25.78</v>
          </cell>
          <cell r="K814">
            <v>3422.28</v>
          </cell>
          <cell r="L814">
            <v>667.64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N816">
            <v>79</v>
          </cell>
          <cell r="T816">
            <v>25832.27</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AG818">
            <v>27894.26</v>
          </cell>
          <cell r="AM818">
            <v>1982.99</v>
          </cell>
          <cell r="AU818">
            <v>55788.52</v>
          </cell>
        </row>
        <row r="819">
          <cell r="F819" t="str">
            <v>EPL_ALTRE</v>
          </cell>
          <cell r="G819">
            <v>-15.63</v>
          </cell>
          <cell r="H819">
            <v>-3.07</v>
          </cell>
          <cell r="I819">
            <v>-5.99</v>
          </cell>
          <cell r="J819">
            <v>69.37</v>
          </cell>
          <cell r="K819">
            <v>-25.5</v>
          </cell>
          <cell r="L819">
            <v>0.41</v>
          </cell>
          <cell r="P819">
            <v>20.32</v>
          </cell>
          <cell r="AD819">
            <v>6.03</v>
          </cell>
          <cell r="AG819">
            <v>95.72</v>
          </cell>
          <cell r="AU819">
            <v>191.44</v>
          </cell>
        </row>
        <row r="820">
          <cell r="F820" t="str">
            <v>EPL_GEO</v>
          </cell>
          <cell r="G820">
            <v>0.05</v>
          </cell>
          <cell r="H820">
            <v>0.26</v>
          </cell>
          <cell r="I820">
            <v>0.08</v>
          </cell>
          <cell r="J820">
            <v>0.02</v>
          </cell>
          <cell r="K820">
            <v>0.41</v>
          </cell>
          <cell r="L820">
            <v>-25.5</v>
          </cell>
          <cell r="AD820">
            <v>709.04</v>
          </cell>
          <cell r="AG820">
            <v>709.04</v>
          </cell>
          <cell r="AU820">
            <v>1418.08</v>
          </cell>
        </row>
        <row r="821">
          <cell r="F821" t="str">
            <v>EPL_IDRO</v>
          </cell>
          <cell r="G821">
            <v>0.03</v>
          </cell>
          <cell r="H821">
            <v>0.26</v>
          </cell>
          <cell r="I821">
            <v>0.08</v>
          </cell>
          <cell r="J821">
            <v>72.98</v>
          </cell>
          <cell r="K821">
            <v>0.03</v>
          </cell>
          <cell r="L821">
            <v>0.41</v>
          </cell>
          <cell r="P821">
            <v>68.59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P822">
            <v>88.91</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X827">
            <v>722.97</v>
          </cell>
          <cell r="AG827">
            <v>722.97</v>
          </cell>
          <cell r="AU827">
            <v>1445.94</v>
          </cell>
        </row>
        <row r="828">
          <cell r="F828" t="str">
            <v>EPLTERMO_O</v>
          </cell>
          <cell r="G828">
            <v>0.3</v>
          </cell>
          <cell r="H828">
            <v>0.02</v>
          </cell>
          <cell r="I828">
            <v>0.02</v>
          </cell>
          <cell r="J828">
            <v>0.26</v>
          </cell>
          <cell r="K828">
            <v>0.34</v>
          </cell>
          <cell r="L828">
            <v>3.3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X829">
            <v>3947.52</v>
          </cell>
          <cell r="AE829">
            <v>122.19</v>
          </cell>
          <cell r="AG829">
            <v>4226.8100000000004</v>
          </cell>
          <cell r="AH829">
            <v>157.1</v>
          </cell>
          <cell r="AU829">
            <v>8453.6200000000008</v>
          </cell>
        </row>
        <row r="830">
          <cell r="F830" t="str">
            <v>EPLTERMO_O.OLIO_SUP05</v>
          </cell>
          <cell r="G830">
            <v>0.19</v>
          </cell>
          <cell r="J830">
            <v>0.05</v>
          </cell>
          <cell r="K830">
            <v>0.19</v>
          </cell>
          <cell r="L830">
            <v>0.05</v>
          </cell>
          <cell r="X830">
            <v>4385.41</v>
          </cell>
          <cell r="AE830">
            <v>2189.44</v>
          </cell>
          <cell r="AG830">
            <v>6762.54</v>
          </cell>
          <cell r="AH830">
            <v>187.69</v>
          </cell>
          <cell r="AU830">
            <v>13525.08</v>
          </cell>
        </row>
        <row r="831">
          <cell r="F831" t="str">
            <v>EPLTERMO_TOT</v>
          </cell>
          <cell r="G831">
            <v>0.19</v>
          </cell>
          <cell r="I831">
            <v>0.75</v>
          </cell>
          <cell r="J831">
            <v>0.2</v>
          </cell>
          <cell r="K831">
            <v>0.95</v>
          </cell>
          <cell r="L831">
            <v>0.19</v>
          </cell>
          <cell r="X831">
            <v>19043.02</v>
          </cell>
          <cell r="AE831">
            <v>3513.05</v>
          </cell>
          <cell r="AG831">
            <v>25411.17</v>
          </cell>
          <cell r="AH831">
            <v>1362.7</v>
          </cell>
          <cell r="AM831">
            <v>1492.4</v>
          </cell>
          <cell r="AU831">
            <v>50822.34</v>
          </cell>
        </row>
        <row r="832">
          <cell r="F832" t="str">
            <v>EPN_ALTRE</v>
          </cell>
          <cell r="G832">
            <v>0.03</v>
          </cell>
          <cell r="I832">
            <v>0.75</v>
          </cell>
          <cell r="J832">
            <v>69.37</v>
          </cell>
          <cell r="K832">
            <v>0.03</v>
          </cell>
          <cell r="L832">
            <v>0.95</v>
          </cell>
          <cell r="P832">
            <v>20.32</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AD833">
            <v>5.92</v>
          </cell>
          <cell r="AG833">
            <v>95.61</v>
          </cell>
          <cell r="AU833">
            <v>191.22</v>
          </cell>
        </row>
        <row r="834">
          <cell r="F834" t="str">
            <v>EPN_GEO</v>
          </cell>
          <cell r="G834">
            <v>0.19</v>
          </cell>
          <cell r="H834">
            <v>0.16</v>
          </cell>
          <cell r="I834">
            <v>0.45</v>
          </cell>
          <cell r="K834">
            <v>0.19</v>
          </cell>
          <cell r="L834">
            <v>0.61</v>
          </cell>
          <cell r="AD834">
            <v>667.64</v>
          </cell>
          <cell r="AG834">
            <v>667.64</v>
          </cell>
          <cell r="AU834">
            <v>1335.28</v>
          </cell>
        </row>
        <row r="835">
          <cell r="F835" t="str">
            <v>EPN_GEO_EB</v>
          </cell>
          <cell r="G835">
            <v>0.02</v>
          </cell>
          <cell r="K835">
            <v>0.02</v>
          </cell>
          <cell r="L835">
            <v>0.19</v>
          </cell>
          <cell r="AD835">
            <v>667.64</v>
          </cell>
          <cell r="AG835">
            <v>667.64</v>
          </cell>
          <cell r="AU835">
            <v>1335.28</v>
          </cell>
        </row>
        <row r="836">
          <cell r="F836" t="str">
            <v>EPN_TERMO</v>
          </cell>
          <cell r="G836">
            <v>7.0000000000000007E-2</v>
          </cell>
          <cell r="I836">
            <v>0.03</v>
          </cell>
          <cell r="K836">
            <v>0.1</v>
          </cell>
          <cell r="L836">
            <v>0.02</v>
          </cell>
          <cell r="X836">
            <v>17973.22</v>
          </cell>
          <cell r="AE836">
            <v>3264.34</v>
          </cell>
          <cell r="AG836">
            <v>23849.74</v>
          </cell>
          <cell r="AH836">
            <v>1239.1500000000001</v>
          </cell>
          <cell r="AM836">
            <v>1373.03</v>
          </cell>
          <cell r="AU836">
            <v>47699.48</v>
          </cell>
        </row>
        <row r="837">
          <cell r="F837" t="str">
            <v>EPN_TERMO_EB</v>
          </cell>
          <cell r="G837">
            <v>7.0000000000000007E-2</v>
          </cell>
          <cell r="I837">
            <v>0.55000000000000004</v>
          </cell>
          <cell r="K837">
            <v>0.55000000000000004</v>
          </cell>
          <cell r="L837">
            <v>0.1</v>
          </cell>
          <cell r="X837">
            <v>17973.22</v>
          </cell>
          <cell r="AE837">
            <v>3264.34</v>
          </cell>
          <cell r="AG837">
            <v>23849.74</v>
          </cell>
          <cell r="AH837">
            <v>1239.1500000000001</v>
          </cell>
          <cell r="AM837">
            <v>1373.03</v>
          </cell>
          <cell r="AU837">
            <v>47699.48</v>
          </cell>
        </row>
        <row r="838">
          <cell r="F838" t="str">
            <v>EPN_TOT</v>
          </cell>
          <cell r="G838">
            <v>0.04</v>
          </cell>
          <cell r="I838">
            <v>0.55000000000000004</v>
          </cell>
          <cell r="J838">
            <v>142.35</v>
          </cell>
          <cell r="K838">
            <v>0.04</v>
          </cell>
          <cell r="L838">
            <v>0.55000000000000004</v>
          </cell>
          <cell r="P838">
            <v>88.91</v>
          </cell>
          <cell r="X838">
            <v>20858.34</v>
          </cell>
          <cell r="AD838">
            <v>988.11</v>
          </cell>
          <cell r="AE838">
            <v>3461.17</v>
          </cell>
          <cell r="AG838">
            <v>28287.1</v>
          </cell>
          <cell r="AH838">
            <v>1264.93</v>
          </cell>
          <cell r="AM838">
            <v>1483.29</v>
          </cell>
          <cell r="AU838">
            <v>56574.2</v>
          </cell>
        </row>
        <row r="839">
          <cell r="F839" t="str">
            <v>EPN_TOT_EB</v>
          </cell>
          <cell r="G839">
            <v>0.19</v>
          </cell>
          <cell r="I839">
            <v>0.03</v>
          </cell>
          <cell r="J839">
            <v>142.35</v>
          </cell>
          <cell r="K839">
            <v>0.23</v>
          </cell>
          <cell r="L839">
            <v>0.04</v>
          </cell>
          <cell r="P839">
            <v>88.91</v>
          </cell>
          <cell r="X839">
            <v>20858.34</v>
          </cell>
          <cell r="AD839">
            <v>988.11</v>
          </cell>
          <cell r="AE839">
            <v>3461.17</v>
          </cell>
          <cell r="AG839">
            <v>28287.1</v>
          </cell>
          <cell r="AH839">
            <v>1264.93</v>
          </cell>
          <cell r="AM839">
            <v>1483.29</v>
          </cell>
          <cell r="AU839">
            <v>56574.2</v>
          </cell>
        </row>
        <row r="840">
          <cell r="F840" t="str">
            <v>EPNIDRO</v>
          </cell>
          <cell r="G840">
            <v>0.53</v>
          </cell>
          <cell r="I840">
            <v>0.03</v>
          </cell>
          <cell r="J840">
            <v>72.98</v>
          </cell>
          <cell r="K840">
            <v>0.53</v>
          </cell>
          <cell r="L840">
            <v>0.23</v>
          </cell>
          <cell r="P840">
            <v>68.59</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P841">
            <v>68.59</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X842">
            <v>1311.44</v>
          </cell>
          <cell r="AD842">
            <v>-7.0000000000000007E-2</v>
          </cell>
          <cell r="AE842">
            <v>1.17</v>
          </cell>
          <cell r="AG842">
            <v>1312.54</v>
          </cell>
          <cell r="AU842">
            <v>2625.08</v>
          </cell>
        </row>
        <row r="843">
          <cell r="F843" t="str">
            <v>EPNIDRO_EB</v>
          </cell>
          <cell r="G843">
            <v>0.05</v>
          </cell>
          <cell r="J843">
            <v>72.98</v>
          </cell>
          <cell r="K843">
            <v>0.05</v>
          </cell>
          <cell r="L843">
            <v>0.05</v>
          </cell>
          <cell r="P843">
            <v>68.59</v>
          </cell>
          <cell r="X843">
            <v>2885.12</v>
          </cell>
          <cell r="AD843">
            <v>314.55</v>
          </cell>
          <cell r="AE843">
            <v>196.83</v>
          </cell>
          <cell r="AG843">
            <v>3674.11</v>
          </cell>
          <cell r="AH843">
            <v>25.78</v>
          </cell>
          <cell r="AM843">
            <v>110.26</v>
          </cell>
          <cell r="AU843">
            <v>7348.22</v>
          </cell>
        </row>
        <row r="844">
          <cell r="F844" t="str">
            <v>EPNIDRO_EB.NATURALE</v>
          </cell>
          <cell r="G844">
            <v>0.05</v>
          </cell>
          <cell r="J844">
            <v>72.98</v>
          </cell>
          <cell r="K844">
            <v>0.05</v>
          </cell>
          <cell r="L844">
            <v>0.05</v>
          </cell>
          <cell r="P844">
            <v>68.59</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K845">
            <v>0.02</v>
          </cell>
          <cell r="L845">
            <v>0.05</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AD847">
            <v>0.11</v>
          </cell>
          <cell r="AG847">
            <v>0.11</v>
          </cell>
          <cell r="AU847">
            <v>0.22</v>
          </cell>
        </row>
        <row r="848">
          <cell r="F848" t="str">
            <v>ESA.GEO</v>
          </cell>
          <cell r="G848">
            <v>2.66</v>
          </cell>
          <cell r="H848">
            <v>0.84</v>
          </cell>
          <cell r="I848">
            <v>0.75</v>
          </cell>
          <cell r="J848">
            <v>0.09</v>
          </cell>
          <cell r="K848">
            <v>4.34</v>
          </cell>
          <cell r="L848">
            <v>4.3499999999999996</v>
          </cell>
          <cell r="AD848">
            <v>41.4</v>
          </cell>
          <cell r="AG848">
            <v>41.4</v>
          </cell>
          <cell r="AU848">
            <v>82.8</v>
          </cell>
        </row>
        <row r="849">
          <cell r="F849" t="str">
            <v>ESA.IDRO</v>
          </cell>
          <cell r="G849">
            <v>2.66</v>
          </cell>
          <cell r="H849">
            <v>0.84</v>
          </cell>
          <cell r="I849">
            <v>0.01</v>
          </cell>
          <cell r="J849">
            <v>0.09</v>
          </cell>
          <cell r="K849">
            <v>0.01</v>
          </cell>
          <cell r="L849">
            <v>4.34</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Y852">
            <v>2048.41</v>
          </cell>
          <cell r="AG852">
            <v>2048.41</v>
          </cell>
          <cell r="AU852">
            <v>4096.82</v>
          </cell>
        </row>
        <row r="853">
          <cell r="F853" t="str">
            <v>EV_CIDON.MT</v>
          </cell>
          <cell r="G853">
            <v>0.01</v>
          </cell>
          <cell r="H853">
            <v>44.77</v>
          </cell>
          <cell r="I853">
            <v>0.94</v>
          </cell>
          <cell r="J853">
            <v>0.83</v>
          </cell>
          <cell r="K853">
            <v>0.01</v>
          </cell>
          <cell r="L853">
            <v>65.59</v>
          </cell>
          <cell r="Y853">
            <v>2378.19</v>
          </cell>
          <cell r="AG853">
            <v>2378.19</v>
          </cell>
          <cell r="AU853">
            <v>4756.38</v>
          </cell>
        </row>
        <row r="854">
          <cell r="F854" t="str">
            <v>EV_CIDON_EB</v>
          </cell>
          <cell r="G854">
            <v>19.04</v>
          </cell>
          <cell r="H854">
            <v>44.77</v>
          </cell>
          <cell r="I854">
            <v>0.94</v>
          </cell>
          <cell r="J854">
            <v>0.83</v>
          </cell>
          <cell r="K854">
            <v>65.58</v>
          </cell>
          <cell r="L854">
            <v>0.01</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T855">
            <v>2279.23</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AG856">
            <v>2279.23</v>
          </cell>
          <cell r="AU856">
            <v>4558.46</v>
          </cell>
        </row>
        <row r="857">
          <cell r="F857" t="str">
            <v>EV_CVINC</v>
          </cell>
          <cell r="G857">
            <v>1362.51</v>
          </cell>
          <cell r="H857">
            <v>85.83</v>
          </cell>
          <cell r="I857">
            <v>238.5</v>
          </cell>
          <cell r="J857">
            <v>83.23</v>
          </cell>
          <cell r="K857">
            <v>1770.07</v>
          </cell>
          <cell r="L857">
            <v>1674.62</v>
          </cell>
          <cell r="N857">
            <v>79</v>
          </cell>
          <cell r="T857">
            <v>25832.27</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T858">
            <v>1022.29</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T859">
            <v>17728.740000000002</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T860">
            <v>7081.24</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T861">
            <v>25832.27</v>
          </cell>
          <cell r="AG861">
            <v>26517.27</v>
          </cell>
          <cell r="AM861">
            <v>606</v>
          </cell>
          <cell r="AU861">
            <v>53034.54</v>
          </cell>
        </row>
        <row r="862">
          <cell r="F862" t="str">
            <v>EV_DIST</v>
          </cell>
          <cell r="G862">
            <v>2012.55</v>
          </cell>
          <cell r="H862">
            <v>32</v>
          </cell>
          <cell r="I862">
            <v>157.84</v>
          </cell>
          <cell r="J862">
            <v>38.54</v>
          </cell>
          <cell r="K862">
            <v>32</v>
          </cell>
          <cell r="L862">
            <v>3393</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Z863">
            <v>3393</v>
          </cell>
          <cell r="AG863">
            <v>3393</v>
          </cell>
          <cell r="AU863">
            <v>10179</v>
          </cell>
        </row>
        <row r="864">
          <cell r="F864" t="str">
            <v>EV_FE.FASCIA_1</v>
          </cell>
          <cell r="G864">
            <v>2012.55</v>
          </cell>
          <cell r="H864">
            <v>346.8</v>
          </cell>
          <cell r="I864">
            <v>157.84</v>
          </cell>
          <cell r="J864">
            <v>38.54</v>
          </cell>
          <cell r="K864">
            <v>2555.73</v>
          </cell>
          <cell r="L864">
            <v>398</v>
          </cell>
          <cell r="Z864">
            <v>398</v>
          </cell>
          <cell r="AG864">
            <v>398</v>
          </cell>
          <cell r="AU864">
            <v>1194</v>
          </cell>
        </row>
        <row r="865">
          <cell r="F865" t="str">
            <v>EV_FE.FASCIA_2</v>
          </cell>
          <cell r="G865">
            <v>2012.55</v>
          </cell>
          <cell r="H865">
            <v>346.8</v>
          </cell>
          <cell r="I865">
            <v>157.84</v>
          </cell>
          <cell r="J865">
            <v>38.54</v>
          </cell>
          <cell r="K865">
            <v>2555.73</v>
          </cell>
          <cell r="L865">
            <v>1102</v>
          </cell>
          <cell r="Z865">
            <v>1102</v>
          </cell>
          <cell r="AG865">
            <v>1102</v>
          </cell>
          <cell r="AU865">
            <v>3306</v>
          </cell>
        </row>
        <row r="866">
          <cell r="F866" t="str">
            <v>EV_FE.FASCIA_4</v>
          </cell>
          <cell r="G866">
            <v>745.69</v>
          </cell>
          <cell r="H866">
            <v>104.25</v>
          </cell>
          <cell r="I866">
            <v>149.46</v>
          </cell>
          <cell r="J866">
            <v>31.39</v>
          </cell>
          <cell r="K866">
            <v>1030.79</v>
          </cell>
          <cell r="L866">
            <v>1893</v>
          </cell>
          <cell r="Z866">
            <v>1893</v>
          </cell>
          <cell r="AG866">
            <v>1893</v>
          </cell>
          <cell r="AU866">
            <v>5679</v>
          </cell>
        </row>
        <row r="867">
          <cell r="F867" t="str">
            <v>EV_SOC_TZ_TOT</v>
          </cell>
          <cell r="G867">
            <v>59.47</v>
          </cell>
          <cell r="H867">
            <v>9.15</v>
          </cell>
          <cell r="I867">
            <v>8.61</v>
          </cell>
          <cell r="J867">
            <v>5.54</v>
          </cell>
          <cell r="K867">
            <v>82.77</v>
          </cell>
          <cell r="L867">
            <v>1030.79</v>
          </cell>
          <cell r="N867">
            <v>79</v>
          </cell>
          <cell r="T867">
            <v>28111.5</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N868">
            <v>79</v>
          </cell>
          <cell r="T868">
            <v>28111.5</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O871">
            <v>36.04</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O872">
            <v>36.04</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O873">
            <v>36.04</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T874">
            <v>-688.89</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O875">
            <v>36.04</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T876">
            <v>3532.09</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N887">
            <v>0.66</v>
          </cell>
          <cell r="T887">
            <v>195.99</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N889">
            <v>0.01</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N892">
            <v>0.01</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N893">
            <v>0.01</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T894">
            <v>0.02</v>
          </cell>
          <cell r="X894">
            <v>0.01</v>
          </cell>
          <cell r="Z894">
            <v>-0.04</v>
          </cell>
          <cell r="AG894">
            <v>-0.01</v>
          </cell>
          <cell r="AU894">
            <v>-0.06</v>
          </cell>
        </row>
        <row r="895">
          <cell r="F895" t="str">
            <v>FD_IMA.UTI</v>
          </cell>
          <cell r="G895">
            <v>90</v>
          </cell>
          <cell r="H895">
            <v>0.08</v>
          </cell>
          <cell r="I895">
            <v>0.13</v>
          </cell>
          <cell r="J895">
            <v>4</v>
          </cell>
          <cell r="K895">
            <v>127.5</v>
          </cell>
          <cell r="L895">
            <v>0.38</v>
          </cell>
          <cell r="N895">
            <v>0.03</v>
          </cell>
          <cell r="T895">
            <v>19.809999999999999</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N897">
            <v>0.49</v>
          </cell>
          <cell r="P897">
            <v>-0.52</v>
          </cell>
          <cell r="T897">
            <v>115.91</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I900">
            <v>1.97</v>
          </cell>
          <cell r="J900">
            <v>-5.33</v>
          </cell>
          <cell r="K900">
            <v>5.77</v>
          </cell>
          <cell r="L900">
            <v>35.19</v>
          </cell>
          <cell r="P900">
            <v>18.350000000000001</v>
          </cell>
          <cell r="T900">
            <v>-100.73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T902">
            <v>15.18</v>
          </cell>
          <cell r="W902">
            <v>-0.15</v>
          </cell>
          <cell r="Z902">
            <v>-0.92</v>
          </cell>
          <cell r="AE902">
            <v>-0.54</v>
          </cell>
          <cell r="AG902">
            <v>14.61</v>
          </cell>
          <cell r="AU902">
            <v>28.3</v>
          </cell>
        </row>
        <row r="903">
          <cell r="F903" t="str">
            <v>FD_IMP_DIF_CA</v>
          </cell>
          <cell r="G903">
            <v>1.83</v>
          </cell>
          <cell r="I903">
            <v>2.21</v>
          </cell>
          <cell r="J903">
            <v>4.7</v>
          </cell>
          <cell r="K903">
            <v>1.83</v>
          </cell>
          <cell r="L903">
            <v>0</v>
          </cell>
          <cell r="M903">
            <v>0.75</v>
          </cell>
          <cell r="O903">
            <v>16.170000000000002</v>
          </cell>
          <cell r="T903">
            <v>202.08</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I904">
            <v>0.17</v>
          </cell>
          <cell r="J904">
            <v>9.4499999999999993</v>
          </cell>
          <cell r="K904">
            <v>23.69</v>
          </cell>
          <cell r="L904">
            <v>1.83</v>
          </cell>
          <cell r="O904">
            <v>2.25</v>
          </cell>
          <cell r="T904">
            <v>-2.64</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I905">
            <v>2.0499999999999998</v>
          </cell>
          <cell r="J905">
            <v>4.88</v>
          </cell>
          <cell r="K905">
            <v>11.95</v>
          </cell>
          <cell r="L905">
            <v>0</v>
          </cell>
          <cell r="M905">
            <v>0.75</v>
          </cell>
          <cell r="O905">
            <v>13.92</v>
          </cell>
          <cell r="T905">
            <v>205.07</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I906">
            <v>2.21</v>
          </cell>
          <cell r="J906">
            <v>4.57</v>
          </cell>
          <cell r="K906">
            <v>11.74</v>
          </cell>
          <cell r="L906">
            <v>0</v>
          </cell>
          <cell r="M906">
            <v>0.75</v>
          </cell>
          <cell r="O906">
            <v>16.170000000000002</v>
          </cell>
          <cell r="T906">
            <v>202.08</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I907">
            <v>3.77</v>
          </cell>
          <cell r="J907">
            <v>3.36</v>
          </cell>
          <cell r="K907">
            <v>10.74</v>
          </cell>
          <cell r="L907">
            <v>11.74</v>
          </cell>
          <cell r="AD907">
            <v>-0.37</v>
          </cell>
          <cell r="AG907">
            <v>-0.64</v>
          </cell>
          <cell r="AH907">
            <v>-0.2</v>
          </cell>
          <cell r="AS907">
            <v>-7.0000000000000007E-2</v>
          </cell>
          <cell r="AU907">
            <v>-1.28</v>
          </cell>
        </row>
        <row r="908">
          <cell r="F908" t="str">
            <v>FD_IMP_DIF_CA.STO</v>
          </cell>
          <cell r="G908">
            <v>10710.09</v>
          </cell>
          <cell r="I908">
            <v>2.21</v>
          </cell>
          <cell r="J908">
            <v>1017.91</v>
          </cell>
          <cell r="K908">
            <v>12929.42</v>
          </cell>
          <cell r="L908">
            <v>0</v>
          </cell>
          <cell r="M908">
            <v>0.75</v>
          </cell>
          <cell r="O908">
            <v>16.170000000000002</v>
          </cell>
          <cell r="T908">
            <v>202.08</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I909">
            <v>0.01</v>
          </cell>
          <cell r="J909">
            <v>782.86</v>
          </cell>
          <cell r="K909">
            <v>5266.6</v>
          </cell>
          <cell r="L909">
            <v>12929.42</v>
          </cell>
          <cell r="T909">
            <v>0.35</v>
          </cell>
          <cell r="AE909">
            <v>1.7</v>
          </cell>
          <cell r="AG909">
            <v>2.11</v>
          </cell>
          <cell r="AI909">
            <v>0.05</v>
          </cell>
          <cell r="AU909">
            <v>4.22</v>
          </cell>
        </row>
        <row r="910">
          <cell r="F910" t="str">
            <v>FD_IMPO_TOT</v>
          </cell>
          <cell r="G910">
            <v>27.08</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I911">
            <v>2.71</v>
          </cell>
          <cell r="J911">
            <v>0.18</v>
          </cell>
          <cell r="K911">
            <v>6910.81</v>
          </cell>
          <cell r="L911">
            <v>-42.45</v>
          </cell>
          <cell r="N911">
            <v>0.49</v>
          </cell>
          <cell r="O911">
            <v>2.25</v>
          </cell>
          <cell r="P911">
            <v>-0.52</v>
          </cell>
          <cell r="T911">
            <v>113.27</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I914">
            <v>122.19</v>
          </cell>
          <cell r="J914">
            <v>-5.33</v>
          </cell>
          <cell r="K914">
            <v>4226.8100000000004</v>
          </cell>
          <cell r="L914">
            <v>35.19</v>
          </cell>
          <cell r="P914">
            <v>18.350000000000001</v>
          </cell>
          <cell r="T914">
            <v>-100.73</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I915">
            <v>12.41</v>
          </cell>
          <cell r="J915">
            <v>13.86</v>
          </cell>
          <cell r="K915">
            <v>6762.54</v>
          </cell>
          <cell r="L915">
            <v>-61.24</v>
          </cell>
          <cell r="M915">
            <v>0.71</v>
          </cell>
          <cell r="N915">
            <v>0.49</v>
          </cell>
          <cell r="O915">
            <v>24.57</v>
          </cell>
          <cell r="P915">
            <v>17.829999999999998</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I916">
            <v>1.05</v>
          </cell>
          <cell r="J916">
            <v>1362.7</v>
          </cell>
          <cell r="K916">
            <v>23918.77</v>
          </cell>
          <cell r="L916">
            <v>-0.92</v>
          </cell>
          <cell r="T916">
            <v>15.53</v>
          </cell>
          <cell r="W916">
            <v>-0.15</v>
          </cell>
          <cell r="Z916">
            <v>-0.92</v>
          </cell>
          <cell r="AE916">
            <v>1.1599999999999999</v>
          </cell>
          <cell r="AG916">
            <v>16.72</v>
          </cell>
          <cell r="AI916">
            <v>0.05</v>
          </cell>
          <cell r="AU916">
            <v>32.520000000000003</v>
          </cell>
        </row>
        <row r="917">
          <cell r="F917" t="str">
            <v>FD_ON_DIV_TOT</v>
          </cell>
          <cell r="G917">
            <v>1.62</v>
          </cell>
          <cell r="I917">
            <v>12.41</v>
          </cell>
          <cell r="J917">
            <v>13.86</v>
          </cell>
          <cell r="K917">
            <v>4.6500000000000004</v>
          </cell>
          <cell r="L917">
            <v>-61.24</v>
          </cell>
          <cell r="M917">
            <v>0.71</v>
          </cell>
          <cell r="N917">
            <v>0.49</v>
          </cell>
          <cell r="O917">
            <v>24.57</v>
          </cell>
          <cell r="P917">
            <v>17.829999999999998</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I918">
            <v>34.49</v>
          </cell>
          <cell r="J918">
            <v>73.25</v>
          </cell>
          <cell r="K918">
            <v>163.07</v>
          </cell>
          <cell r="L918">
            <v>4.6500000000000004</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V919">
            <v>0</v>
          </cell>
          <cell r="AG919">
            <v>0.01</v>
          </cell>
          <cell r="AP919">
            <v>0.01</v>
          </cell>
          <cell r="AU919">
            <v>0.02</v>
          </cell>
        </row>
        <row r="920">
          <cell r="F920" t="str">
            <v>FD_ON_PART.CHI</v>
          </cell>
          <cell r="G920">
            <v>0.21</v>
          </cell>
          <cell r="I920">
            <v>0.04</v>
          </cell>
          <cell r="J920">
            <v>0.16</v>
          </cell>
          <cell r="K920">
            <v>0.41</v>
          </cell>
          <cell r="L920">
            <v>84.45</v>
          </cell>
          <cell r="V920">
            <v>0</v>
          </cell>
          <cell r="AG920">
            <v>0.01</v>
          </cell>
          <cell r="AP920">
            <v>0.01</v>
          </cell>
          <cell r="AU920">
            <v>0.02</v>
          </cell>
        </row>
        <row r="921">
          <cell r="F921" t="str">
            <v>FD_ON_PART.STO</v>
          </cell>
          <cell r="G921">
            <v>27.52</v>
          </cell>
          <cell r="I921">
            <v>29.76</v>
          </cell>
          <cell r="J921">
            <v>17.010000000000002</v>
          </cell>
          <cell r="K921">
            <v>74.290000000000006</v>
          </cell>
          <cell r="L921">
            <v>0.41</v>
          </cell>
          <cell r="V921">
            <v>0</v>
          </cell>
          <cell r="AG921">
            <v>0.01</v>
          </cell>
          <cell r="AP921">
            <v>0.01</v>
          </cell>
          <cell r="AU921">
            <v>0.02</v>
          </cell>
        </row>
        <row r="922">
          <cell r="F922" t="str">
            <v>FD_PIA_GR</v>
          </cell>
          <cell r="G922">
            <v>3.92</v>
          </cell>
          <cell r="I922">
            <v>29.76</v>
          </cell>
          <cell r="J922">
            <v>17.010000000000002</v>
          </cell>
          <cell r="K922">
            <v>3.92</v>
          </cell>
          <cell r="L922">
            <v>-341.1</v>
          </cell>
          <cell r="T922">
            <v>192.55</v>
          </cell>
          <cell r="X922">
            <v>91.91</v>
          </cell>
          <cell r="Z922">
            <v>-341.1</v>
          </cell>
          <cell r="AA922">
            <v>8.2200000000000006</v>
          </cell>
          <cell r="AD922">
            <v>4.04</v>
          </cell>
          <cell r="AI922">
            <v>5.2</v>
          </cell>
          <cell r="AL922">
            <v>38.99</v>
          </cell>
          <cell r="AU922">
            <v>-341.29</v>
          </cell>
        </row>
        <row r="923">
          <cell r="F923" t="str">
            <v>FD_PIA_GR.ACC</v>
          </cell>
          <cell r="G923">
            <v>44.67</v>
          </cell>
          <cell r="I923">
            <v>65.510000000000005</v>
          </cell>
          <cell r="J923">
            <v>26.75</v>
          </cell>
          <cell r="K923">
            <v>136.93</v>
          </cell>
          <cell r="L923">
            <v>-62.79</v>
          </cell>
          <cell r="T923">
            <v>-0.84</v>
          </cell>
          <cell r="X923">
            <v>0.77</v>
          </cell>
          <cell r="Z923">
            <v>-62.79</v>
          </cell>
          <cell r="AA923">
            <v>7.0000000000000007E-2</v>
          </cell>
          <cell r="AD923">
            <v>0.03</v>
          </cell>
          <cell r="AI923">
            <v>0.04</v>
          </cell>
          <cell r="AL923">
            <v>0.33</v>
          </cell>
          <cell r="AU923">
            <v>-125.18</v>
          </cell>
        </row>
        <row r="924">
          <cell r="F924" t="str">
            <v>FD_PIA_GR.ACC.CORPORATE</v>
          </cell>
          <cell r="G924">
            <v>20.79</v>
          </cell>
          <cell r="I924">
            <v>3.26</v>
          </cell>
          <cell r="J924">
            <v>11.42</v>
          </cell>
          <cell r="K924">
            <v>35.47</v>
          </cell>
          <cell r="L924">
            <v>136.93</v>
          </cell>
          <cell r="T924">
            <v>-0.84</v>
          </cell>
          <cell r="X924">
            <v>0.77</v>
          </cell>
          <cell r="AA924">
            <v>7.0000000000000007E-2</v>
          </cell>
          <cell r="AD924">
            <v>0.03</v>
          </cell>
          <cell r="AI924">
            <v>0.04</v>
          </cell>
          <cell r="AL924">
            <v>0.33</v>
          </cell>
          <cell r="AU924">
            <v>0.4</v>
          </cell>
        </row>
        <row r="925">
          <cell r="F925" t="str">
            <v>FD_PIA_GR.ACC.EN_DISTR</v>
          </cell>
          <cell r="G925">
            <v>23.88</v>
          </cell>
          <cell r="I925">
            <v>62.25</v>
          </cell>
          <cell r="J925">
            <v>15.33</v>
          </cell>
          <cell r="K925">
            <v>101.46</v>
          </cell>
          <cell r="L925">
            <v>-34.880000000000003</v>
          </cell>
          <cell r="Z925">
            <v>-34.880000000000003</v>
          </cell>
          <cell r="AU925">
            <v>-69.760000000000005</v>
          </cell>
        </row>
        <row r="926">
          <cell r="F926" t="str">
            <v>FD_PIA_GR.ACC.EN_PROD</v>
          </cell>
          <cell r="G926">
            <v>37400.04</v>
          </cell>
          <cell r="I926">
            <v>29603.77</v>
          </cell>
          <cell r="J926">
            <v>30336.68</v>
          </cell>
          <cell r="K926">
            <v>97340.49</v>
          </cell>
          <cell r="L926">
            <v>-16.97</v>
          </cell>
          <cell r="Z926">
            <v>-16.97</v>
          </cell>
          <cell r="AU926">
            <v>-33.94</v>
          </cell>
        </row>
        <row r="927">
          <cell r="F927" t="str">
            <v>FD_PIA_GR.ACC.ENEL_IT</v>
          </cell>
          <cell r="G927">
            <v>5556.49</v>
          </cell>
          <cell r="I927">
            <v>4587.71</v>
          </cell>
          <cell r="J927">
            <v>5318.75</v>
          </cell>
          <cell r="K927">
            <v>15462.95</v>
          </cell>
          <cell r="L927">
            <v>-1.41</v>
          </cell>
          <cell r="Z927">
            <v>-1.41</v>
          </cell>
          <cell r="AU927">
            <v>-2.82</v>
          </cell>
        </row>
        <row r="928">
          <cell r="F928" t="str">
            <v>FD_PIA_GR.ACC.ERGA</v>
          </cell>
          <cell r="G928">
            <v>26179.25</v>
          </cell>
          <cell r="I928">
            <v>25000</v>
          </cell>
          <cell r="J928">
            <v>25000</v>
          </cell>
          <cell r="K928">
            <v>76179.25</v>
          </cell>
          <cell r="L928">
            <v>-0.72</v>
          </cell>
          <cell r="Z928">
            <v>-0.72</v>
          </cell>
          <cell r="AU928">
            <v>-1.44</v>
          </cell>
        </row>
        <row r="929">
          <cell r="F929" t="str">
            <v>FD_PIA_GR.ACC.SEI</v>
          </cell>
          <cell r="G929">
            <v>18.079999999999998</v>
          </cell>
          <cell r="I929">
            <v>16.059999999999999</v>
          </cell>
          <cell r="J929">
            <v>17.93</v>
          </cell>
          <cell r="K929">
            <v>52.07</v>
          </cell>
          <cell r="L929">
            <v>-1.02</v>
          </cell>
          <cell r="Z929">
            <v>-1.02</v>
          </cell>
          <cell r="AU929">
            <v>-2.04</v>
          </cell>
        </row>
        <row r="930">
          <cell r="F930" t="str">
            <v>FD_PIA_GR.ACC.TERNA</v>
          </cell>
          <cell r="G930">
            <v>5646.23</v>
          </cell>
          <cell r="I930">
            <v>16.059999999999999</v>
          </cell>
          <cell r="J930">
            <v>17.93</v>
          </cell>
          <cell r="K930">
            <v>5646.23</v>
          </cell>
          <cell r="L930">
            <v>-7.79</v>
          </cell>
          <cell r="Z930">
            <v>-7.79</v>
          </cell>
          <cell r="AU930">
            <v>-15.58</v>
          </cell>
        </row>
        <row r="931">
          <cell r="F931" t="str">
            <v>FD_PIA_GR.APE</v>
          </cell>
          <cell r="G931">
            <v>34584.29</v>
          </cell>
          <cell r="I931">
            <v>32916.080000000002</v>
          </cell>
          <cell r="J931">
            <v>39349.18</v>
          </cell>
          <cell r="K931">
            <v>106849.55</v>
          </cell>
          <cell r="L931">
            <v>-310.68</v>
          </cell>
          <cell r="T931">
            <v>193.39</v>
          </cell>
          <cell r="X931">
            <v>92.09</v>
          </cell>
          <cell r="Z931">
            <v>-310.68</v>
          </cell>
          <cell r="AA931">
            <v>8.24</v>
          </cell>
          <cell r="AD931">
            <v>4.0599999999999996</v>
          </cell>
          <cell r="AI931">
            <v>5.23</v>
          </cell>
          <cell r="AL931">
            <v>39.79</v>
          </cell>
          <cell r="AU931">
            <v>-278.56</v>
          </cell>
        </row>
        <row r="932">
          <cell r="F932" t="str">
            <v>FD_PIA_GR.APE.CORPORATE</v>
          </cell>
          <cell r="G932">
            <v>17777.3</v>
          </cell>
          <cell r="I932">
            <v>17151.29</v>
          </cell>
          <cell r="J932">
            <v>21758.87</v>
          </cell>
          <cell r="K932">
            <v>56687.46</v>
          </cell>
          <cell r="L932">
            <v>106849.55</v>
          </cell>
          <cell r="T932">
            <v>193.39</v>
          </cell>
          <cell r="AA932">
            <v>8.24</v>
          </cell>
          <cell r="AD932">
            <v>4.0599999999999996</v>
          </cell>
          <cell r="AI932">
            <v>5.23</v>
          </cell>
          <cell r="AL932">
            <v>39.79</v>
          </cell>
          <cell r="AU932">
            <v>250.71</v>
          </cell>
        </row>
        <row r="933">
          <cell r="F933" t="str">
            <v>FD_PIA_GR.APE.EN_DISTR</v>
          </cell>
          <cell r="G933">
            <v>16807</v>
          </cell>
          <cell r="I933">
            <v>15764.79</v>
          </cell>
          <cell r="J933">
            <v>17590.310000000001</v>
          </cell>
          <cell r="K933">
            <v>50162.1</v>
          </cell>
          <cell r="L933">
            <v>-175.76</v>
          </cell>
          <cell r="Z933">
            <v>-175.76</v>
          </cell>
          <cell r="AU933">
            <v>-351.52</v>
          </cell>
        </row>
        <row r="934">
          <cell r="F934" t="str">
            <v>FD_PIA_GR.APE.EN_PROD</v>
          </cell>
          <cell r="G934">
            <v>3080.48</v>
          </cell>
          <cell r="I934">
            <v>325.10000000000002</v>
          </cell>
          <cell r="J934">
            <v>329.7</v>
          </cell>
          <cell r="K934">
            <v>3735.28</v>
          </cell>
          <cell r="L934">
            <v>-84.02</v>
          </cell>
          <cell r="X934">
            <v>92.09</v>
          </cell>
          <cell r="Z934">
            <v>-84.02</v>
          </cell>
          <cell r="AU934">
            <v>-75.95</v>
          </cell>
        </row>
        <row r="935">
          <cell r="F935" t="str">
            <v>FD_PIA_GR.APE.ENEL_IT</v>
          </cell>
          <cell r="G935">
            <v>1543.06</v>
          </cell>
          <cell r="I935">
            <v>66.7</v>
          </cell>
          <cell r="J935">
            <v>267.92</v>
          </cell>
          <cell r="K935">
            <v>1877.68</v>
          </cell>
          <cell r="L935">
            <v>-7.45</v>
          </cell>
          <cell r="Z935">
            <v>-7.45</v>
          </cell>
          <cell r="AU935">
            <v>-14.9</v>
          </cell>
        </row>
        <row r="936">
          <cell r="F936" t="str">
            <v>FD_PIA_GR.APE.ERGA</v>
          </cell>
          <cell r="G936">
            <v>8.48</v>
          </cell>
          <cell r="I936">
            <v>0.32</v>
          </cell>
          <cell r="J936">
            <v>0.48</v>
          </cell>
          <cell r="K936">
            <v>9.2799999999999994</v>
          </cell>
          <cell r="L936">
            <v>-3.66</v>
          </cell>
          <cell r="Z936">
            <v>-3.66</v>
          </cell>
          <cell r="AU936">
            <v>-7.32</v>
          </cell>
        </row>
        <row r="937">
          <cell r="F937" t="str">
            <v>FD_PIA_GR.APE.SEI</v>
          </cell>
          <cell r="G937">
            <v>1294.27</v>
          </cell>
          <cell r="I937">
            <v>258.08</v>
          </cell>
          <cell r="J937">
            <v>61.3</v>
          </cell>
          <cell r="K937">
            <v>1613.65</v>
          </cell>
          <cell r="L937">
            <v>-4.6900000000000004</v>
          </cell>
          <cell r="Z937">
            <v>-4.6900000000000004</v>
          </cell>
          <cell r="AU937">
            <v>-9.3800000000000008</v>
          </cell>
        </row>
        <row r="938">
          <cell r="F938" t="str">
            <v>FD_PIA_GR.APE.TERNA</v>
          </cell>
          <cell r="G938">
            <v>234.67</v>
          </cell>
          <cell r="I938">
            <v>258.08</v>
          </cell>
          <cell r="J938">
            <v>61.3</v>
          </cell>
          <cell r="K938">
            <v>234.67</v>
          </cell>
          <cell r="L938">
            <v>-35.1</v>
          </cell>
          <cell r="Z938">
            <v>-35.1</v>
          </cell>
          <cell r="AU938">
            <v>-70.2</v>
          </cell>
        </row>
        <row r="939">
          <cell r="F939" t="str">
            <v>FD_PIA_GR.CHI</v>
          </cell>
          <cell r="G939">
            <v>1817.29</v>
          </cell>
          <cell r="I939">
            <v>494.97</v>
          </cell>
          <cell r="J939">
            <v>83.97</v>
          </cell>
          <cell r="K939">
            <v>2396.23</v>
          </cell>
          <cell r="L939">
            <v>-341.1</v>
          </cell>
          <cell r="T939">
            <v>192.55</v>
          </cell>
          <cell r="X939">
            <v>91.91</v>
          </cell>
          <cell r="Z939">
            <v>-341.1</v>
          </cell>
          <cell r="AA939">
            <v>8.2200000000000006</v>
          </cell>
          <cell r="AD939">
            <v>4.04</v>
          </cell>
          <cell r="AI939">
            <v>5.2</v>
          </cell>
          <cell r="AL939">
            <v>38.99</v>
          </cell>
          <cell r="AU939">
            <v>-341.29</v>
          </cell>
        </row>
        <row r="940">
          <cell r="F940" t="str">
            <v>FD_PIA_GR.CHI.CORPORATE</v>
          </cell>
          <cell r="G940">
            <v>831.51</v>
          </cell>
          <cell r="I940">
            <v>23.73</v>
          </cell>
          <cell r="J940">
            <v>35.25</v>
          </cell>
          <cell r="K940">
            <v>890.49</v>
          </cell>
          <cell r="L940">
            <v>2396.23</v>
          </cell>
          <cell r="T940">
            <v>192.55</v>
          </cell>
          <cell r="X940">
            <v>-0.18</v>
          </cell>
          <cell r="AA940">
            <v>8.2200000000000006</v>
          </cell>
          <cell r="AD940">
            <v>4.04</v>
          </cell>
          <cell r="AI940">
            <v>5.2</v>
          </cell>
          <cell r="AL940">
            <v>38.99</v>
          </cell>
          <cell r="AU940">
            <v>248.82</v>
          </cell>
        </row>
        <row r="941">
          <cell r="F941" t="str">
            <v>FD_PIA_GR.CHI.EN_DISTR</v>
          </cell>
          <cell r="G941">
            <v>985.78</v>
          </cell>
          <cell r="I941">
            <v>471.24</v>
          </cell>
          <cell r="J941">
            <v>48.72</v>
          </cell>
          <cell r="K941">
            <v>1505.74</v>
          </cell>
          <cell r="L941">
            <v>-192.55</v>
          </cell>
          <cell r="Z941">
            <v>-192.55</v>
          </cell>
          <cell r="AU941">
            <v>-385.1</v>
          </cell>
        </row>
        <row r="942">
          <cell r="F942" t="str">
            <v>FD_PIA_GR.CHI.EN_PROD</v>
          </cell>
          <cell r="G942">
            <v>65.540000000000006</v>
          </cell>
          <cell r="H942">
            <v>57.21</v>
          </cell>
          <cell r="I942">
            <v>471.24</v>
          </cell>
          <cell r="J942">
            <v>48.72</v>
          </cell>
          <cell r="K942">
            <v>236.9</v>
          </cell>
          <cell r="L942">
            <v>-92.1</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Z944">
            <v>-4.05</v>
          </cell>
          <cell r="AU944">
            <v>-8.1</v>
          </cell>
        </row>
        <row r="945">
          <cell r="F945" t="str">
            <v>FD_PIA_GR.CHI.SEI</v>
          </cell>
          <cell r="G945">
            <v>8.17</v>
          </cell>
          <cell r="H945">
            <v>7.67</v>
          </cell>
          <cell r="I945">
            <v>7.66</v>
          </cell>
          <cell r="J945">
            <v>8.51</v>
          </cell>
          <cell r="K945">
            <v>32.01</v>
          </cell>
          <cell r="L945">
            <v>-5.2</v>
          </cell>
          <cell r="Z945">
            <v>-5.2</v>
          </cell>
          <cell r="AU945">
            <v>-10.4</v>
          </cell>
        </row>
        <row r="946">
          <cell r="F946" t="str">
            <v>FD_PIA_GR.CHI.TERNA</v>
          </cell>
          <cell r="G946">
            <v>12.56</v>
          </cell>
          <cell r="H946">
            <v>12.29</v>
          </cell>
          <cell r="I946">
            <v>12.56</v>
          </cell>
          <cell r="J946">
            <v>13.28</v>
          </cell>
          <cell r="K946">
            <v>50.69</v>
          </cell>
          <cell r="L946">
            <v>-38.99</v>
          </cell>
          <cell r="Z946">
            <v>-38.99</v>
          </cell>
          <cell r="AU946">
            <v>-77.98</v>
          </cell>
        </row>
        <row r="947">
          <cell r="F947" t="str">
            <v>FD_PIA_GR.STO</v>
          </cell>
          <cell r="G947">
            <v>9.0500000000000007</v>
          </cell>
          <cell r="H947">
            <v>8.4</v>
          </cell>
          <cell r="I947">
            <v>8.69</v>
          </cell>
          <cell r="J947">
            <v>8.99</v>
          </cell>
          <cell r="K947">
            <v>35.130000000000003</v>
          </cell>
          <cell r="L947">
            <v>-341.1</v>
          </cell>
          <cell r="T947">
            <v>192.55</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Z950">
            <v>-18.09</v>
          </cell>
          <cell r="AU950">
            <v>-36.18</v>
          </cell>
        </row>
        <row r="951">
          <cell r="F951" t="str">
            <v>FD_PIA_GR.UTI.EN_PROD</v>
          </cell>
          <cell r="G951">
            <v>3600</v>
          </cell>
          <cell r="H951">
            <v>1008</v>
          </cell>
          <cell r="I951">
            <v>784</v>
          </cell>
          <cell r="J951">
            <v>384</v>
          </cell>
          <cell r="K951">
            <v>5776</v>
          </cell>
          <cell r="L951">
            <v>-8.89</v>
          </cell>
          <cell r="Z951">
            <v>-8.89</v>
          </cell>
          <cell r="AU951">
            <v>-17.78</v>
          </cell>
        </row>
        <row r="952">
          <cell r="F952" t="str">
            <v>FD_PIA_GR.UTI.ENEL_IT</v>
          </cell>
          <cell r="G952">
            <v>681</v>
          </cell>
          <cell r="H952">
            <v>171</v>
          </cell>
          <cell r="I952">
            <v>82</v>
          </cell>
          <cell r="J952">
            <v>42</v>
          </cell>
          <cell r="K952">
            <v>976</v>
          </cell>
          <cell r="L952">
            <v>-0.65</v>
          </cell>
          <cell r="Z952">
            <v>-0.65</v>
          </cell>
          <cell r="AU952">
            <v>-1.3</v>
          </cell>
        </row>
        <row r="953">
          <cell r="F953" t="str">
            <v>FD_PIA_GR.UTI.ERGA</v>
          </cell>
          <cell r="G953">
            <v>9014.93</v>
          </cell>
          <cell r="H953">
            <v>2180.7600000000002</v>
          </cell>
          <cell r="I953">
            <v>1780.01</v>
          </cell>
          <cell r="J953">
            <v>913.09</v>
          </cell>
          <cell r="K953">
            <v>13888.79</v>
          </cell>
          <cell r="L953">
            <v>-0.33</v>
          </cell>
          <cell r="Z953">
            <v>-0.33</v>
          </cell>
          <cell r="AU953">
            <v>-0.66</v>
          </cell>
        </row>
        <row r="954">
          <cell r="F954" t="str">
            <v>FD_PIA_GR.UTI.SEI</v>
          </cell>
          <cell r="G954">
            <v>90</v>
          </cell>
          <cell r="H954">
            <v>17.5</v>
          </cell>
          <cell r="I954">
            <v>16</v>
          </cell>
          <cell r="J954">
            <v>4</v>
          </cell>
          <cell r="K954">
            <v>127.5</v>
          </cell>
          <cell r="L954">
            <v>-0.51</v>
          </cell>
          <cell r="Z954">
            <v>-0.51</v>
          </cell>
          <cell r="AU954">
            <v>-1.02</v>
          </cell>
        </row>
        <row r="955">
          <cell r="F955" t="str">
            <v>FD_PIA_GR.UTI.TERNA</v>
          </cell>
          <cell r="G955">
            <v>4613.9399999999996</v>
          </cell>
          <cell r="H955">
            <v>984.44</v>
          </cell>
          <cell r="I955">
            <v>889.85</v>
          </cell>
          <cell r="J955">
            <v>476.92</v>
          </cell>
          <cell r="K955">
            <v>6965.15</v>
          </cell>
          <cell r="L955">
            <v>-3.9</v>
          </cell>
          <cell r="Z955">
            <v>-3.9</v>
          </cell>
          <cell r="AU955">
            <v>-7.8</v>
          </cell>
        </row>
        <row r="956">
          <cell r="F956" t="str">
            <v>FD_PIA_TOT</v>
          </cell>
          <cell r="G956">
            <v>3637.99</v>
          </cell>
          <cell r="H956">
            <v>1008.82</v>
          </cell>
          <cell r="I956">
            <v>0.14000000000000001</v>
          </cell>
          <cell r="J956">
            <v>390</v>
          </cell>
          <cell r="K956">
            <v>5828.97</v>
          </cell>
          <cell r="L956">
            <v>73.319999999999993</v>
          </cell>
          <cell r="T956">
            <v>192.55</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T957">
            <v>-0.84</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T958">
            <v>193.39</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T959">
            <v>192.55</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T960">
            <v>192.55</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Z964">
            <v>78.069999999999993</v>
          </cell>
          <cell r="AG964">
            <v>78.069999999999993</v>
          </cell>
          <cell r="AU964">
            <v>234.21</v>
          </cell>
        </row>
        <row r="965">
          <cell r="F965" t="str">
            <v>FD_PIA_TZ.APE</v>
          </cell>
          <cell r="G965">
            <v>-483.37</v>
          </cell>
          <cell r="H965">
            <v>-23.65</v>
          </cell>
          <cell r="I965">
            <v>0.14000000000000001</v>
          </cell>
          <cell r="K965">
            <v>-548.12</v>
          </cell>
          <cell r="L965">
            <v>416.73</v>
          </cell>
          <cell r="V965">
            <v>0</v>
          </cell>
          <cell r="Z965">
            <v>416.73</v>
          </cell>
          <cell r="AG965">
            <v>416.87</v>
          </cell>
          <cell r="AU965">
            <v>1250.47</v>
          </cell>
        </row>
        <row r="966">
          <cell r="F966" t="str">
            <v>FD_PIA_TZ.CHI</v>
          </cell>
          <cell r="G966">
            <v>-483.37</v>
          </cell>
          <cell r="H966">
            <v>-23.65</v>
          </cell>
          <cell r="I966">
            <v>0.14000000000000001</v>
          </cell>
          <cell r="K966">
            <v>-548.12</v>
          </cell>
          <cell r="L966">
            <v>414.42</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K971">
            <v>-0.86</v>
          </cell>
          <cell r="L971">
            <v>12.19</v>
          </cell>
          <cell r="M971">
            <v>0.06</v>
          </cell>
          <cell r="N971">
            <v>7.0000000000000007E-2</v>
          </cell>
          <cell r="T971">
            <v>70.349999999999994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O975">
            <v>-3.23</v>
          </cell>
          <cell r="T975">
            <v>-15.81</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N976">
            <v>0.03</v>
          </cell>
          <cell r="T976">
            <v>48.28</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K978">
            <v>0.02</v>
          </cell>
          <cell r="L978">
            <v>3.58</v>
          </cell>
          <cell r="N978">
            <v>0.38</v>
          </cell>
          <cell r="O978">
            <v>0.19</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O979">
            <v>11.27</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N980">
            <v>4.17</v>
          </cell>
          <cell r="O980">
            <v>9.0500000000000007</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N982">
            <v>0.05</v>
          </cell>
          <cell r="O982">
            <v>-2.41</v>
          </cell>
          <cell r="T982">
            <v>2.35</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N983">
            <v>-3.73</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O986">
            <v>11.27</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K987">
            <v>0.46</v>
          </cell>
          <cell r="L987">
            <v>87.43</v>
          </cell>
          <cell r="N987">
            <v>4.17</v>
          </cell>
          <cell r="O987">
            <v>9.0500000000000007</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K988">
            <v>0.46</v>
          </cell>
          <cell r="L988">
            <v>87.43</v>
          </cell>
          <cell r="N988">
            <v>4.17</v>
          </cell>
          <cell r="O988">
            <v>9.0500000000000007</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K989">
            <v>14.64</v>
          </cell>
          <cell r="L989">
            <v>-23.16</v>
          </cell>
          <cell r="N989">
            <v>0.05</v>
          </cell>
          <cell r="O989">
            <v>-2.41</v>
          </cell>
          <cell r="T989">
            <v>2.37</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K990">
            <v>0.21</v>
          </cell>
          <cell r="L990">
            <v>28.55</v>
          </cell>
          <cell r="N990">
            <v>-3.7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I993">
            <v>12.41</v>
          </cell>
          <cell r="J993">
            <v>13.86</v>
          </cell>
          <cell r="K993">
            <v>1357.28</v>
          </cell>
          <cell r="L993">
            <v>-61.24</v>
          </cell>
          <cell r="M993">
            <v>0.71</v>
          </cell>
          <cell r="N993">
            <v>0.49</v>
          </cell>
          <cell r="O993">
            <v>24.57</v>
          </cell>
          <cell r="P993">
            <v>17.829999999999998</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K994">
            <v>0.46</v>
          </cell>
          <cell r="L994">
            <v>87.43</v>
          </cell>
          <cell r="N994">
            <v>4.17</v>
          </cell>
          <cell r="O994">
            <v>9.0500000000000007</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N1001">
            <v>0.75</v>
          </cell>
          <cell r="O1001">
            <v>92.92</v>
          </cell>
          <cell r="P1001">
            <v>1.77</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I1004">
            <v>0.03</v>
          </cell>
          <cell r="J1004">
            <v>0.05</v>
          </cell>
          <cell r="K1004">
            <v>1.05</v>
          </cell>
          <cell r="L1004">
            <v>67.03</v>
          </cell>
          <cell r="U1004">
            <v>6.1</v>
          </cell>
          <cell r="AG1004">
            <v>6.1</v>
          </cell>
          <cell r="AU1004">
            <v>12.2</v>
          </cell>
        </row>
        <row r="1005">
          <cell r="F1005" t="str">
            <v>GASOLIOT_TZ</v>
          </cell>
          <cell r="G1005">
            <v>67.03</v>
          </cell>
          <cell r="H1005">
            <v>54.39</v>
          </cell>
          <cell r="K1005">
            <v>54.39</v>
          </cell>
          <cell r="L1005">
            <v>67.03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T1006">
            <v>106.77</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H1007">
            <v>8.65</v>
          </cell>
          <cell r="I1007">
            <v>2.14</v>
          </cell>
          <cell r="K1007">
            <v>0.05</v>
          </cell>
          <cell r="L1007">
            <v>445.15</v>
          </cell>
          <cell r="M1007">
            <v>0.06</v>
          </cell>
          <cell r="O1007">
            <v>1.1499999999999999</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K1008">
            <v>0.04</v>
          </cell>
          <cell r="L1008">
            <v>445.15</v>
          </cell>
          <cell r="M1008">
            <v>0.06</v>
          </cell>
          <cell r="N1008">
            <v>0.53</v>
          </cell>
          <cell r="O1008">
            <v>1.02</v>
          </cell>
          <cell r="T1008">
            <v>106.77</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H1015">
            <v>0.01</v>
          </cell>
          <cell r="I1015">
            <v>100.03</v>
          </cell>
          <cell r="J1015">
            <v>44.1</v>
          </cell>
          <cell r="K1015">
            <v>1.88</v>
          </cell>
          <cell r="L1015">
            <v>65.61</v>
          </cell>
          <cell r="M1015">
            <v>10.16</v>
          </cell>
          <cell r="N1015">
            <v>2.0099999999999998</v>
          </cell>
          <cell r="O1015">
            <v>287.68</v>
          </cell>
          <cell r="P1015">
            <v>12.32</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J1016">
            <v>0.91</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I1017">
            <v>1.1000000000000001</v>
          </cell>
          <cell r="J1017">
            <v>1.53</v>
          </cell>
          <cell r="K1017">
            <v>0.01</v>
          </cell>
          <cell r="M1017">
            <v>0.62</v>
          </cell>
          <cell r="N1017">
            <v>0.56000000000000005</v>
          </cell>
          <cell r="O1017">
            <v>4.78</v>
          </cell>
          <cell r="P1017">
            <v>0.82</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H1018">
            <v>0.01</v>
          </cell>
          <cell r="I1018">
            <v>98.93</v>
          </cell>
          <cell r="J1018">
            <v>41.66</v>
          </cell>
          <cell r="K1018">
            <v>1.87</v>
          </cell>
          <cell r="L1018">
            <v>65.61</v>
          </cell>
          <cell r="M1018">
            <v>9.5399999999999991</v>
          </cell>
          <cell r="N1018">
            <v>1.45</v>
          </cell>
          <cell r="O1018">
            <v>282.89999999999998</v>
          </cell>
          <cell r="P1018">
            <v>11.5</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H1023">
            <v>0.05</v>
          </cell>
          <cell r="I1023">
            <v>142.15</v>
          </cell>
          <cell r="J1023">
            <v>273.89</v>
          </cell>
          <cell r="K1023">
            <v>2.16</v>
          </cell>
          <cell r="L1023">
            <v>81.17</v>
          </cell>
          <cell r="M1023">
            <v>47.22</v>
          </cell>
          <cell r="N1023">
            <v>49.46</v>
          </cell>
          <cell r="O1023">
            <v>829.75</v>
          </cell>
          <cell r="P1023">
            <v>180.19</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J1024">
            <v>43.44</v>
          </cell>
          <cell r="O1024">
            <v>-0.33</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H1025">
            <v>0.05</v>
          </cell>
          <cell r="I1025">
            <v>141.68</v>
          </cell>
          <cell r="J1025">
            <v>228.77</v>
          </cell>
          <cell r="K1025">
            <v>2.16</v>
          </cell>
          <cell r="L1025">
            <v>81.17</v>
          </cell>
          <cell r="M1025">
            <v>47.22</v>
          </cell>
          <cell r="N1025">
            <v>48.72</v>
          </cell>
          <cell r="O1025">
            <v>827.43</v>
          </cell>
          <cell r="P1025">
            <v>182.67</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H1026">
            <v>0.05</v>
          </cell>
          <cell r="I1026">
            <v>142.15</v>
          </cell>
          <cell r="J1026">
            <v>273.89</v>
          </cell>
          <cell r="K1026">
            <v>2.16</v>
          </cell>
          <cell r="L1026">
            <v>81.17</v>
          </cell>
          <cell r="M1026">
            <v>47.22</v>
          </cell>
          <cell r="N1026">
            <v>49.46</v>
          </cell>
          <cell r="O1026">
            <v>829.75</v>
          </cell>
          <cell r="P1026">
            <v>180.19</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I1027">
            <v>0.47</v>
          </cell>
          <cell r="J1027">
            <v>1.68</v>
          </cell>
          <cell r="N1027">
            <v>0.74</v>
          </cell>
          <cell r="O1027">
            <v>2.65</v>
          </cell>
          <cell r="P1027">
            <v>-2.48</v>
          </cell>
          <cell r="T1027">
            <v>152.15</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H1028">
            <v>0.05</v>
          </cell>
          <cell r="I1028">
            <v>142.15</v>
          </cell>
          <cell r="J1028">
            <v>273.89</v>
          </cell>
          <cell r="K1028">
            <v>2.16</v>
          </cell>
          <cell r="L1028">
            <v>81.17</v>
          </cell>
          <cell r="M1028">
            <v>47.22</v>
          </cell>
          <cell r="N1028">
            <v>49.46</v>
          </cell>
          <cell r="O1028">
            <v>829.75</v>
          </cell>
          <cell r="P1028">
            <v>180.19</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M1030">
            <v>305.02</v>
          </cell>
          <cell r="V1030">
            <v>0.22</v>
          </cell>
          <cell r="AG1030">
            <v>305.24</v>
          </cell>
          <cell r="AU1030">
            <v>610.48</v>
          </cell>
        </row>
        <row r="1031">
          <cell r="F1031" t="str">
            <v>IMM_VEND.APE</v>
          </cell>
          <cell r="M1031">
            <v>304.08</v>
          </cell>
          <cell r="AG1031">
            <v>304.08</v>
          </cell>
          <cell r="AU1031">
            <v>608.16</v>
          </cell>
        </row>
        <row r="1032">
          <cell r="F1032" t="str">
            <v>IMM_VEND.CHI</v>
          </cell>
          <cell r="M1032">
            <v>305.02</v>
          </cell>
          <cell r="V1032">
            <v>0.22</v>
          </cell>
          <cell r="AG1032">
            <v>305.24</v>
          </cell>
          <cell r="AU1032">
            <v>610.48</v>
          </cell>
        </row>
        <row r="1033">
          <cell r="F1033" t="str">
            <v>IMM_VEND.MOV</v>
          </cell>
          <cell r="M1033">
            <v>0.94</v>
          </cell>
          <cell r="V1033">
            <v>0.22</v>
          </cell>
          <cell r="AG1033">
            <v>1.1599999999999999</v>
          </cell>
          <cell r="AU1033">
            <v>2.3199999999999998</v>
          </cell>
        </row>
        <row r="1034">
          <cell r="F1034" t="str">
            <v>IMM_VEND.STO</v>
          </cell>
          <cell r="M1034">
            <v>305.02</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I1037">
            <v>0.02</v>
          </cell>
          <cell r="J1037">
            <v>0.56999999999999995</v>
          </cell>
          <cell r="K1037">
            <v>0.01</v>
          </cell>
          <cell r="M1037">
            <v>0.13</v>
          </cell>
          <cell r="O1037">
            <v>0.28000000000000003</v>
          </cell>
          <cell r="P1037">
            <v>0.35</v>
          </cell>
          <cell r="S1037">
            <v>0.53</v>
          </cell>
          <cell r="T1037">
            <v>3.48</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J1040">
            <v>0.06</v>
          </cell>
          <cell r="P1040">
            <v>-0.87</v>
          </cell>
          <cell r="T1040">
            <v>6.58</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M1045">
            <v>305.02</v>
          </cell>
          <cell r="V1045">
            <v>0.22</v>
          </cell>
          <cell r="AG1045">
            <v>305.24</v>
          </cell>
          <cell r="AU1045">
            <v>610.48</v>
          </cell>
        </row>
        <row r="1046">
          <cell r="F1046" t="str">
            <v>IMP_CAN_ALTR</v>
          </cell>
          <cell r="I1046">
            <v>0.06</v>
          </cell>
          <cell r="J1046">
            <v>0.88</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I1047">
            <v>0.75</v>
          </cell>
          <cell r="M1047">
            <v>0</v>
          </cell>
          <cell r="N1047">
            <v>0.17</v>
          </cell>
          <cell r="O1047">
            <v>6.39</v>
          </cell>
          <cell r="P1047">
            <v>31.73</v>
          </cell>
          <cell r="T1047">
            <v>566.79999999999995</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J1048">
            <v>-38.44</v>
          </cell>
          <cell r="N1048">
            <v>0.17</v>
          </cell>
          <cell r="T1048">
            <v>-18.239999999999998</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I1049">
            <v>0.73</v>
          </cell>
          <cell r="J1049">
            <v>38.22</v>
          </cell>
          <cell r="M1049">
            <v>0</v>
          </cell>
          <cell r="O1049">
            <v>6.39</v>
          </cell>
          <cell r="P1049">
            <v>27.47</v>
          </cell>
          <cell r="T1049">
            <v>558.41</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M1050">
            <v>0</v>
          </cell>
          <cell r="N1050">
            <v>0.17</v>
          </cell>
          <cell r="O1050">
            <v>6.39</v>
          </cell>
          <cell r="P1050">
            <v>31.73</v>
          </cell>
          <cell r="T1050">
            <v>566.79999999999995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N1051">
            <v>0.01</v>
          </cell>
          <cell r="P1051">
            <v>4.26</v>
          </cell>
          <cell r="T1051">
            <v>26.63</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M1052">
            <v>0</v>
          </cell>
          <cell r="N1052">
            <v>0.17</v>
          </cell>
          <cell r="O1052">
            <v>6.39</v>
          </cell>
          <cell r="P1052">
            <v>31.73</v>
          </cell>
          <cell r="T1052">
            <v>566.79999999999995</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M1053">
            <v>0.71</v>
          </cell>
          <cell r="O1053">
            <v>13.92</v>
          </cell>
          <cell r="T1053">
            <v>205.07</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M1054">
            <v>0.71</v>
          </cell>
          <cell r="O1054">
            <v>0.61</v>
          </cell>
          <cell r="T1054">
            <v>236.89</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M1055">
            <v>0.71</v>
          </cell>
          <cell r="O1055">
            <v>13.92</v>
          </cell>
          <cell r="T1055">
            <v>205.07</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M1056">
            <v>0</v>
          </cell>
          <cell r="O1056">
            <v>13.31</v>
          </cell>
          <cell r="T1056">
            <v>-31.82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M1057">
            <v>0.71</v>
          </cell>
          <cell r="O1057">
            <v>13.92</v>
          </cell>
          <cell r="T1057">
            <v>205.07</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N1058">
            <v>1.39</v>
          </cell>
          <cell r="O1058">
            <v>5.3</v>
          </cell>
          <cell r="P1058">
            <v>1.82</v>
          </cell>
          <cell r="T1058">
            <v>370.72</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M1063">
            <v>0.04</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O1064">
            <v>2.25</v>
          </cell>
          <cell r="T1064">
            <v>-2.99</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M1070">
            <v>-1.61</v>
          </cell>
          <cell r="O1070">
            <v>2.42</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O1072">
            <v>5.86</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Q1073">
            <v>-0.79</v>
          </cell>
          <cell r="AD1073">
            <v>-38.729999999999997</v>
          </cell>
          <cell r="AE1073">
            <v>-0.14000000000000001</v>
          </cell>
          <cell r="AG1073">
            <v>-39.659999999999997</v>
          </cell>
          <cell r="AU1073">
            <v>-79.319999999999993</v>
          </cell>
        </row>
        <row r="1074">
          <cell r="F1074" t="str">
            <v>INC_DEC_FIN_LT_TZ</v>
          </cell>
          <cell r="V1074">
            <v>-0.13</v>
          </cell>
          <cell r="AD1074">
            <v>300</v>
          </cell>
          <cell r="AG1074">
            <v>299.87</v>
          </cell>
          <cell r="AU1074">
            <v>599.74</v>
          </cell>
        </row>
        <row r="1075">
          <cell r="F1075" t="str">
            <v>INC_DEC_IMM_FIN</v>
          </cell>
          <cell r="G1075">
            <v>0.2</v>
          </cell>
          <cell r="H1075">
            <v>-0.39</v>
          </cell>
          <cell r="I1075">
            <v>-0.1</v>
          </cell>
          <cell r="O1075">
            <v>90.27</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H1076">
            <v>-0.2</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IND_BT_GR.APE</v>
          </cell>
          <cell r="G1079">
            <v>-6.26</v>
          </cell>
          <cell r="H1079">
            <v>-29.54</v>
          </cell>
          <cell r="I1079">
            <v>40.71</v>
          </cell>
          <cell r="J1079">
            <v>45.84</v>
          </cell>
          <cell r="K1079">
            <v>-5.66</v>
          </cell>
          <cell r="L1079">
            <v>98.83</v>
          </cell>
          <cell r="M1079">
            <v>-2.64</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Z1080">
            <v>6.26</v>
          </cell>
          <cell r="AU1080">
            <v>12.52</v>
          </cell>
        </row>
        <row r="1081">
          <cell r="F1081" t="str">
            <v>IND_BT_GR.APE.CESAP</v>
          </cell>
          <cell r="L1081">
            <v>28.36</v>
          </cell>
          <cell r="Z1081">
            <v>28.36</v>
          </cell>
          <cell r="AU1081">
            <v>56.72</v>
          </cell>
        </row>
        <row r="1082">
          <cell r="F1082" t="str">
            <v>IND_BT_GR.APE.CESI</v>
          </cell>
          <cell r="L1082">
            <v>-40.71</v>
          </cell>
          <cell r="Z1082">
            <v>-40.71</v>
          </cell>
          <cell r="AU1082">
            <v>-81.42</v>
          </cell>
        </row>
        <row r="1083">
          <cell r="F1083" t="str">
            <v>IND_BT_GR.APE.CISE</v>
          </cell>
          <cell r="L1083">
            <v>0.13</v>
          </cell>
          <cell r="Z1083">
            <v>0.13</v>
          </cell>
          <cell r="AU1083">
            <v>0.26</v>
          </cell>
        </row>
        <row r="1084">
          <cell r="F1084" t="str">
            <v>IND_BT_GR.APE.CONPH</v>
          </cell>
          <cell r="L1084">
            <v>5.66</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Z1086">
            <v>2.46</v>
          </cell>
          <cell r="AU1086">
            <v>4.92</v>
          </cell>
        </row>
        <row r="1087">
          <cell r="F1087" t="str">
            <v>IND_BT_GR.APE.EL_AMBIE</v>
          </cell>
          <cell r="L1087">
            <v>-8.99</v>
          </cell>
          <cell r="Z1087">
            <v>-8.99</v>
          </cell>
          <cell r="AU1087">
            <v>-17.98</v>
          </cell>
        </row>
        <row r="1088">
          <cell r="F1088" t="str">
            <v>IND_BT_GR.APE.EN_DISTR</v>
          </cell>
          <cell r="L1088">
            <v>785.83</v>
          </cell>
          <cell r="Z1088">
            <v>785.83</v>
          </cell>
          <cell r="AU1088">
            <v>1571.66</v>
          </cell>
        </row>
        <row r="1089">
          <cell r="F1089" t="str">
            <v>IND_BT_GR.APE.EN_FTL</v>
          </cell>
          <cell r="L1089">
            <v>-363.1</v>
          </cell>
          <cell r="Z1089">
            <v>-363.1</v>
          </cell>
          <cell r="AU1089">
            <v>-726.2</v>
          </cell>
        </row>
        <row r="1090">
          <cell r="F1090" t="str">
            <v>IND_BT_GR.APE.EN_HYDRO</v>
          </cell>
          <cell r="L1090">
            <v>-24.87</v>
          </cell>
          <cell r="Z1090">
            <v>-24.87</v>
          </cell>
          <cell r="AU1090">
            <v>-49.74</v>
          </cell>
        </row>
        <row r="1091">
          <cell r="F1091" t="str">
            <v>IND_BT_GR.APE.EN_POWER</v>
          </cell>
          <cell r="L1091">
            <v>142.68</v>
          </cell>
          <cell r="Z1091">
            <v>142.68</v>
          </cell>
          <cell r="AU1091">
            <v>285.36</v>
          </cell>
        </row>
        <row r="1092">
          <cell r="F1092" t="str">
            <v>IND_BT_GR.APE.EN_PROD</v>
          </cell>
          <cell r="L1092">
            <v>1779.46</v>
          </cell>
          <cell r="Z1092">
            <v>1779.46</v>
          </cell>
          <cell r="AU1092">
            <v>3558.92</v>
          </cell>
        </row>
        <row r="1093">
          <cell r="F1093" t="str">
            <v>IND_BT_GR.APE.EN_TRADE</v>
          </cell>
          <cell r="L1093">
            <v>34.979999999999997</v>
          </cell>
          <cell r="Z1093">
            <v>34.979999999999997</v>
          </cell>
          <cell r="AU1093">
            <v>69.959999999999994</v>
          </cell>
        </row>
        <row r="1094">
          <cell r="F1094" t="str">
            <v>IND_BT_GR.APE.ENEL_IT</v>
          </cell>
          <cell r="L1094">
            <v>104.56</v>
          </cell>
          <cell r="Z1094">
            <v>104.56</v>
          </cell>
          <cell r="AU1094">
            <v>209.12</v>
          </cell>
        </row>
        <row r="1095">
          <cell r="F1095" t="str">
            <v>IND_BT_GR.APE.ENEL_SI</v>
          </cell>
          <cell r="L1095">
            <v>4.0199999999999996</v>
          </cell>
          <cell r="Z1095">
            <v>4.0199999999999996</v>
          </cell>
          <cell r="AU1095">
            <v>8.0399999999999991</v>
          </cell>
        </row>
        <row r="1096">
          <cell r="F1096" t="str">
            <v>IND_BT_GR.APE.ERGA</v>
          </cell>
          <cell r="L1096">
            <v>143.76</v>
          </cell>
          <cell r="Z1096">
            <v>143.76</v>
          </cell>
          <cell r="AU1096">
            <v>287.52</v>
          </cell>
        </row>
        <row r="1097">
          <cell r="F1097" t="str">
            <v>IND_BT_GR.APE.EUROGEN</v>
          </cell>
          <cell r="L1097">
            <v>-45.98</v>
          </cell>
          <cell r="Z1097">
            <v>-45.98</v>
          </cell>
          <cell r="AU1097">
            <v>-91.96</v>
          </cell>
        </row>
        <row r="1098">
          <cell r="F1098" t="str">
            <v>IND_BT_GR.APE.FACTOR</v>
          </cell>
          <cell r="L1098">
            <v>-612</v>
          </cell>
          <cell r="Z1098">
            <v>-612</v>
          </cell>
          <cell r="AU1098">
            <v>-1224</v>
          </cell>
        </row>
        <row r="1099">
          <cell r="F1099" t="str">
            <v>IND_BT_GR.APE.INTERPW</v>
          </cell>
          <cell r="L1099">
            <v>-70.63</v>
          </cell>
          <cell r="Z1099">
            <v>-70.63</v>
          </cell>
          <cell r="AU1099">
            <v>-141.26</v>
          </cell>
        </row>
        <row r="1100">
          <cell r="F1100" t="str">
            <v>IND_BT_GR.APE.IPEF_II</v>
          </cell>
          <cell r="L1100">
            <v>96.45</v>
          </cell>
          <cell r="Z1100">
            <v>96.45</v>
          </cell>
          <cell r="AU1100">
            <v>192.9</v>
          </cell>
        </row>
        <row r="1101">
          <cell r="F1101" t="str">
            <v>IND_BT_GR.APE.SEI</v>
          </cell>
          <cell r="L1101">
            <v>590.99</v>
          </cell>
          <cell r="Z1101">
            <v>590.99</v>
          </cell>
          <cell r="AU1101">
            <v>1181.98</v>
          </cell>
        </row>
        <row r="1102">
          <cell r="F1102" t="str">
            <v>IND_BT_GR.APE.SFERA</v>
          </cell>
          <cell r="L1102">
            <v>3.92</v>
          </cell>
          <cell r="Z1102">
            <v>3.92</v>
          </cell>
          <cell r="AU1102">
            <v>7.84</v>
          </cell>
        </row>
        <row r="1103">
          <cell r="F1103" t="str">
            <v>IND_BT_GR.APE.SOLE</v>
          </cell>
          <cell r="L1103">
            <v>21</v>
          </cell>
          <cell r="Z1103">
            <v>21</v>
          </cell>
          <cell r="AU1103">
            <v>42</v>
          </cell>
        </row>
        <row r="1104">
          <cell r="F1104" t="str">
            <v>IND_BT_GR.APE.TERNA</v>
          </cell>
          <cell r="L1104">
            <v>245.82</v>
          </cell>
          <cell r="Z1104">
            <v>245.82</v>
          </cell>
          <cell r="AU1104">
            <v>491.64</v>
          </cell>
        </row>
        <row r="1105">
          <cell r="F1105" t="str">
            <v>IND_BT_GR.APE.TRIPLE</v>
          </cell>
          <cell r="L1105">
            <v>1.45</v>
          </cell>
          <cell r="Z1105">
            <v>1.45</v>
          </cell>
          <cell r="AU1105">
            <v>2.9</v>
          </cell>
        </row>
        <row r="1106">
          <cell r="F1106" t="str">
            <v>IND_BT_GR.CHI</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IND_BT_GR.CHI.BIZ_CAPITAL</v>
          </cell>
          <cell r="L1107">
            <v>5.54</v>
          </cell>
          <cell r="Z1107">
            <v>5.54</v>
          </cell>
          <cell r="AU1107">
            <v>11.08</v>
          </cell>
        </row>
        <row r="1108">
          <cell r="F1108" t="str">
            <v>IND_BT_GR.CHI.CESAP</v>
          </cell>
          <cell r="L1108">
            <v>21.24</v>
          </cell>
          <cell r="Z1108">
            <v>21.24</v>
          </cell>
          <cell r="AU1108">
            <v>42.48</v>
          </cell>
        </row>
        <row r="1109">
          <cell r="F1109" t="str">
            <v>IND_BT_GR.CHI.CESI</v>
          </cell>
          <cell r="L1109">
            <v>-53.4</v>
          </cell>
          <cell r="Z1109">
            <v>-53.4</v>
          </cell>
          <cell r="AU1109">
            <v>-106.8</v>
          </cell>
        </row>
        <row r="1110">
          <cell r="F1110" t="str">
            <v>IND_BT_GR.CHI.CHI_ENERGY</v>
          </cell>
          <cell r="L1110">
            <v>-45.23</v>
          </cell>
          <cell r="Z1110">
            <v>-45.23</v>
          </cell>
          <cell r="AU1110">
            <v>-90.46</v>
          </cell>
        </row>
        <row r="1111">
          <cell r="F1111" t="str">
            <v>IND_BT_GR.CHI.CISE</v>
          </cell>
          <cell r="L1111">
            <v>0.15</v>
          </cell>
          <cell r="Z1111">
            <v>0.15</v>
          </cell>
          <cell r="AU1111">
            <v>0.3</v>
          </cell>
        </row>
        <row r="1112">
          <cell r="F1112" t="str">
            <v>IND_BT_GR.CHI.CONPH</v>
          </cell>
          <cell r="L1112">
            <v>5.15</v>
          </cell>
          <cell r="Z1112">
            <v>5.15</v>
          </cell>
          <cell r="AU1112">
            <v>10.3</v>
          </cell>
        </row>
        <row r="1113">
          <cell r="F1113" t="str">
            <v>IND_BT_GR.CHI.CORPORATE</v>
          </cell>
          <cell r="H1113">
            <v>-21.24</v>
          </cell>
          <cell r="I1113">
            <v>53.42</v>
          </cell>
          <cell r="J1113">
            <v>46.7</v>
          </cell>
          <cell r="K1113">
            <v>-4.9000000000000004</v>
          </cell>
          <cell r="M1113">
            <v>-3.59</v>
          </cell>
          <cell r="N1113">
            <v>-5.44</v>
          </cell>
          <cell r="O1113">
            <v>210.05</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IND_BT_GR.CHI.DALM_TR</v>
          </cell>
          <cell r="L1114">
            <v>3.83</v>
          </cell>
          <cell r="Z1114">
            <v>3.83</v>
          </cell>
          <cell r="AU1114">
            <v>7.66</v>
          </cell>
        </row>
        <row r="1115">
          <cell r="F1115" t="str">
            <v>IND_BT_GR.CHI.DEVAL</v>
          </cell>
          <cell r="L1115">
            <v>5.45</v>
          </cell>
          <cell r="Z1115">
            <v>5.45</v>
          </cell>
          <cell r="AU1115">
            <v>10.9</v>
          </cell>
        </row>
        <row r="1116">
          <cell r="F1116" t="str">
            <v>IND_BT_GR.CHI.EGI</v>
          </cell>
          <cell r="Q1116">
            <v>-84.66</v>
          </cell>
          <cell r="AU1116">
            <v>-84.66</v>
          </cell>
        </row>
        <row r="1117">
          <cell r="F1117" t="str">
            <v>IND_BT_GR.CHI.EGREEN</v>
          </cell>
          <cell r="L1117">
            <v>-33.65</v>
          </cell>
          <cell r="P1117">
            <v>84.66</v>
          </cell>
          <cell r="Z1117">
            <v>-33.65</v>
          </cell>
          <cell r="AU1117">
            <v>17.36</v>
          </cell>
        </row>
        <row r="1118">
          <cell r="F1118" t="str">
            <v>IND_BT_GR.CHI.EINBV</v>
          </cell>
          <cell r="L1118">
            <v>-2023.37</v>
          </cell>
          <cell r="Z1118">
            <v>-2023.37</v>
          </cell>
          <cell r="AU1118">
            <v>-4046.74</v>
          </cell>
        </row>
        <row r="1119">
          <cell r="F1119" t="str">
            <v>IND_BT_GR.CHI.EL_AMBIE</v>
          </cell>
          <cell r="L1119">
            <v>-9.83</v>
          </cell>
          <cell r="Z1119">
            <v>-9.83</v>
          </cell>
          <cell r="AU1119">
            <v>-19.66</v>
          </cell>
        </row>
        <row r="1120">
          <cell r="F1120" t="str">
            <v>IND_BT_GR.CHI.EN_DISTR</v>
          </cell>
          <cell r="L1120">
            <v>1981.38</v>
          </cell>
          <cell r="Z1120">
            <v>1981.38</v>
          </cell>
          <cell r="AU1120">
            <v>3962.76</v>
          </cell>
        </row>
        <row r="1121">
          <cell r="F1121" t="str">
            <v>IND_BT_GR.CHI.EN_FTL</v>
          </cell>
          <cell r="L1121">
            <v>-350.32</v>
          </cell>
          <cell r="Z1121">
            <v>-350.32</v>
          </cell>
          <cell r="AU1121">
            <v>-700.64</v>
          </cell>
        </row>
        <row r="1122">
          <cell r="F1122" t="str">
            <v>IND_BT_GR.CHI.EN_HYDRO</v>
          </cell>
          <cell r="L1122">
            <v>-29.17</v>
          </cell>
          <cell r="Z1122">
            <v>-29.17</v>
          </cell>
          <cell r="AU1122">
            <v>-58.34</v>
          </cell>
        </row>
        <row r="1123">
          <cell r="F1123" t="str">
            <v>IND_BT_GR.CHI.EN_POWER</v>
          </cell>
          <cell r="L1123">
            <v>90.32</v>
          </cell>
          <cell r="S1123">
            <v>4.8</v>
          </cell>
          <cell r="Z1123">
            <v>90.32</v>
          </cell>
          <cell r="AU1123">
            <v>185.44</v>
          </cell>
        </row>
        <row r="1124">
          <cell r="F1124" t="str">
            <v>IND_BT_GR.CHI.EN_PROD</v>
          </cell>
          <cell r="L1124">
            <v>275.91000000000003</v>
          </cell>
          <cell r="Z1124">
            <v>275.91000000000003</v>
          </cell>
          <cell r="AU1124">
            <v>551.82000000000005</v>
          </cell>
        </row>
        <row r="1125">
          <cell r="F1125" t="str">
            <v>IND_BT_GR.CHI.EN_TRADE</v>
          </cell>
          <cell r="L1125">
            <v>64.38</v>
          </cell>
          <cell r="Z1125">
            <v>64.38</v>
          </cell>
          <cell r="AU1125">
            <v>128.76</v>
          </cell>
        </row>
        <row r="1126">
          <cell r="F1126" t="str">
            <v>IND_BT_GR.CHI.ENEL_IT</v>
          </cell>
          <cell r="L1126">
            <v>60.18</v>
          </cell>
          <cell r="Z1126">
            <v>60.18</v>
          </cell>
          <cell r="AU1126">
            <v>120.36</v>
          </cell>
        </row>
        <row r="1127">
          <cell r="F1127" t="str">
            <v>IND_BT_GR.CHI.ENEL_SI</v>
          </cell>
          <cell r="L1127">
            <v>4.91</v>
          </cell>
          <cell r="Z1127">
            <v>4.91</v>
          </cell>
          <cell r="AU1127">
            <v>9.82</v>
          </cell>
        </row>
        <row r="1128">
          <cell r="F1128" t="str">
            <v>IND_BT_GR.CHI.ERGA</v>
          </cell>
          <cell r="L1128">
            <v>411.34</v>
          </cell>
          <cell r="Z1128">
            <v>411.34</v>
          </cell>
          <cell r="AU1128">
            <v>822.68</v>
          </cell>
        </row>
        <row r="1129">
          <cell r="F1129" t="str">
            <v>IND_BT_GR.CHI.EUROGEN</v>
          </cell>
          <cell r="L1129">
            <v>-82.36</v>
          </cell>
          <cell r="Z1129">
            <v>-82.36</v>
          </cell>
          <cell r="AU1129">
            <v>-164.72</v>
          </cell>
        </row>
        <row r="1130">
          <cell r="F1130" t="str">
            <v>IND_BT_GR.CHI.FACTOR</v>
          </cell>
          <cell r="L1130">
            <v>-559.28</v>
          </cell>
          <cell r="Z1130">
            <v>-559.28</v>
          </cell>
          <cell r="AU1130">
            <v>-1118.56</v>
          </cell>
        </row>
        <row r="1131">
          <cell r="F1131" t="str">
            <v>IND_BT_GR.CHI.INTERPW</v>
          </cell>
          <cell r="L1131">
            <v>-81.39</v>
          </cell>
          <cell r="Z1131">
            <v>-81.39</v>
          </cell>
          <cell r="AU1131">
            <v>-162.78</v>
          </cell>
        </row>
        <row r="1132">
          <cell r="F1132" t="str">
            <v>IND_BT_GR.CHI.IPEF_II</v>
          </cell>
          <cell r="L1132">
            <v>2.75</v>
          </cell>
          <cell r="Z1132">
            <v>2.75</v>
          </cell>
          <cell r="AU1132">
            <v>5.5</v>
          </cell>
        </row>
        <row r="1133">
          <cell r="F1133" t="str">
            <v>IND_BT_GR.CHI.SEI</v>
          </cell>
          <cell r="L1133">
            <v>546.34</v>
          </cell>
          <cell r="Z1133">
            <v>546.34</v>
          </cell>
          <cell r="AU1133">
            <v>1092.68</v>
          </cell>
        </row>
        <row r="1134">
          <cell r="F1134" t="str">
            <v>IND_BT_GR.CHI.SFERA</v>
          </cell>
          <cell r="L1134">
            <v>3.35</v>
          </cell>
          <cell r="Z1134">
            <v>3.35</v>
          </cell>
          <cell r="AU1134">
            <v>6.7</v>
          </cell>
        </row>
        <row r="1135">
          <cell r="F1135" t="str">
            <v>IND_BT_GR.CHI.SOLE</v>
          </cell>
          <cell r="L1135">
            <v>5.85</v>
          </cell>
          <cell r="Z1135">
            <v>5.85</v>
          </cell>
          <cell r="AU1135">
            <v>11.7</v>
          </cell>
        </row>
        <row r="1136">
          <cell r="F1136" t="str">
            <v>IND_BT_GR.CHI.TERNA</v>
          </cell>
          <cell r="L1136">
            <v>215.05</v>
          </cell>
          <cell r="Z1136">
            <v>215.05</v>
          </cell>
          <cell r="AU1136">
            <v>430.1</v>
          </cell>
        </row>
        <row r="1137">
          <cell r="F1137" t="str">
            <v>IND_BT_GR.CHI.TRIPLE</v>
          </cell>
          <cell r="L1137">
            <v>1.6</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L1139">
            <v>-0.72</v>
          </cell>
          <cell r="Z1139">
            <v>-0.72</v>
          </cell>
          <cell r="AU1139">
            <v>-1.44</v>
          </cell>
        </row>
        <row r="1140">
          <cell r="F1140" t="str">
            <v>IND_BT_GR.MOV.CESAP</v>
          </cell>
          <cell r="L1140">
            <v>-7.12</v>
          </cell>
          <cell r="Z1140">
            <v>-7.12</v>
          </cell>
          <cell r="AU1140">
            <v>-14.24</v>
          </cell>
        </row>
        <row r="1141">
          <cell r="F1141" t="str">
            <v>IND_BT_GR.MOV.CESI</v>
          </cell>
          <cell r="L1141">
            <v>-12.69</v>
          </cell>
          <cell r="Z1141">
            <v>-12.69</v>
          </cell>
          <cell r="AU1141">
            <v>-25.38</v>
          </cell>
        </row>
        <row r="1142">
          <cell r="F1142" t="str">
            <v>IND_BT_GR.MOV.CHI_ENERGY</v>
          </cell>
          <cell r="L1142">
            <v>0.61</v>
          </cell>
          <cell r="Z1142">
            <v>0.61</v>
          </cell>
          <cell r="AU1142">
            <v>1.22</v>
          </cell>
        </row>
        <row r="1143">
          <cell r="F1143" t="str">
            <v>IND_BT_GR.MOV.CISE</v>
          </cell>
          <cell r="L1143">
            <v>0.02</v>
          </cell>
          <cell r="Z1143">
            <v>0.02</v>
          </cell>
          <cell r="AU1143">
            <v>0.04</v>
          </cell>
        </row>
        <row r="1144">
          <cell r="F1144" t="str">
            <v>IND_BT_GR.MOV.CONPH</v>
          </cell>
          <cell r="L1144">
            <v>-0.51</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Z1146">
            <v>1.37</v>
          </cell>
          <cell r="AU1146">
            <v>2.74</v>
          </cell>
        </row>
        <row r="1147">
          <cell r="F1147" t="str">
            <v>IND_BT_GR.MOV.DEVAL</v>
          </cell>
          <cell r="L1147">
            <v>0.32</v>
          </cell>
          <cell r="Z1147">
            <v>0.32</v>
          </cell>
          <cell r="AU1147">
            <v>0.64</v>
          </cell>
        </row>
        <row r="1148">
          <cell r="F1148" t="str">
            <v>IND_BT_GR.MOV.EGI</v>
          </cell>
          <cell r="Q1148">
            <v>-84.66</v>
          </cell>
          <cell r="AU1148">
            <v>-84.66</v>
          </cell>
        </row>
        <row r="1149">
          <cell r="F1149" t="str">
            <v>IND_BT_GR.MOV.EGREEN</v>
          </cell>
          <cell r="L1149">
            <v>-0.59</v>
          </cell>
          <cell r="P1149">
            <v>84.66</v>
          </cell>
          <cell r="Z1149">
            <v>-0.59</v>
          </cell>
          <cell r="AU1149">
            <v>83.48</v>
          </cell>
        </row>
        <row r="1150">
          <cell r="F1150" t="str">
            <v>IND_BT_GR.MOV.EINBV</v>
          </cell>
          <cell r="L1150">
            <v>473.27</v>
          </cell>
          <cell r="Z1150">
            <v>473.27</v>
          </cell>
          <cell r="AU1150">
            <v>946.54</v>
          </cell>
        </row>
        <row r="1151">
          <cell r="F1151" t="str">
            <v>IND_BT_GR.MOV.EL_AMBIE</v>
          </cell>
          <cell r="L1151">
            <v>-0.84</v>
          </cell>
          <cell r="Z1151">
            <v>-0.84</v>
          </cell>
          <cell r="AU1151">
            <v>-1.68</v>
          </cell>
        </row>
        <row r="1152">
          <cell r="F1152" t="str">
            <v>IND_BT_GR.MOV.EN_DISTR</v>
          </cell>
          <cell r="L1152">
            <v>1195.55</v>
          </cell>
          <cell r="Z1152">
            <v>1195.55</v>
          </cell>
          <cell r="AU1152">
            <v>2391.1</v>
          </cell>
        </row>
        <row r="1153">
          <cell r="F1153" t="str">
            <v>IND_BT_GR.MOV.EN_FTL</v>
          </cell>
          <cell r="L1153">
            <v>12.78</v>
          </cell>
          <cell r="Z1153">
            <v>12.78</v>
          </cell>
          <cell r="AU1153">
            <v>25.56</v>
          </cell>
        </row>
        <row r="1154">
          <cell r="F1154" t="str">
            <v>IND_BT_GR.MOV.EN_HYDRO</v>
          </cell>
          <cell r="L1154">
            <v>-4.3</v>
          </cell>
          <cell r="Z1154">
            <v>-4.3</v>
          </cell>
          <cell r="AU1154">
            <v>-8.6</v>
          </cell>
        </row>
        <row r="1155">
          <cell r="F1155" t="str">
            <v>IND_BT_GR.MOV.EN_POWER</v>
          </cell>
          <cell r="L1155">
            <v>-52.36</v>
          </cell>
          <cell r="S1155">
            <v>4.8</v>
          </cell>
          <cell r="Z1155">
            <v>-52.36</v>
          </cell>
          <cell r="AU1155">
            <v>-99.92</v>
          </cell>
        </row>
        <row r="1156">
          <cell r="F1156" t="str">
            <v>IND_BT_GR.MOV.EN_PROD</v>
          </cell>
          <cell r="L1156">
            <v>-1503.55</v>
          </cell>
          <cell r="Z1156">
            <v>-1503.55</v>
          </cell>
          <cell r="AU1156">
            <v>-3007.1</v>
          </cell>
        </row>
        <row r="1157">
          <cell r="F1157" t="str">
            <v>IND_BT_GR.MOV.EN_TRADE</v>
          </cell>
          <cell r="L1157">
            <v>29.4</v>
          </cell>
          <cell r="Z1157">
            <v>29.4</v>
          </cell>
          <cell r="AU1157">
            <v>58.8</v>
          </cell>
        </row>
        <row r="1158">
          <cell r="F1158" t="str">
            <v>IND_BT_GR.MOV.ENEL_IT</v>
          </cell>
          <cell r="L1158">
            <v>-44.38</v>
          </cell>
          <cell r="Z1158">
            <v>-44.38</v>
          </cell>
          <cell r="AU1158">
            <v>-88.76</v>
          </cell>
        </row>
        <row r="1159">
          <cell r="F1159" t="str">
            <v>IND_BT_GR.MOV.ENEL_SI</v>
          </cell>
          <cell r="L1159">
            <v>0.89</v>
          </cell>
          <cell r="Z1159">
            <v>0.89</v>
          </cell>
          <cell r="AU1159">
            <v>1.78</v>
          </cell>
        </row>
        <row r="1160">
          <cell r="F1160" t="str">
            <v>IND_BT_GR.MOV.ERGA</v>
          </cell>
          <cell r="L1160">
            <v>267.58</v>
          </cell>
          <cell r="Z1160">
            <v>267.58</v>
          </cell>
          <cell r="AU1160">
            <v>535.16</v>
          </cell>
        </row>
        <row r="1161">
          <cell r="F1161" t="str">
            <v>IND_BT_GR.MOV.EUROGEN</v>
          </cell>
          <cell r="L1161">
            <v>-36.380000000000003</v>
          </cell>
          <cell r="Z1161">
            <v>-36.380000000000003</v>
          </cell>
          <cell r="AU1161">
            <v>-72.760000000000005</v>
          </cell>
        </row>
        <row r="1162">
          <cell r="F1162" t="str">
            <v>IND_BT_GR.MOV.FACTOR</v>
          </cell>
          <cell r="L1162">
            <v>52.72</v>
          </cell>
          <cell r="Z1162">
            <v>52.72</v>
          </cell>
          <cell r="AU1162">
            <v>105.44</v>
          </cell>
        </row>
        <row r="1163">
          <cell r="F1163" t="str">
            <v>IND_BT_GR.MOV.INFOSTRADA</v>
          </cell>
          <cell r="L1163">
            <v>0.33</v>
          </cell>
          <cell r="Z1163">
            <v>0.33</v>
          </cell>
          <cell r="AG1163">
            <v>935.33</v>
          </cell>
          <cell r="AO1163">
            <v>935</v>
          </cell>
          <cell r="AU1163">
            <v>1870.99</v>
          </cell>
        </row>
        <row r="1164">
          <cell r="F1164" t="str">
            <v>IND_BT_GR.MOV.INTERPW</v>
          </cell>
          <cell r="L1164">
            <v>-10.76</v>
          </cell>
          <cell r="Z1164">
            <v>-10.76</v>
          </cell>
          <cell r="AU1164">
            <v>-21.52</v>
          </cell>
        </row>
        <row r="1165">
          <cell r="F1165" t="str">
            <v>IND_BT_GR.MOV.IPEF_II</v>
          </cell>
          <cell r="L1165">
            <v>-93.7</v>
          </cell>
          <cell r="Z1165">
            <v>-93.7</v>
          </cell>
          <cell r="AU1165">
            <v>-187.4</v>
          </cell>
        </row>
        <row r="1166">
          <cell r="F1166" t="str">
            <v>IND_BT_GR.MOV.SEI</v>
          </cell>
          <cell r="L1166">
            <v>-44.65</v>
          </cell>
          <cell r="Z1166">
            <v>-44.65</v>
          </cell>
          <cell r="AU1166">
            <v>-89.3</v>
          </cell>
        </row>
        <row r="1167">
          <cell r="F1167" t="str">
            <v>IND_BT_GR.MOV.SFERA</v>
          </cell>
          <cell r="L1167">
            <v>-0.56999999999999995</v>
          </cell>
          <cell r="Z1167">
            <v>-0.56999999999999995</v>
          </cell>
          <cell r="AU1167">
            <v>-1.1399999999999999</v>
          </cell>
        </row>
        <row r="1168">
          <cell r="F1168" t="str">
            <v>IND_BT_GR.MOV.SOLE</v>
          </cell>
          <cell r="L1168">
            <v>-15.15</v>
          </cell>
          <cell r="Z1168">
            <v>-15.15</v>
          </cell>
          <cell r="AU1168">
            <v>-30.3</v>
          </cell>
        </row>
        <row r="1169">
          <cell r="F1169" t="str">
            <v>IND_BT_GR.MOV.TERNA</v>
          </cell>
          <cell r="L1169">
            <v>-30.77</v>
          </cell>
          <cell r="Z1169">
            <v>-30.77</v>
          </cell>
          <cell r="AU1169">
            <v>-61.54</v>
          </cell>
        </row>
        <row r="1170">
          <cell r="F1170" t="str">
            <v>IND_BT_GR.MOV.TRIPLE</v>
          </cell>
          <cell r="L1170">
            <v>0.15</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Z1179">
            <v>6.26</v>
          </cell>
          <cell r="AU1179">
            <v>12.52</v>
          </cell>
        </row>
        <row r="1180">
          <cell r="F1180" t="str">
            <v>IND_GR_TOT.APE.CESAP</v>
          </cell>
          <cell r="L1180">
            <v>33.520000000000003</v>
          </cell>
          <cell r="Z1180">
            <v>33.520000000000003</v>
          </cell>
          <cell r="AU1180">
            <v>67.040000000000006</v>
          </cell>
        </row>
        <row r="1181">
          <cell r="F1181" t="str">
            <v>IND_GR_TOT.APE.CESI</v>
          </cell>
          <cell r="L1181">
            <v>-40.71</v>
          </cell>
          <cell r="Z1181">
            <v>-40.71</v>
          </cell>
          <cell r="AU1181">
            <v>-81.42</v>
          </cell>
        </row>
        <row r="1182">
          <cell r="F1182" t="str">
            <v>IND_GR_TOT.APE.CISE</v>
          </cell>
          <cell r="L1182">
            <v>0.13</v>
          </cell>
          <cell r="Z1182">
            <v>0.13</v>
          </cell>
          <cell r="AU1182">
            <v>0.26</v>
          </cell>
        </row>
        <row r="1183">
          <cell r="F1183" t="str">
            <v>IND_GR_TOT.APE.CONPH</v>
          </cell>
          <cell r="L1183">
            <v>5.66</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Z1185">
            <v>-36.159999999999997</v>
          </cell>
          <cell r="AU1185">
            <v>-72.319999999999993</v>
          </cell>
        </row>
        <row r="1186">
          <cell r="F1186" t="str">
            <v>IND_GR_TOT.APE.EL_AMBIE</v>
          </cell>
          <cell r="L1186">
            <v>-8.99</v>
          </cell>
          <cell r="Z1186">
            <v>-8.99</v>
          </cell>
          <cell r="AU1186">
            <v>-17.98</v>
          </cell>
        </row>
        <row r="1187">
          <cell r="F1187" t="str">
            <v>IND_GR_TOT.APE.EN_DISTR</v>
          </cell>
          <cell r="L1187">
            <v>375.01</v>
          </cell>
          <cell r="Z1187">
            <v>375.01</v>
          </cell>
          <cell r="AU1187">
            <v>750.02</v>
          </cell>
        </row>
        <row r="1188">
          <cell r="F1188" t="str">
            <v>IND_GR_TOT.APE.EN_FTL</v>
          </cell>
          <cell r="L1188">
            <v>-363.1</v>
          </cell>
          <cell r="Z1188">
            <v>-363.1</v>
          </cell>
          <cell r="AU1188">
            <v>-726.2</v>
          </cell>
        </row>
        <row r="1189">
          <cell r="F1189" t="str">
            <v>IND_GR_TOT.APE.EN_HYDRO</v>
          </cell>
          <cell r="L1189">
            <v>-24.87</v>
          </cell>
          <cell r="Z1189">
            <v>-24.87</v>
          </cell>
          <cell r="AU1189">
            <v>-49.74</v>
          </cell>
        </row>
        <row r="1190">
          <cell r="F1190" t="str">
            <v>IND_GR_TOT.APE.EN_POWER</v>
          </cell>
          <cell r="L1190">
            <v>142.68</v>
          </cell>
          <cell r="Z1190">
            <v>142.68</v>
          </cell>
          <cell r="AU1190">
            <v>285.36</v>
          </cell>
        </row>
        <row r="1191">
          <cell r="F1191" t="str">
            <v>IND_GR_TOT.APE.EN_PROD</v>
          </cell>
          <cell r="L1191">
            <v>133.75</v>
          </cell>
          <cell r="Z1191">
            <v>133.75</v>
          </cell>
          <cell r="AU1191">
            <v>267.5</v>
          </cell>
        </row>
        <row r="1192">
          <cell r="F1192" t="str">
            <v>IND_GR_TOT.APE.EN_TRADE</v>
          </cell>
          <cell r="L1192">
            <v>34.979999999999997</v>
          </cell>
          <cell r="Z1192">
            <v>34.979999999999997</v>
          </cell>
          <cell r="AU1192">
            <v>69.959999999999994</v>
          </cell>
        </row>
        <row r="1193">
          <cell r="F1193" t="str">
            <v>IND_GR_TOT.APE.ENEL_IT</v>
          </cell>
          <cell r="L1193">
            <v>85.97</v>
          </cell>
          <cell r="Z1193">
            <v>85.97</v>
          </cell>
          <cell r="AU1193">
            <v>171.94</v>
          </cell>
        </row>
        <row r="1194">
          <cell r="F1194" t="str">
            <v>IND_GR_TOT.APE.ENEL_SI</v>
          </cell>
          <cell r="L1194">
            <v>4.0199999999999996</v>
          </cell>
          <cell r="Z1194">
            <v>4.0199999999999996</v>
          </cell>
          <cell r="AU1194">
            <v>8.0399999999999991</v>
          </cell>
        </row>
        <row r="1195">
          <cell r="F1195" t="str">
            <v>IND_GR_TOT.APE.ERGA</v>
          </cell>
          <cell r="L1195">
            <v>-265.68</v>
          </cell>
          <cell r="Z1195">
            <v>-265.68</v>
          </cell>
          <cell r="AU1195">
            <v>-531.36</v>
          </cell>
        </row>
        <row r="1196">
          <cell r="F1196" t="str">
            <v>IND_GR_TOT.APE.EUROGEN</v>
          </cell>
          <cell r="L1196">
            <v>-700.23</v>
          </cell>
          <cell r="Z1196">
            <v>-700.23</v>
          </cell>
          <cell r="AU1196">
            <v>-1400.46</v>
          </cell>
        </row>
        <row r="1197">
          <cell r="F1197" t="str">
            <v>IND_GR_TOT.APE.FACTOR</v>
          </cell>
          <cell r="L1197">
            <v>-612</v>
          </cell>
          <cell r="Z1197">
            <v>-612</v>
          </cell>
          <cell r="AU1197">
            <v>-1224</v>
          </cell>
        </row>
        <row r="1198">
          <cell r="F1198" t="str">
            <v>IND_GR_TOT.APE.INTERPW</v>
          </cell>
          <cell r="L1198">
            <v>-141.1</v>
          </cell>
          <cell r="Z1198">
            <v>-141.1</v>
          </cell>
          <cell r="AU1198">
            <v>-282.2</v>
          </cell>
        </row>
        <row r="1199">
          <cell r="F1199" t="str">
            <v>IND_GR_TOT.APE.IPEF_II</v>
          </cell>
          <cell r="L1199">
            <v>96.45</v>
          </cell>
          <cell r="Z1199">
            <v>96.45</v>
          </cell>
          <cell r="AU1199">
            <v>192.9</v>
          </cell>
        </row>
        <row r="1200">
          <cell r="F1200" t="str">
            <v>IND_GR_TOT.APE.SEI</v>
          </cell>
          <cell r="L1200">
            <v>-569.73</v>
          </cell>
          <cell r="Z1200">
            <v>-569.73</v>
          </cell>
          <cell r="AU1200">
            <v>-1139.46</v>
          </cell>
        </row>
        <row r="1201">
          <cell r="F1201" t="str">
            <v>IND_GR_TOT.APE.SFERA</v>
          </cell>
          <cell r="L1201">
            <v>3.92</v>
          </cell>
          <cell r="Z1201">
            <v>3.92</v>
          </cell>
          <cell r="AU1201">
            <v>7.84</v>
          </cell>
        </row>
        <row r="1202">
          <cell r="F1202" t="str">
            <v>IND_GR_TOT.APE.SOLE</v>
          </cell>
          <cell r="L1202">
            <v>-14.13</v>
          </cell>
          <cell r="Z1202">
            <v>-14.13</v>
          </cell>
          <cell r="AU1202">
            <v>-28.26</v>
          </cell>
        </row>
        <row r="1203">
          <cell r="F1203" t="str">
            <v>IND_GR_TOT.APE.TERNA</v>
          </cell>
          <cell r="L1203">
            <v>-282.02999999999997</v>
          </cell>
          <cell r="Z1203">
            <v>-282.02999999999997</v>
          </cell>
          <cell r="AU1203">
            <v>-564.05999999999995</v>
          </cell>
        </row>
        <row r="1204">
          <cell r="F1204" t="str">
            <v>IND_GR_TOT.APE.TRIPLE</v>
          </cell>
          <cell r="L1204">
            <v>1.45</v>
          </cell>
          <cell r="Z1204">
            <v>1.45</v>
          </cell>
          <cell r="AU1204">
            <v>2.9</v>
          </cell>
        </row>
        <row r="1205">
          <cell r="F1205" t="str">
            <v>IND_GR_TOT.APE.WIND</v>
          </cell>
          <cell r="L1205">
            <v>-492.51</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Z1207">
            <v>5.54</v>
          </cell>
          <cell r="AU1207">
            <v>11.08</v>
          </cell>
        </row>
        <row r="1208">
          <cell r="F1208" t="str">
            <v>IND_GR_TOT.CHI.CESAP</v>
          </cell>
          <cell r="L1208">
            <v>26.4</v>
          </cell>
          <cell r="Z1208">
            <v>26.4</v>
          </cell>
          <cell r="AU1208">
            <v>52.8</v>
          </cell>
        </row>
        <row r="1209">
          <cell r="F1209" t="str">
            <v>IND_GR_TOT.CHI.CESI</v>
          </cell>
          <cell r="L1209">
            <v>-53.4</v>
          </cell>
          <cell r="Z1209">
            <v>-53.4</v>
          </cell>
          <cell r="AU1209">
            <v>-106.8</v>
          </cell>
        </row>
        <row r="1210">
          <cell r="F1210" t="str">
            <v>IND_GR_TOT.CHI.CHI_ENERGY</v>
          </cell>
          <cell r="L1210">
            <v>-45.23</v>
          </cell>
          <cell r="Z1210">
            <v>-45.23</v>
          </cell>
          <cell r="AU1210">
            <v>-90.46</v>
          </cell>
        </row>
        <row r="1211">
          <cell r="F1211" t="str">
            <v>IND_GR_TOT.CHI.CISE</v>
          </cell>
          <cell r="L1211">
            <v>0.15</v>
          </cell>
          <cell r="Z1211">
            <v>0.15</v>
          </cell>
          <cell r="AU1211">
            <v>0.3</v>
          </cell>
        </row>
        <row r="1212">
          <cell r="F1212" t="str">
            <v>IND_GR_TOT.CHI.CONPH</v>
          </cell>
          <cell r="L1212">
            <v>5.15</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Z1214">
            <v>-34.79</v>
          </cell>
          <cell r="AU1214">
            <v>-69.58</v>
          </cell>
        </row>
        <row r="1215">
          <cell r="F1215" t="str">
            <v>IND_GR_TOT.CHI.DEVAL</v>
          </cell>
          <cell r="L1215">
            <v>5.45</v>
          </cell>
          <cell r="Z1215">
            <v>5.45</v>
          </cell>
          <cell r="AU1215">
            <v>10.9</v>
          </cell>
        </row>
        <row r="1216">
          <cell r="F1216" t="str">
            <v>IND_GR_TOT.CHI.EGI</v>
          </cell>
          <cell r="Q1216">
            <v>-84.66</v>
          </cell>
          <cell r="AU1216">
            <v>-84.66</v>
          </cell>
        </row>
        <row r="1217">
          <cell r="F1217" t="str">
            <v>IND_GR_TOT.CHI.EGREEN</v>
          </cell>
          <cell r="L1217">
            <v>-261.14999999999998</v>
          </cell>
          <cell r="P1217">
            <v>84.66</v>
          </cell>
          <cell r="Z1217">
            <v>-261.14999999999998</v>
          </cell>
          <cell r="AR1217">
            <v>-17.5</v>
          </cell>
          <cell r="AU1217">
            <v>-455.14</v>
          </cell>
        </row>
        <row r="1218">
          <cell r="F1218" t="str">
            <v>IND_GR_TOT.CHI.EINBV</v>
          </cell>
          <cell r="L1218">
            <v>-2023.37</v>
          </cell>
          <cell r="Z1218">
            <v>-2023.37</v>
          </cell>
          <cell r="AU1218">
            <v>-4046.74</v>
          </cell>
        </row>
        <row r="1219">
          <cell r="F1219" t="str">
            <v>IND_GR_TOT.CHI.EL_AMBIE</v>
          </cell>
          <cell r="L1219">
            <v>-9.83</v>
          </cell>
          <cell r="Z1219">
            <v>-9.83</v>
          </cell>
          <cell r="AU1219">
            <v>-19.66</v>
          </cell>
        </row>
        <row r="1220">
          <cell r="F1220" t="str">
            <v>IND_GR_TOT.CHI.EN_DISTR</v>
          </cell>
          <cell r="L1220">
            <v>1588.31</v>
          </cell>
          <cell r="Z1220">
            <v>1588.31</v>
          </cell>
          <cell r="AU1220">
            <v>3176.62</v>
          </cell>
        </row>
        <row r="1221">
          <cell r="F1221" t="str">
            <v>IND_GR_TOT.CHI.EN_FTL</v>
          </cell>
          <cell r="L1221">
            <v>-350.32</v>
          </cell>
          <cell r="Z1221">
            <v>-350.32</v>
          </cell>
          <cell r="AU1221">
            <v>-700.64</v>
          </cell>
        </row>
        <row r="1222">
          <cell r="F1222" t="str">
            <v>IND_GR_TOT.CHI.EN_HYDRO</v>
          </cell>
          <cell r="L1222">
            <v>-29.17</v>
          </cell>
          <cell r="Z1222">
            <v>-29.17</v>
          </cell>
          <cell r="AU1222">
            <v>-58.34</v>
          </cell>
        </row>
        <row r="1223">
          <cell r="F1223" t="str">
            <v>IND_GR_TOT.CHI.EN_POWER</v>
          </cell>
          <cell r="L1223">
            <v>90.32</v>
          </cell>
          <cell r="S1223">
            <v>4.8</v>
          </cell>
          <cell r="Z1223">
            <v>90.32</v>
          </cell>
          <cell r="AU1223">
            <v>185.44</v>
          </cell>
        </row>
        <row r="1224">
          <cell r="F1224" t="str">
            <v>IND_GR_TOT.CHI.EN_PROD</v>
          </cell>
          <cell r="L1224">
            <v>-1364.19</v>
          </cell>
          <cell r="Z1224">
            <v>-1364.19</v>
          </cell>
          <cell r="AU1224">
            <v>-2728.38</v>
          </cell>
        </row>
        <row r="1225">
          <cell r="F1225" t="str">
            <v>IND_GR_TOT.CHI.EN_TRADE</v>
          </cell>
          <cell r="L1225">
            <v>64.38</v>
          </cell>
          <cell r="Z1225">
            <v>64.38</v>
          </cell>
          <cell r="AU1225">
            <v>128.76</v>
          </cell>
        </row>
        <row r="1226">
          <cell r="F1226" t="str">
            <v>IND_GR_TOT.CHI.ENEL_IT</v>
          </cell>
          <cell r="L1226">
            <v>41.59</v>
          </cell>
          <cell r="Z1226">
            <v>41.59</v>
          </cell>
          <cell r="AU1226">
            <v>83.18</v>
          </cell>
        </row>
        <row r="1227">
          <cell r="F1227" t="str">
            <v>IND_GR_TOT.CHI.ENEL_SI</v>
          </cell>
          <cell r="L1227">
            <v>4.91</v>
          </cell>
          <cell r="Z1227">
            <v>4.91</v>
          </cell>
          <cell r="AU1227">
            <v>9.82</v>
          </cell>
        </row>
        <row r="1228">
          <cell r="F1228" t="str">
            <v>IND_GR_TOT.CHI.ERGA</v>
          </cell>
          <cell r="L1228">
            <v>40.630000000000003</v>
          </cell>
          <cell r="Z1228">
            <v>40.630000000000003</v>
          </cell>
          <cell r="AU1228">
            <v>81.260000000000005</v>
          </cell>
        </row>
        <row r="1229">
          <cell r="F1229" t="str">
            <v>IND_GR_TOT.CHI.EUROGEN</v>
          </cell>
          <cell r="L1229">
            <v>-736.47</v>
          </cell>
          <cell r="Z1229">
            <v>-736.47</v>
          </cell>
          <cell r="AU1229">
            <v>-1472.94</v>
          </cell>
        </row>
        <row r="1230">
          <cell r="F1230" t="str">
            <v>IND_GR_TOT.CHI.FACTOR</v>
          </cell>
          <cell r="L1230">
            <v>-559.28</v>
          </cell>
          <cell r="Z1230">
            <v>-559.28</v>
          </cell>
          <cell r="AU1230">
            <v>-1118.56</v>
          </cell>
        </row>
        <row r="1231">
          <cell r="F1231" t="str">
            <v>IND_GR_TOT.CHI.INTERPW</v>
          </cell>
          <cell r="L1231">
            <v>-151.86000000000001</v>
          </cell>
          <cell r="Z1231">
            <v>-151.86000000000001</v>
          </cell>
          <cell r="AU1231">
            <v>-303.72000000000003</v>
          </cell>
        </row>
        <row r="1232">
          <cell r="F1232" t="str">
            <v>IND_GR_TOT.CHI.IPEF_II</v>
          </cell>
          <cell r="L1232">
            <v>2.75</v>
          </cell>
          <cell r="Z1232">
            <v>2.75</v>
          </cell>
          <cell r="AU1232">
            <v>5.5</v>
          </cell>
        </row>
        <row r="1233">
          <cell r="F1233" t="str">
            <v>IND_GR_TOT.CHI.SEI</v>
          </cell>
          <cell r="L1233">
            <v>-614.38</v>
          </cell>
          <cell r="Z1233">
            <v>-614.38</v>
          </cell>
          <cell r="AU1233">
            <v>-1228.76</v>
          </cell>
        </row>
        <row r="1234">
          <cell r="F1234" t="str">
            <v>IND_GR_TOT.CHI.SFERA</v>
          </cell>
          <cell r="L1234">
            <v>3.35</v>
          </cell>
          <cell r="Z1234">
            <v>3.35</v>
          </cell>
          <cell r="AU1234">
            <v>6.7</v>
          </cell>
        </row>
        <row r="1235">
          <cell r="F1235" t="str">
            <v>IND_GR_TOT.CHI.SOLE</v>
          </cell>
          <cell r="L1235">
            <v>-29.28</v>
          </cell>
          <cell r="Z1235">
            <v>-29.28</v>
          </cell>
          <cell r="AU1235">
            <v>-58.56</v>
          </cell>
        </row>
        <row r="1236">
          <cell r="F1236" t="str">
            <v>IND_GR_TOT.CHI.TERNA</v>
          </cell>
          <cell r="L1236">
            <v>-307.08</v>
          </cell>
          <cell r="Z1236">
            <v>-307.08</v>
          </cell>
          <cell r="AU1236">
            <v>-614.16</v>
          </cell>
        </row>
        <row r="1237">
          <cell r="F1237" t="str">
            <v>IND_GR_TOT.CHI.TRIPLE</v>
          </cell>
          <cell r="L1237">
            <v>1.6</v>
          </cell>
          <cell r="Q1237">
            <v>17.5</v>
          </cell>
          <cell r="Z1237">
            <v>1.6</v>
          </cell>
          <cell r="AU1237">
            <v>20.7</v>
          </cell>
        </row>
        <row r="1238">
          <cell r="F1238" t="str">
            <v>IND_GR_TOT.CHI.WIND</v>
          </cell>
          <cell r="L1238">
            <v>-492.51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Z1240">
            <v>-0.72</v>
          </cell>
          <cell r="AU1240">
            <v>-1.44</v>
          </cell>
        </row>
        <row r="1241">
          <cell r="F1241" t="str">
            <v>IND_GR_TOT.MOV.CESAP</v>
          </cell>
          <cell r="L1241">
            <v>-7.12</v>
          </cell>
          <cell r="Z1241">
            <v>-7.12</v>
          </cell>
          <cell r="AU1241">
            <v>-14.24</v>
          </cell>
        </row>
        <row r="1242">
          <cell r="F1242" t="str">
            <v>IND_GR_TOT.MOV.CESI</v>
          </cell>
          <cell r="L1242">
            <v>-12.69</v>
          </cell>
          <cell r="Z1242">
            <v>-12.69</v>
          </cell>
          <cell r="AU1242">
            <v>-25.38</v>
          </cell>
        </row>
        <row r="1243">
          <cell r="F1243" t="str">
            <v>IND_GR_TOT.MOV.CHI_ENERGY</v>
          </cell>
          <cell r="L1243">
            <v>0.61</v>
          </cell>
          <cell r="Z1243">
            <v>0.61</v>
          </cell>
          <cell r="AU1243">
            <v>1.22</v>
          </cell>
        </row>
        <row r="1244">
          <cell r="F1244" t="str">
            <v>IND_GR_TOT.MOV.CISE</v>
          </cell>
          <cell r="L1244">
            <v>0.02</v>
          </cell>
          <cell r="Z1244">
            <v>0.02</v>
          </cell>
          <cell r="AU1244">
            <v>0.04</v>
          </cell>
        </row>
        <row r="1245">
          <cell r="F1245" t="str">
            <v>IND_GR_TOT.MOV.CONPH</v>
          </cell>
          <cell r="L1245">
            <v>-0.51</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Z1247">
            <v>1.37</v>
          </cell>
          <cell r="AU1247">
            <v>2.74</v>
          </cell>
        </row>
        <row r="1248">
          <cell r="F1248" t="str">
            <v>IND_GR_TOT.MOV.DEVAL</v>
          </cell>
          <cell r="L1248">
            <v>0.32</v>
          </cell>
          <cell r="Z1248">
            <v>0.32</v>
          </cell>
          <cell r="AU1248">
            <v>0.64</v>
          </cell>
        </row>
        <row r="1249">
          <cell r="F1249" t="str">
            <v>IND_GR_TOT.MOV.EGI</v>
          </cell>
          <cell r="Q1249">
            <v>-84.66</v>
          </cell>
          <cell r="AU1249">
            <v>-84.66</v>
          </cell>
        </row>
        <row r="1250">
          <cell r="F1250" t="str">
            <v>IND_GR_TOT.MOV.EGREEN</v>
          </cell>
          <cell r="L1250">
            <v>-18.09</v>
          </cell>
          <cell r="P1250">
            <v>84.66</v>
          </cell>
          <cell r="Z1250">
            <v>-18.09</v>
          </cell>
          <cell r="AQ1250">
            <v>17.5</v>
          </cell>
          <cell r="AU1250">
            <v>65.98</v>
          </cell>
        </row>
        <row r="1251">
          <cell r="F1251" t="str">
            <v>IND_GR_TOT.MOV.EINBV</v>
          </cell>
          <cell r="L1251">
            <v>473.27</v>
          </cell>
          <cell r="Z1251">
            <v>473.27</v>
          </cell>
          <cell r="AU1251">
            <v>946.54</v>
          </cell>
        </row>
        <row r="1252">
          <cell r="F1252" t="str">
            <v>IND_GR_TOT.MOV.EL_AMBIE</v>
          </cell>
          <cell r="L1252">
            <v>-0.84</v>
          </cell>
          <cell r="Z1252">
            <v>-0.84</v>
          </cell>
          <cell r="AU1252">
            <v>-1.68</v>
          </cell>
        </row>
        <row r="1253">
          <cell r="F1253" t="str">
            <v>IND_GR_TOT.MOV.EN_DISTR</v>
          </cell>
          <cell r="L1253">
            <v>1213.3</v>
          </cell>
          <cell r="Z1253">
            <v>1213.3</v>
          </cell>
          <cell r="AU1253">
            <v>2426.6</v>
          </cell>
        </row>
        <row r="1254">
          <cell r="F1254" t="str">
            <v>IND_GR_TOT.MOV.EN_FTL</v>
          </cell>
          <cell r="L1254">
            <v>12.78</v>
          </cell>
          <cell r="Z1254">
            <v>12.78</v>
          </cell>
          <cell r="AU1254">
            <v>25.56</v>
          </cell>
        </row>
        <row r="1255">
          <cell r="F1255" t="str">
            <v>IND_GR_TOT.MOV.EN_HYDRO</v>
          </cell>
          <cell r="L1255">
            <v>-4.3</v>
          </cell>
          <cell r="Z1255">
            <v>-4.3</v>
          </cell>
          <cell r="AU1255">
            <v>-8.6</v>
          </cell>
        </row>
        <row r="1256">
          <cell r="F1256" t="str">
            <v>IND_GR_TOT.MOV.EN_POWER</v>
          </cell>
          <cell r="L1256">
            <v>-52.36</v>
          </cell>
          <cell r="S1256">
            <v>4.8</v>
          </cell>
          <cell r="Z1256">
            <v>-52.36</v>
          </cell>
          <cell r="AU1256">
            <v>-99.92</v>
          </cell>
        </row>
        <row r="1257">
          <cell r="F1257" t="str">
            <v>IND_GR_TOT.MOV.EN_PROD</v>
          </cell>
          <cell r="L1257">
            <v>-1497.94</v>
          </cell>
          <cell r="Z1257">
            <v>-1497.94</v>
          </cell>
          <cell r="AU1257">
            <v>-2995.88</v>
          </cell>
        </row>
        <row r="1258">
          <cell r="F1258" t="str">
            <v>IND_GR_TOT.MOV.EN_TRADE</v>
          </cell>
          <cell r="L1258">
            <v>29.4</v>
          </cell>
          <cell r="Z1258">
            <v>29.4</v>
          </cell>
          <cell r="AU1258">
            <v>58.8</v>
          </cell>
        </row>
        <row r="1259">
          <cell r="F1259" t="str">
            <v>IND_GR_TOT.MOV.ENEL_IT</v>
          </cell>
          <cell r="L1259">
            <v>-44.38</v>
          </cell>
          <cell r="Z1259">
            <v>-44.38</v>
          </cell>
          <cell r="AU1259">
            <v>-88.76</v>
          </cell>
        </row>
        <row r="1260">
          <cell r="F1260" t="str">
            <v>IND_GR_TOT.MOV.ENEL_SI</v>
          </cell>
          <cell r="L1260">
            <v>0.89</v>
          </cell>
          <cell r="Z1260">
            <v>0.89</v>
          </cell>
          <cell r="AU1260">
            <v>1.78</v>
          </cell>
        </row>
        <row r="1261">
          <cell r="F1261" t="str">
            <v>IND_GR_TOT.MOV.ERGA</v>
          </cell>
          <cell r="L1261">
            <v>306.31</v>
          </cell>
          <cell r="Z1261">
            <v>306.31</v>
          </cell>
          <cell r="AU1261">
            <v>612.62</v>
          </cell>
        </row>
        <row r="1262">
          <cell r="F1262" t="str">
            <v>IND_GR_TOT.MOV.EUROGEN</v>
          </cell>
          <cell r="L1262">
            <v>-36.24</v>
          </cell>
          <cell r="Z1262">
            <v>-36.24</v>
          </cell>
          <cell r="AU1262">
            <v>-72.48</v>
          </cell>
        </row>
        <row r="1263">
          <cell r="F1263" t="str">
            <v>IND_GR_TOT.MOV.FACTOR</v>
          </cell>
          <cell r="L1263">
            <v>52.72</v>
          </cell>
          <cell r="Z1263">
            <v>52.72</v>
          </cell>
          <cell r="AU1263">
            <v>105.44</v>
          </cell>
        </row>
        <row r="1264">
          <cell r="F1264" t="str">
            <v>IND_GR_TOT.MOV.INFOSTRADA</v>
          </cell>
          <cell r="L1264">
            <v>0.33</v>
          </cell>
          <cell r="Z1264">
            <v>0.33</v>
          </cell>
          <cell r="AG1264">
            <v>935.33</v>
          </cell>
          <cell r="AO1264">
            <v>935</v>
          </cell>
          <cell r="AU1264">
            <v>1870.99</v>
          </cell>
        </row>
        <row r="1265">
          <cell r="F1265" t="str">
            <v>IND_GR_TOT.MOV.INTERPW</v>
          </cell>
          <cell r="L1265">
            <v>-10.76</v>
          </cell>
          <cell r="Z1265">
            <v>-10.76</v>
          </cell>
          <cell r="AU1265">
            <v>-21.52</v>
          </cell>
        </row>
        <row r="1266">
          <cell r="F1266" t="str">
            <v>IND_GR_TOT.MOV.IPEF_II</v>
          </cell>
          <cell r="L1266">
            <v>-93.7</v>
          </cell>
          <cell r="Z1266">
            <v>-93.7</v>
          </cell>
          <cell r="AU1266">
            <v>-187.4</v>
          </cell>
        </row>
        <row r="1267">
          <cell r="F1267" t="str">
            <v>IND_GR_TOT.MOV.SEI</v>
          </cell>
          <cell r="L1267">
            <v>-44.65</v>
          </cell>
          <cell r="Z1267">
            <v>-44.65</v>
          </cell>
          <cell r="AU1267">
            <v>-89.3</v>
          </cell>
        </row>
        <row r="1268">
          <cell r="F1268" t="str">
            <v>IND_GR_TOT.MOV.SFERA</v>
          </cell>
          <cell r="L1268">
            <v>-0.56999999999999995</v>
          </cell>
          <cell r="Z1268">
            <v>-0.56999999999999995</v>
          </cell>
          <cell r="AU1268">
            <v>-1.1399999999999999</v>
          </cell>
        </row>
        <row r="1269">
          <cell r="F1269" t="str">
            <v>IND_GR_TOT.MOV.SOLE</v>
          </cell>
          <cell r="L1269">
            <v>-15.15</v>
          </cell>
          <cell r="Z1269">
            <v>-15.15</v>
          </cell>
          <cell r="AU1269">
            <v>-30.3</v>
          </cell>
        </row>
        <row r="1270">
          <cell r="F1270" t="str">
            <v>IND_GR_TOT.MOV.TERNA</v>
          </cell>
          <cell r="L1270">
            <v>-25.05</v>
          </cell>
          <cell r="Z1270">
            <v>-25.05</v>
          </cell>
          <cell r="AU1270">
            <v>-50.1</v>
          </cell>
        </row>
        <row r="1271">
          <cell r="F1271" t="str">
            <v>IND_GR_TOT.MOV.TRIPLE</v>
          </cell>
          <cell r="L1271">
            <v>0.15</v>
          </cell>
          <cell r="Q1271">
            <v>17.5</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Z1275">
            <v>5.16</v>
          </cell>
          <cell r="AU1275">
            <v>10.32</v>
          </cell>
        </row>
        <row r="1276">
          <cell r="F1276" t="str">
            <v>IND_MLT_GR.APE.CORPORATE</v>
          </cell>
          <cell r="M1276">
            <v>38.619999999999997</v>
          </cell>
          <cell r="O1276">
            <v>33.67</v>
          </cell>
          <cell r="T1276">
            <v>410.82</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Z1277">
            <v>-38.619999999999997</v>
          </cell>
          <cell r="AU1277">
            <v>-77.239999999999995</v>
          </cell>
        </row>
        <row r="1278">
          <cell r="F1278" t="str">
            <v>IND_MLT_GR.APE.EN_DISTR</v>
          </cell>
          <cell r="L1278">
            <v>-410.82</v>
          </cell>
          <cell r="Z1278">
            <v>-410.82</v>
          </cell>
          <cell r="AU1278">
            <v>-821.64</v>
          </cell>
        </row>
        <row r="1279">
          <cell r="F1279" t="str">
            <v>IND_MLT_GR.APE.EN_PROD</v>
          </cell>
          <cell r="L1279">
            <v>-1645.71</v>
          </cell>
          <cell r="Z1279">
            <v>-1645.71</v>
          </cell>
          <cell r="AU1279">
            <v>-3291.42</v>
          </cell>
        </row>
        <row r="1280">
          <cell r="F1280" t="str">
            <v>IND_MLT_GR.APE.ENEL_IT</v>
          </cell>
          <cell r="L1280">
            <v>-18.59</v>
          </cell>
          <cell r="Z1280">
            <v>-18.59</v>
          </cell>
          <cell r="AU1280">
            <v>-37.18</v>
          </cell>
        </row>
        <row r="1281">
          <cell r="F1281" t="str">
            <v>IND_MLT_GR.APE.ERGA</v>
          </cell>
          <cell r="L1281">
            <v>-409.44</v>
          </cell>
          <cell r="Z1281">
            <v>-409.44</v>
          </cell>
          <cell r="AU1281">
            <v>-818.88</v>
          </cell>
        </row>
        <row r="1282">
          <cell r="F1282" t="str">
            <v>IND_MLT_GR.APE.EUROGEN</v>
          </cell>
          <cell r="L1282">
            <v>-654.25</v>
          </cell>
          <cell r="Z1282">
            <v>-654.25</v>
          </cell>
          <cell r="AU1282">
            <v>-1308.5</v>
          </cell>
        </row>
        <row r="1283">
          <cell r="F1283" t="str">
            <v>IND_MLT_GR.APE.INTERPW</v>
          </cell>
          <cell r="L1283">
            <v>-70.47</v>
          </cell>
          <cell r="Z1283">
            <v>-70.47</v>
          </cell>
          <cell r="AU1283">
            <v>-140.94</v>
          </cell>
        </row>
        <row r="1284">
          <cell r="F1284" t="str">
            <v>IND_MLT_GR.APE.SEI</v>
          </cell>
          <cell r="L1284">
            <v>-1160.72</v>
          </cell>
          <cell r="Z1284">
            <v>-1160.72</v>
          </cell>
          <cell r="AU1284">
            <v>-2321.44</v>
          </cell>
        </row>
        <row r="1285">
          <cell r="F1285" t="str">
            <v>IND_MLT_GR.APE.SOLE</v>
          </cell>
          <cell r="L1285">
            <v>-35.130000000000003</v>
          </cell>
          <cell r="Z1285">
            <v>-35.130000000000003</v>
          </cell>
          <cell r="AU1285">
            <v>-70.260000000000005</v>
          </cell>
        </row>
        <row r="1286">
          <cell r="F1286" t="str">
            <v>IND_MLT_GR.APE.TERNA</v>
          </cell>
          <cell r="L1286">
            <v>-527.85</v>
          </cell>
          <cell r="Z1286">
            <v>-527.85</v>
          </cell>
          <cell r="AU1286">
            <v>-1055.7</v>
          </cell>
        </row>
        <row r="1287">
          <cell r="F1287" t="str">
            <v>IND_MLT_GR.APE.WIND</v>
          </cell>
          <cell r="L1287">
            <v>-492.51</v>
          </cell>
          <cell r="Z1287">
            <v>-492.51</v>
          </cell>
          <cell r="AU1287">
            <v>-985.02</v>
          </cell>
        </row>
        <row r="1288">
          <cell r="F1288" t="str">
            <v>IND_MLT_GR.CHI</v>
          </cell>
          <cell r="L1288">
            <v>-5652.17</v>
          </cell>
          <cell r="M1288">
            <v>38.619999999999997</v>
          </cell>
          <cell r="O1288">
            <v>33.67</v>
          </cell>
          <cell r="Q1288">
            <v>245</v>
          </cell>
          <cell r="T1288">
            <v>393.07</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Z1289">
            <v>5.16</v>
          </cell>
          <cell r="AU1289">
            <v>10.32</v>
          </cell>
        </row>
        <row r="1290">
          <cell r="F1290" t="str">
            <v>IND_MLT_GR.CHI.CORPORATE</v>
          </cell>
          <cell r="M1290">
            <v>38.619999999999997</v>
          </cell>
          <cell r="O1290">
            <v>33.67</v>
          </cell>
          <cell r="Q1290">
            <v>227.5</v>
          </cell>
          <cell r="T1290">
            <v>393.07</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L1291">
            <v>-38.619999999999997</v>
          </cell>
          <cell r="Z1291">
            <v>-38.619999999999997</v>
          </cell>
          <cell r="AU1291">
            <v>-77.239999999999995</v>
          </cell>
        </row>
        <row r="1292">
          <cell r="F1292" t="str">
            <v>IND_MLT_GR.CHI.EGREEN</v>
          </cell>
          <cell r="L1292">
            <v>-227.5</v>
          </cell>
          <cell r="Z1292">
            <v>-227.5</v>
          </cell>
          <cell r="AR1292">
            <v>-17.5</v>
          </cell>
          <cell r="AU1292">
            <v>-472.5</v>
          </cell>
        </row>
        <row r="1293">
          <cell r="F1293" t="str">
            <v>IND_MLT_GR.CHI.EN_DISTR</v>
          </cell>
          <cell r="L1293">
            <v>-393.07</v>
          </cell>
          <cell r="Z1293">
            <v>-393.07</v>
          </cell>
          <cell r="AU1293">
            <v>-786.14</v>
          </cell>
        </row>
        <row r="1294">
          <cell r="F1294" t="str">
            <v>IND_MLT_GR.CHI.EN_PROD</v>
          </cell>
          <cell r="L1294">
            <v>-1640.1</v>
          </cell>
          <cell r="Z1294">
            <v>-1640.1</v>
          </cell>
          <cell r="AU1294">
            <v>-3280.2</v>
          </cell>
        </row>
        <row r="1295">
          <cell r="F1295" t="str">
            <v>IND_MLT_GR.CHI.ENEL_IT</v>
          </cell>
          <cell r="L1295">
            <v>-18.59</v>
          </cell>
          <cell r="Z1295">
            <v>-18.59</v>
          </cell>
          <cell r="AU1295">
            <v>-37.18</v>
          </cell>
        </row>
        <row r="1296">
          <cell r="F1296" t="str">
            <v>IND_MLT_GR.CHI.ERGA</v>
          </cell>
          <cell r="L1296">
            <v>-370.71</v>
          </cell>
          <cell r="Z1296">
            <v>-370.71</v>
          </cell>
          <cell r="AU1296">
            <v>-741.42</v>
          </cell>
        </row>
        <row r="1297">
          <cell r="F1297" t="str">
            <v>IND_MLT_GR.CHI.EUROGEN</v>
          </cell>
          <cell r="L1297">
            <v>-654.11</v>
          </cell>
          <cell r="Z1297">
            <v>-654.11</v>
          </cell>
          <cell r="AU1297">
            <v>-1308.22</v>
          </cell>
        </row>
        <row r="1298">
          <cell r="F1298" t="str">
            <v>IND_MLT_GR.CHI.INTERPW</v>
          </cell>
          <cell r="L1298">
            <v>-70.47</v>
          </cell>
          <cell r="Z1298">
            <v>-70.47</v>
          </cell>
          <cell r="AU1298">
            <v>-140.94</v>
          </cell>
        </row>
        <row r="1299">
          <cell r="F1299" t="str">
            <v>IND_MLT_GR.CHI.SEI</v>
          </cell>
          <cell r="L1299">
            <v>-1160.72</v>
          </cell>
          <cell r="Z1299">
            <v>-1160.72</v>
          </cell>
          <cell r="AU1299">
            <v>-2321.44</v>
          </cell>
        </row>
        <row r="1300">
          <cell r="F1300" t="str">
            <v>IND_MLT_GR.CHI.SOLE</v>
          </cell>
          <cell r="L1300">
            <v>-35.130000000000003</v>
          </cell>
          <cell r="Z1300">
            <v>-35.130000000000003</v>
          </cell>
          <cell r="AU1300">
            <v>-70.260000000000005</v>
          </cell>
        </row>
        <row r="1301">
          <cell r="F1301" t="str">
            <v>IND_MLT_GR.CHI.TERNA</v>
          </cell>
          <cell r="L1301">
            <v>-522.13</v>
          </cell>
          <cell r="Z1301">
            <v>-522.13</v>
          </cell>
          <cell r="AU1301">
            <v>-1044.26</v>
          </cell>
        </row>
        <row r="1302">
          <cell r="F1302" t="str">
            <v>IND_MLT_GR.CHI.TRIPLE</v>
          </cell>
          <cell r="Q1302">
            <v>17.5</v>
          </cell>
          <cell r="AU1302">
            <v>17.5</v>
          </cell>
        </row>
        <row r="1303">
          <cell r="F1303" t="str">
            <v>IND_MLT_GR.CHI.WIND</v>
          </cell>
          <cell r="L1303">
            <v>-492.51</v>
          </cell>
          <cell r="Z1303">
            <v>-492.51</v>
          </cell>
          <cell r="AU1303">
            <v>-985.02</v>
          </cell>
        </row>
        <row r="1304">
          <cell r="F1304" t="str">
            <v>IND_MLT_GR.MOV</v>
          </cell>
          <cell r="L1304">
            <v>50.45</v>
          </cell>
          <cell r="M1304">
            <v>0</v>
          </cell>
          <cell r="Q1304">
            <v>245</v>
          </cell>
          <cell r="T1304">
            <v>-17.75</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Z1306">
            <v>-17.5</v>
          </cell>
          <cell r="AQ1306">
            <v>17.5</v>
          </cell>
          <cell r="AU1306">
            <v>-17.5</v>
          </cell>
        </row>
        <row r="1307">
          <cell r="F1307" t="str">
            <v>IND_MLT_GR.MOV.EN_DISTR</v>
          </cell>
          <cell r="L1307">
            <v>17.75</v>
          </cell>
          <cell r="Z1307">
            <v>17.75</v>
          </cell>
          <cell r="AU1307">
            <v>35.5</v>
          </cell>
        </row>
        <row r="1308">
          <cell r="F1308" t="str">
            <v>IND_MLT_GR.MOV.EN_PROD</v>
          </cell>
          <cell r="L1308">
            <v>5.61</v>
          </cell>
          <cell r="Z1308">
            <v>5.61</v>
          </cell>
          <cell r="AU1308">
            <v>11.22</v>
          </cell>
        </row>
        <row r="1309">
          <cell r="F1309" t="str">
            <v>IND_MLT_GR.MOV.ERGA</v>
          </cell>
          <cell r="L1309">
            <v>38.729999999999997</v>
          </cell>
          <cell r="Z1309">
            <v>38.729999999999997</v>
          </cell>
          <cell r="AU1309">
            <v>77.459999999999994</v>
          </cell>
        </row>
        <row r="1310">
          <cell r="F1310" t="str">
            <v>IND_MLT_GR.MOV.EUROGEN</v>
          </cell>
          <cell r="L1310">
            <v>0.14000000000000001</v>
          </cell>
          <cell r="Z1310">
            <v>0.14000000000000001</v>
          </cell>
          <cell r="AU1310">
            <v>0.28000000000000003</v>
          </cell>
        </row>
        <row r="1311">
          <cell r="F1311" t="str">
            <v>IND_MLT_GR.MOV.TERNA</v>
          </cell>
          <cell r="L1311">
            <v>5.72</v>
          </cell>
          <cell r="Z1311">
            <v>5.72</v>
          </cell>
          <cell r="AU1311">
            <v>11.44</v>
          </cell>
        </row>
        <row r="1312">
          <cell r="F1312" t="str">
            <v>IND_MLT_GR.MOV.TRIPLE</v>
          </cell>
          <cell r="Q1312">
            <v>17.5</v>
          </cell>
          <cell r="AU1312">
            <v>17.5</v>
          </cell>
        </row>
        <row r="1313">
          <cell r="F1313" t="str">
            <v>IND_MLT_GR.STO</v>
          </cell>
          <cell r="L1313">
            <v>-5652.17</v>
          </cell>
          <cell r="M1313">
            <v>38.619999999999997</v>
          </cell>
          <cell r="O1313">
            <v>33.67</v>
          </cell>
          <cell r="Q1313">
            <v>245</v>
          </cell>
          <cell r="T1313">
            <v>393.07</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T1315">
            <v>1000</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S1319">
            <v>5.67</v>
          </cell>
          <cell r="T1319">
            <v>-0.01</v>
          </cell>
          <cell r="W1319">
            <v>-0.01</v>
          </cell>
          <cell r="Z1319">
            <v>5403.42</v>
          </cell>
          <cell r="AG1319">
            <v>5409.07</v>
          </cell>
          <cell r="AU1319">
            <v>16221.56</v>
          </cell>
        </row>
        <row r="1320">
          <cell r="F1320" t="str">
            <v>IND_OBBL.APE</v>
          </cell>
          <cell r="L1320">
            <v>5395</v>
          </cell>
          <cell r="S1320">
            <v>5.63</v>
          </cell>
          <cell r="T1320">
            <v>-0.01</v>
          </cell>
          <cell r="W1320">
            <v>-0.01</v>
          </cell>
          <cell r="Z1320">
            <v>5395</v>
          </cell>
          <cell r="AG1320">
            <v>5400.61</v>
          </cell>
          <cell r="AU1320">
            <v>16196.22</v>
          </cell>
        </row>
        <row r="1321">
          <cell r="F1321" t="str">
            <v>IND_OBBL.CHI</v>
          </cell>
          <cell r="L1321">
            <v>5403.42</v>
          </cell>
          <cell r="S1321">
            <v>5.67</v>
          </cell>
          <cell r="T1321">
            <v>-0.01</v>
          </cell>
          <cell r="W1321">
            <v>-0.01</v>
          </cell>
          <cell r="Z1321">
            <v>5403.42</v>
          </cell>
          <cell r="AG1321">
            <v>5409.07</v>
          </cell>
          <cell r="AU1321">
            <v>16221.56</v>
          </cell>
        </row>
        <row r="1322">
          <cell r="F1322" t="str">
            <v>IND_OBBL.MOV</v>
          </cell>
          <cell r="L1322">
            <v>8.42</v>
          </cell>
          <cell r="S1322">
            <v>0.04</v>
          </cell>
          <cell r="Z1322">
            <v>8.42</v>
          </cell>
          <cell r="AG1322">
            <v>8.4600000000000009</v>
          </cell>
          <cell r="AU1322">
            <v>25.34</v>
          </cell>
        </row>
        <row r="1323">
          <cell r="F1323" t="str">
            <v>IND_OBBL.STO</v>
          </cell>
          <cell r="L1323">
            <v>5403.42</v>
          </cell>
          <cell r="S1323">
            <v>5.67</v>
          </cell>
          <cell r="T1323">
            <v>-0.01</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K4">
            <v>150.52000000000001</v>
          </cell>
          <cell r="L4">
            <v>150.52000000000001</v>
          </cell>
          <cell r="M4">
            <v>61.35</v>
          </cell>
          <cell r="N4">
            <v>0.28000000000000003</v>
          </cell>
          <cell r="Q4">
            <v>150.52000000000001</v>
          </cell>
          <cell r="AA4">
            <v>0.59</v>
          </cell>
          <cell r="AC4">
            <v>2.52</v>
          </cell>
          <cell r="AR4">
            <v>215.57</v>
          </cell>
        </row>
        <row r="5">
          <cell r="F5" t="str">
            <v>ACC_ANT_GR.APE</v>
          </cell>
          <cell r="G5">
            <v>5.89</v>
          </cell>
          <cell r="H5">
            <v>0.04</v>
          </cell>
          <cell r="K5">
            <v>6.65</v>
          </cell>
          <cell r="L5">
            <v>6.65</v>
          </cell>
          <cell r="N5">
            <v>0.44</v>
          </cell>
          <cell r="P5">
            <v>0.45</v>
          </cell>
          <cell r="Q5">
            <v>5.89</v>
          </cell>
          <cell r="V5">
            <v>0.76</v>
          </cell>
          <cell r="AA5">
            <v>0.74</v>
          </cell>
          <cell r="AC5">
            <v>2.54</v>
          </cell>
          <cell r="AR5">
            <v>10.86</v>
          </cell>
        </row>
        <row r="6">
          <cell r="F6" t="str">
            <v>ACC_ANT_GR.APE.CESI</v>
          </cell>
          <cell r="G6">
            <v>3.85</v>
          </cell>
          <cell r="H6">
            <v>0.63</v>
          </cell>
          <cell r="K6">
            <v>4.4800000000000004</v>
          </cell>
          <cell r="L6">
            <v>4.4800000000000004</v>
          </cell>
          <cell r="P6">
            <v>0.01</v>
          </cell>
          <cell r="AR6">
            <v>0.01</v>
          </cell>
        </row>
        <row r="7">
          <cell r="F7" t="str">
            <v>ACC_ANT_GR.APE.EN_DISTR</v>
          </cell>
          <cell r="G7">
            <v>150.52000000000001</v>
          </cell>
          <cell r="H7">
            <v>0.04</v>
          </cell>
          <cell r="K7">
            <v>150.52000000000001</v>
          </cell>
          <cell r="L7">
            <v>150.52000000000001</v>
          </cell>
          <cell r="AR7">
            <v>0.04</v>
          </cell>
        </row>
        <row r="8">
          <cell r="F8" t="str">
            <v>ACC_ANT_GR.APE.ENEL_IT</v>
          </cell>
          <cell r="G8">
            <v>4.24</v>
          </cell>
          <cell r="K8">
            <v>4.24</v>
          </cell>
          <cell r="L8">
            <v>4.24</v>
          </cell>
          <cell r="N8">
            <v>0.44</v>
          </cell>
          <cell r="P8">
            <v>0.44</v>
          </cell>
          <cell r="Q8">
            <v>3.85</v>
          </cell>
          <cell r="V8">
            <v>0.63</v>
          </cell>
          <cell r="AC8">
            <v>2.54</v>
          </cell>
          <cell r="AR8">
            <v>7.9</v>
          </cell>
        </row>
        <row r="9">
          <cell r="F9" t="str">
            <v>ACC_ANT_GR.APE.SEI</v>
          </cell>
          <cell r="G9">
            <v>144.63</v>
          </cell>
          <cell r="H9">
            <v>-0.76</v>
          </cell>
          <cell r="K9">
            <v>143.87</v>
          </cell>
          <cell r="L9">
            <v>143.87</v>
          </cell>
          <cell r="AA9">
            <v>0.74</v>
          </cell>
          <cell r="AR9">
            <v>0.74</v>
          </cell>
        </row>
        <row r="10">
          <cell r="F10" t="str">
            <v>ACC_ANT_GR.CHI</v>
          </cell>
          <cell r="G10">
            <v>0.31</v>
          </cell>
          <cell r="H10">
            <v>-0.63</v>
          </cell>
          <cell r="K10">
            <v>-0.24</v>
          </cell>
          <cell r="L10">
            <v>-0.24</v>
          </cell>
          <cell r="M10">
            <v>61.35</v>
          </cell>
          <cell r="N10">
            <v>0.28000000000000003</v>
          </cell>
          <cell r="Q10">
            <v>150.52000000000001</v>
          </cell>
          <cell r="AA10">
            <v>0.59</v>
          </cell>
          <cell r="AC10">
            <v>2.52</v>
          </cell>
          <cell r="AR10">
            <v>215.57</v>
          </cell>
        </row>
        <row r="11">
          <cell r="F11" t="str">
            <v>ACC_ANT_GR.CHI.ENEL_IT</v>
          </cell>
          <cell r="G11">
            <v>0.31</v>
          </cell>
          <cell r="K11">
            <v>150.52000000000001</v>
          </cell>
          <cell r="L11">
            <v>150.52000000000001</v>
          </cell>
          <cell r="M11">
            <v>61.35</v>
          </cell>
          <cell r="N11">
            <v>0.28000000000000003</v>
          </cell>
          <cell r="Q11">
            <v>4.24</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V12">
            <v>-0.76</v>
          </cell>
          <cell r="AA12">
            <v>-0.15</v>
          </cell>
          <cell r="AC12">
            <v>-0.02</v>
          </cell>
          <cell r="AR12">
            <v>204.71</v>
          </cell>
        </row>
        <row r="13">
          <cell r="F13" t="str">
            <v>ACC_ANT_GR.MOV.CESI</v>
          </cell>
          <cell r="G13">
            <v>5.25</v>
          </cell>
          <cell r="H13">
            <v>0.38</v>
          </cell>
          <cell r="I13">
            <v>0.3</v>
          </cell>
          <cell r="J13">
            <v>0.64</v>
          </cell>
          <cell r="K13">
            <v>6.57</v>
          </cell>
          <cell r="L13">
            <v>6.57</v>
          </cell>
          <cell r="P13">
            <v>-0.01</v>
          </cell>
          <cell r="AR13">
            <v>-0.01</v>
          </cell>
        </row>
        <row r="14">
          <cell r="F14" t="str">
            <v>ACC_ANT_GR.MOV.EN_DISTR</v>
          </cell>
          <cell r="G14">
            <v>8.1199999999999992</v>
          </cell>
          <cell r="H14">
            <v>-0.04</v>
          </cell>
          <cell r="I14">
            <v>1.07</v>
          </cell>
          <cell r="J14">
            <v>0.97</v>
          </cell>
          <cell r="K14">
            <v>11.54</v>
          </cell>
          <cell r="L14">
            <v>11.76</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V15">
            <v>-0.63</v>
          </cell>
          <cell r="AC15">
            <v>-0.02</v>
          </cell>
          <cell r="AR15">
            <v>60.8</v>
          </cell>
        </row>
        <row r="16">
          <cell r="F16" t="str">
            <v>ACC_ANT_GR.MOV.SEI</v>
          </cell>
          <cell r="G16">
            <v>8.1199999999999992</v>
          </cell>
          <cell r="H16">
            <v>1.38</v>
          </cell>
          <cell r="I16">
            <v>1.07</v>
          </cell>
          <cell r="J16">
            <v>0.97</v>
          </cell>
          <cell r="K16">
            <v>11.54</v>
          </cell>
          <cell r="L16">
            <v>11.76</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J21">
            <v>-45.94</v>
          </cell>
          <cell r="K21">
            <v>-0.01</v>
          </cell>
          <cell r="L21">
            <v>4.9000000000000004</v>
          </cell>
          <cell r="M21">
            <v>-43.15</v>
          </cell>
          <cell r="N21">
            <v>-0.38</v>
          </cell>
          <cell r="P21">
            <v>-24.26</v>
          </cell>
          <cell r="Q21">
            <v>2.87</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K23">
            <v>4.9000000000000004</v>
          </cell>
          <cell r="L23">
            <v>4.9000000000000004</v>
          </cell>
          <cell r="M23">
            <v>0</v>
          </cell>
          <cell r="O23">
            <v>0</v>
          </cell>
          <cell r="P23">
            <v>0</v>
          </cell>
          <cell r="AC23">
            <v>0</v>
          </cell>
          <cell r="AE23">
            <v>0</v>
          </cell>
          <cell r="AG23">
            <v>0</v>
          </cell>
          <cell r="AR23">
            <v>0</v>
          </cell>
        </row>
        <row r="24">
          <cell r="F24" t="str">
            <v>ACCONTI_LIC</v>
          </cell>
          <cell r="G24">
            <v>4.9000000000000004</v>
          </cell>
          <cell r="H24">
            <v>49.02</v>
          </cell>
          <cell r="K24">
            <v>4.9000000000000004</v>
          </cell>
          <cell r="L24">
            <v>4.9000000000000004</v>
          </cell>
          <cell r="M24">
            <v>4.5</v>
          </cell>
          <cell r="O24">
            <v>0.2</v>
          </cell>
          <cell r="P24">
            <v>1.1100000000000001</v>
          </cell>
          <cell r="AC24">
            <v>346.14</v>
          </cell>
          <cell r="AE24">
            <v>1.22</v>
          </cell>
          <cell r="AG24">
            <v>12.5</v>
          </cell>
          <cell r="AR24">
            <v>414.69</v>
          </cell>
        </row>
        <row r="25">
          <cell r="F25" t="str">
            <v>ACQ_EN</v>
          </cell>
          <cell r="G25">
            <v>4.9000000000000004</v>
          </cell>
          <cell r="J25">
            <v>3320.8</v>
          </cell>
          <cell r="K25">
            <v>4.9000000000000004</v>
          </cell>
          <cell r="L25">
            <v>4.9000000000000004</v>
          </cell>
          <cell r="R25">
            <v>608.99</v>
          </cell>
          <cell r="AE25">
            <v>3929.79</v>
          </cell>
          <cell r="AF25">
            <v>3320.8</v>
          </cell>
          <cell r="AR25">
            <v>11180.38</v>
          </cell>
        </row>
        <row r="26">
          <cell r="F26" t="str">
            <v>ACQEN_TOT</v>
          </cell>
          <cell r="G26">
            <v>4.9000000000000004</v>
          </cell>
          <cell r="J26">
            <v>3320.8</v>
          </cell>
          <cell r="K26">
            <v>4.9000000000000004</v>
          </cell>
          <cell r="L26">
            <v>4.9000000000000004</v>
          </cell>
          <cell r="R26">
            <v>1902.14</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AE28">
            <v>3897.45</v>
          </cell>
          <cell r="AR28">
            <v>7794.9</v>
          </cell>
        </row>
        <row r="29">
          <cell r="F29" t="str">
            <v>ALLAC_FA.APE</v>
          </cell>
          <cell r="G29">
            <v>140.97999999999999</v>
          </cell>
          <cell r="H29">
            <v>46.87</v>
          </cell>
          <cell r="I29">
            <v>69.37</v>
          </cell>
          <cell r="J29">
            <v>16.11</v>
          </cell>
          <cell r="K29">
            <v>273.33</v>
          </cell>
          <cell r="L29">
            <v>273.33</v>
          </cell>
          <cell r="M29">
            <v>3931.24</v>
          </cell>
          <cell r="AE29">
            <v>3931.24</v>
          </cell>
          <cell r="AR29">
            <v>7862.48</v>
          </cell>
        </row>
        <row r="30">
          <cell r="F30" t="str">
            <v>ALLAC_FA.CHI</v>
          </cell>
          <cell r="G30">
            <v>252.98</v>
          </cell>
          <cell r="H30">
            <v>13.86</v>
          </cell>
          <cell r="I30">
            <v>70.39</v>
          </cell>
          <cell r="J30">
            <v>16.32</v>
          </cell>
          <cell r="K30">
            <v>353.55</v>
          </cell>
          <cell r="L30">
            <v>353.77</v>
          </cell>
          <cell r="M30">
            <v>3897.45</v>
          </cell>
          <cell r="AE30">
            <v>3897.45</v>
          </cell>
          <cell r="AR30">
            <v>7794.9</v>
          </cell>
        </row>
        <row r="31">
          <cell r="F31" t="str">
            <v>ALLAC_FA.MOV</v>
          </cell>
          <cell r="G31">
            <v>112</v>
          </cell>
          <cell r="H31">
            <v>-33.01</v>
          </cell>
          <cell r="I31">
            <v>1.02</v>
          </cell>
          <cell r="J31">
            <v>0.21</v>
          </cell>
          <cell r="K31">
            <v>80.22</v>
          </cell>
          <cell r="L31">
            <v>80.44</v>
          </cell>
          <cell r="M31">
            <v>-33.79</v>
          </cell>
          <cell r="AE31">
            <v>-33.79</v>
          </cell>
          <cell r="AR31">
            <v>-67.58</v>
          </cell>
        </row>
        <row r="32">
          <cell r="F32" t="str">
            <v>ALLAC_FA.STO</v>
          </cell>
          <cell r="G32">
            <v>252.98</v>
          </cell>
          <cell r="H32">
            <v>13.86</v>
          </cell>
          <cell r="I32">
            <v>70.39</v>
          </cell>
          <cell r="J32">
            <v>16.32</v>
          </cell>
          <cell r="K32">
            <v>353.55</v>
          </cell>
          <cell r="L32">
            <v>353.77</v>
          </cell>
          <cell r="M32">
            <v>3897.45</v>
          </cell>
          <cell r="AE32">
            <v>3897.45</v>
          </cell>
          <cell r="AR32">
            <v>7794.9</v>
          </cell>
        </row>
        <row r="33">
          <cell r="F33" t="str">
            <v>ALTRE_ATTINV</v>
          </cell>
          <cell r="G33">
            <v>1144.1199999999999</v>
          </cell>
          <cell r="H33">
            <v>-0.2</v>
          </cell>
          <cell r="I33">
            <v>214.27</v>
          </cell>
          <cell r="J33">
            <v>58.64</v>
          </cell>
          <cell r="K33">
            <v>1580.65</v>
          </cell>
          <cell r="L33">
            <v>1594.14</v>
          </cell>
          <cell r="O33">
            <v>0.49</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AR36">
            <v>1192.99</v>
          </cell>
        </row>
        <row r="37">
          <cell r="F37" t="str">
            <v>ANT_CLI_GR.APE</v>
          </cell>
          <cell r="G37">
            <v>1346.8</v>
          </cell>
          <cell r="H37">
            <v>101.1</v>
          </cell>
          <cell r="I37">
            <v>217.27</v>
          </cell>
          <cell r="J37">
            <v>65.31</v>
          </cell>
          <cell r="K37">
            <v>1730.48</v>
          </cell>
          <cell r="L37">
            <v>1730.48</v>
          </cell>
          <cell r="P37">
            <v>936.04</v>
          </cell>
          <cell r="S37">
            <v>55.34</v>
          </cell>
          <cell r="AC37">
            <v>0.13</v>
          </cell>
          <cell r="AE37">
            <v>0.66</v>
          </cell>
          <cell r="AR37">
            <v>992.17</v>
          </cell>
        </row>
        <row r="38">
          <cell r="F38" t="str">
            <v>ANT_CLI_GR.APE.EL_GEN</v>
          </cell>
          <cell r="G38">
            <v>1346.8</v>
          </cell>
          <cell r="H38">
            <v>101.1</v>
          </cell>
          <cell r="I38">
            <v>217.27</v>
          </cell>
          <cell r="J38">
            <v>65.31</v>
          </cell>
          <cell r="K38">
            <v>1730.48</v>
          </cell>
          <cell r="L38">
            <v>1730.48</v>
          </cell>
          <cell r="S38">
            <v>0.66</v>
          </cell>
          <cell r="AE38">
            <v>0.66</v>
          </cell>
          <cell r="AR38">
            <v>1.32</v>
          </cell>
        </row>
        <row r="39">
          <cell r="F39" t="str">
            <v>ANT_CLI_GR.APE.EN_DISTR</v>
          </cell>
          <cell r="G39">
            <v>3.65</v>
          </cell>
          <cell r="H39">
            <v>0.54</v>
          </cell>
          <cell r="I39">
            <v>0.69</v>
          </cell>
          <cell r="J39">
            <v>0.12</v>
          </cell>
          <cell r="K39">
            <v>5</v>
          </cell>
          <cell r="L39">
            <v>5</v>
          </cell>
          <cell r="P39">
            <v>9.16</v>
          </cell>
          <cell r="S39">
            <v>46.03</v>
          </cell>
          <cell r="AR39">
            <v>55.19</v>
          </cell>
        </row>
        <row r="40">
          <cell r="F40" t="str">
            <v>ANT_CLI_GR.APE.EN_POWER</v>
          </cell>
          <cell r="G40">
            <v>147.91</v>
          </cell>
          <cell r="H40">
            <v>25.65</v>
          </cell>
          <cell r="I40">
            <v>24.73</v>
          </cell>
          <cell r="J40">
            <v>14.78</v>
          </cell>
          <cell r="K40">
            <v>213.07</v>
          </cell>
          <cell r="L40">
            <v>225.92</v>
          </cell>
          <cell r="S40">
            <v>0.22</v>
          </cell>
          <cell r="AR40">
            <v>0.22</v>
          </cell>
        </row>
        <row r="41">
          <cell r="F41" t="str">
            <v>ANT_CLI_GR.APE.EN_PROD</v>
          </cell>
          <cell r="G41">
            <v>41.08</v>
          </cell>
          <cell r="H41">
            <v>7.72</v>
          </cell>
          <cell r="I41">
            <v>7.67</v>
          </cell>
          <cell r="J41">
            <v>4.3899999999999997</v>
          </cell>
          <cell r="K41">
            <v>60.86</v>
          </cell>
          <cell r="L41">
            <v>61.54</v>
          </cell>
          <cell r="P41">
            <v>805.73</v>
          </cell>
          <cell r="S41">
            <v>3.85</v>
          </cell>
          <cell r="AR41">
            <v>809.58</v>
          </cell>
        </row>
        <row r="42">
          <cell r="F42" t="str">
            <v>ANT_CLI_GR.APE.ERGA</v>
          </cell>
          <cell r="G42">
            <v>0.82</v>
          </cell>
          <cell r="H42">
            <v>0.14000000000000001</v>
          </cell>
          <cell r="I42">
            <v>0.15</v>
          </cell>
          <cell r="J42">
            <v>7.0000000000000007E-2</v>
          </cell>
          <cell r="K42">
            <v>1.18</v>
          </cell>
          <cell r="L42">
            <v>1.18</v>
          </cell>
          <cell r="S42">
            <v>0.63</v>
          </cell>
          <cell r="AC42">
            <v>0.13</v>
          </cell>
          <cell r="AR42">
            <v>0.76</v>
          </cell>
        </row>
        <row r="43">
          <cell r="F43" t="str">
            <v>ANT_CLI_GR.APE.EUROGEN</v>
          </cell>
          <cell r="G43">
            <v>0.82</v>
          </cell>
          <cell r="H43">
            <v>0.14000000000000001</v>
          </cell>
          <cell r="I43">
            <v>0.15</v>
          </cell>
          <cell r="J43">
            <v>7.0000000000000007E-2</v>
          </cell>
          <cell r="K43">
            <v>1.18</v>
          </cell>
          <cell r="L43">
            <v>1.18</v>
          </cell>
          <cell r="P43">
            <v>75.33</v>
          </cell>
          <cell r="S43">
            <v>0.63</v>
          </cell>
          <cell r="AR43">
            <v>75.959999999999994</v>
          </cell>
        </row>
        <row r="44">
          <cell r="F44" t="str">
            <v>ANT_CLI_GR.APE.INTERPW</v>
          </cell>
          <cell r="G44">
            <v>30.04</v>
          </cell>
          <cell r="H44">
            <v>7.76</v>
          </cell>
          <cell r="I44">
            <v>6.06</v>
          </cell>
          <cell r="J44">
            <v>3.48</v>
          </cell>
          <cell r="K44">
            <v>47.34</v>
          </cell>
          <cell r="L44">
            <v>49.53</v>
          </cell>
          <cell r="P44">
            <v>35.07</v>
          </cell>
          <cell r="S44">
            <v>0.33</v>
          </cell>
          <cell r="AR44">
            <v>35.4</v>
          </cell>
        </row>
        <row r="45">
          <cell r="F45" t="str">
            <v>ANT_CLI_GR.APE.TERNA</v>
          </cell>
          <cell r="G45">
            <v>8.93</v>
          </cell>
          <cell r="H45">
            <v>2.08</v>
          </cell>
          <cell r="I45">
            <v>1.07</v>
          </cell>
          <cell r="J45">
            <v>0.6</v>
          </cell>
          <cell r="K45">
            <v>12.68</v>
          </cell>
          <cell r="L45">
            <v>12.72</v>
          </cell>
          <cell r="P45">
            <v>10.75</v>
          </cell>
          <cell r="S45">
            <v>2.54</v>
          </cell>
          <cell r="AR45">
            <v>13.29</v>
          </cell>
        </row>
        <row r="46">
          <cell r="F46" t="str">
            <v>ANT_CLI_GR.CHI</v>
          </cell>
          <cell r="I46">
            <v>0.17</v>
          </cell>
          <cell r="K46">
            <v>0.17</v>
          </cell>
          <cell r="L46">
            <v>0.17</v>
          </cell>
          <cell r="N46">
            <v>146.28</v>
          </cell>
          <cell r="P46">
            <v>976.51</v>
          </cell>
          <cell r="S46">
            <v>70.2</v>
          </cell>
          <cell r="AR46">
            <v>1192.99</v>
          </cell>
        </row>
        <row r="47">
          <cell r="F47" t="str">
            <v>ANT_CLI_GR.CHI.EN_DISTR</v>
          </cell>
          <cell r="I47">
            <v>0.17</v>
          </cell>
          <cell r="K47">
            <v>0.17</v>
          </cell>
          <cell r="L47">
            <v>0.17</v>
          </cell>
          <cell r="P47">
            <v>8.43</v>
          </cell>
          <cell r="S47">
            <v>61.35</v>
          </cell>
          <cell r="AR47">
            <v>69.78</v>
          </cell>
        </row>
        <row r="48">
          <cell r="F48" t="str">
            <v>ANT_CLI_GR.CHI.EN_FTL</v>
          </cell>
          <cell r="G48">
            <v>0.74</v>
          </cell>
          <cell r="H48">
            <v>0.03</v>
          </cell>
          <cell r="K48">
            <v>0.77</v>
          </cell>
          <cell r="L48">
            <v>0.77</v>
          </cell>
          <cell r="S48">
            <v>0.28000000000000003</v>
          </cell>
          <cell r="AR48">
            <v>0.28000000000000003</v>
          </cell>
        </row>
        <row r="49">
          <cell r="F49" t="str">
            <v>ANT_CLI_GR.CHI.EN_POWER</v>
          </cell>
          <cell r="G49">
            <v>0.74</v>
          </cell>
          <cell r="H49">
            <v>0.03</v>
          </cell>
          <cell r="K49">
            <v>0.77</v>
          </cell>
          <cell r="L49">
            <v>0.77</v>
          </cell>
          <cell r="S49">
            <v>0.32</v>
          </cell>
          <cell r="AR49">
            <v>0.32</v>
          </cell>
        </row>
        <row r="50">
          <cell r="F50" t="str">
            <v>ANT_CLI_GR.CHI.EN_PROD</v>
          </cell>
          <cell r="I50">
            <v>3.62</v>
          </cell>
          <cell r="J50">
            <v>1.19</v>
          </cell>
          <cell r="K50">
            <v>4.8099999999999996</v>
          </cell>
          <cell r="L50">
            <v>4.8099999999999996</v>
          </cell>
          <cell r="N50">
            <v>146.28</v>
          </cell>
          <cell r="P50">
            <v>838.58</v>
          </cell>
          <cell r="S50">
            <v>4.24</v>
          </cell>
          <cell r="AR50">
            <v>989.1</v>
          </cell>
        </row>
        <row r="51">
          <cell r="F51" t="str">
            <v>ANT_CLI_GR.CHI.ERGA</v>
          </cell>
          <cell r="I51">
            <v>3.62</v>
          </cell>
          <cell r="J51">
            <v>1.19</v>
          </cell>
          <cell r="K51">
            <v>4.8099999999999996</v>
          </cell>
          <cell r="L51">
            <v>4.8099999999999996</v>
          </cell>
          <cell r="S51">
            <v>0.68</v>
          </cell>
          <cell r="AR51">
            <v>0.68</v>
          </cell>
        </row>
        <row r="52">
          <cell r="F52" t="str">
            <v>ANT_CLI_GR.CHI.EUROGEN</v>
          </cell>
          <cell r="G52">
            <v>9.67</v>
          </cell>
          <cell r="I52">
            <v>1.46</v>
          </cell>
          <cell r="J52">
            <v>1.69</v>
          </cell>
          <cell r="K52">
            <v>12.82</v>
          </cell>
          <cell r="L52">
            <v>12.82</v>
          </cell>
          <cell r="P52">
            <v>85.25</v>
          </cell>
          <cell r="S52">
            <v>0.43</v>
          </cell>
          <cell r="AR52">
            <v>85.68</v>
          </cell>
        </row>
        <row r="53">
          <cell r="F53" t="str">
            <v>ANT_CLI_GR.CHI.INTERPW</v>
          </cell>
          <cell r="G53">
            <v>9.67</v>
          </cell>
          <cell r="I53">
            <v>1.46</v>
          </cell>
          <cell r="J53">
            <v>1.69</v>
          </cell>
          <cell r="K53">
            <v>12.82</v>
          </cell>
          <cell r="L53">
            <v>12.82</v>
          </cell>
          <cell r="P53">
            <v>35.07</v>
          </cell>
          <cell r="S53">
            <v>0.38</v>
          </cell>
          <cell r="AR53">
            <v>35.450000000000003</v>
          </cell>
        </row>
        <row r="54">
          <cell r="F54" t="str">
            <v>ANT_CLI_GR.CHI.TERNA</v>
          </cell>
          <cell r="G54">
            <v>9.67</v>
          </cell>
          <cell r="I54">
            <v>1.46</v>
          </cell>
          <cell r="J54">
            <v>1.69</v>
          </cell>
          <cell r="K54">
            <v>12.82</v>
          </cell>
          <cell r="L54">
            <v>12.82</v>
          </cell>
          <cell r="P54">
            <v>9.18</v>
          </cell>
          <cell r="S54">
            <v>2.52</v>
          </cell>
          <cell r="AR54">
            <v>11.7</v>
          </cell>
        </row>
        <row r="55">
          <cell r="F55" t="str">
            <v>ANT_CLI_GR.MOV</v>
          </cell>
          <cell r="G55">
            <v>9.67</v>
          </cell>
          <cell r="I55">
            <v>1.46</v>
          </cell>
          <cell r="J55">
            <v>1.69</v>
          </cell>
          <cell r="K55">
            <v>12.82</v>
          </cell>
          <cell r="L55">
            <v>12.82</v>
          </cell>
          <cell r="N55">
            <v>146.28</v>
          </cell>
          <cell r="P55">
            <v>40.47</v>
          </cell>
          <cell r="S55">
            <v>14.86</v>
          </cell>
          <cell r="AC55">
            <v>-0.13</v>
          </cell>
          <cell r="AE55">
            <v>-0.66</v>
          </cell>
          <cell r="AR55">
            <v>200.82</v>
          </cell>
        </row>
        <row r="56">
          <cell r="F56" t="str">
            <v>ANT_CLI_GR.MOV.EL_GEN</v>
          </cell>
          <cell r="G56">
            <v>0.74</v>
          </cell>
          <cell r="H56">
            <v>0.03</v>
          </cell>
          <cell r="I56">
            <v>0.17</v>
          </cell>
          <cell r="K56">
            <v>0.94</v>
          </cell>
          <cell r="L56">
            <v>0.94</v>
          </cell>
          <cell r="S56">
            <v>-0.66</v>
          </cell>
          <cell r="AE56">
            <v>-0.66</v>
          </cell>
          <cell r="AR56">
            <v>-1.32</v>
          </cell>
        </row>
        <row r="57">
          <cell r="F57" t="str">
            <v>ANT_CLI_GR.MOV.EN_DISTR</v>
          </cell>
          <cell r="I57">
            <v>0.01</v>
          </cell>
          <cell r="K57">
            <v>0.01</v>
          </cell>
          <cell r="L57">
            <v>0.01</v>
          </cell>
          <cell r="P57">
            <v>-0.73</v>
          </cell>
          <cell r="S57">
            <v>15.32</v>
          </cell>
          <cell r="AR57">
            <v>14.59</v>
          </cell>
        </row>
        <row r="58">
          <cell r="F58" t="str">
            <v>ANT_CLI_GR.MOV.EN_FTL</v>
          </cell>
          <cell r="I58">
            <v>0.01</v>
          </cell>
          <cell r="K58">
            <v>0.01</v>
          </cell>
          <cell r="L58">
            <v>0.01</v>
          </cell>
          <cell r="S58">
            <v>-0.17</v>
          </cell>
          <cell r="AR58">
            <v>-0.17</v>
          </cell>
        </row>
        <row r="59">
          <cell r="F59" t="str">
            <v>ANT_CLI_GR.MOV.EN_POWER</v>
          </cell>
          <cell r="G59">
            <v>151.56</v>
          </cell>
          <cell r="H59">
            <v>24.58</v>
          </cell>
          <cell r="I59">
            <v>20.22</v>
          </cell>
          <cell r="J59">
            <v>8.3000000000000007</v>
          </cell>
          <cell r="K59">
            <v>204.66</v>
          </cell>
          <cell r="L59">
            <v>205.05</v>
          </cell>
          <cell r="S59">
            <v>0.1</v>
          </cell>
          <cell r="AR59">
            <v>0.1</v>
          </cell>
        </row>
        <row r="60">
          <cell r="F60" t="str">
            <v>ANT_CLI_GR.MOV.EN_PROD</v>
          </cell>
          <cell r="G60">
            <v>19.77</v>
          </cell>
          <cell r="H60">
            <v>7.51</v>
          </cell>
          <cell r="I60">
            <v>6.95</v>
          </cell>
          <cell r="J60">
            <v>3.36</v>
          </cell>
          <cell r="K60">
            <v>37.590000000000003</v>
          </cell>
          <cell r="L60">
            <v>37.590000000000003</v>
          </cell>
          <cell r="N60">
            <v>146.28</v>
          </cell>
          <cell r="P60">
            <v>32.85</v>
          </cell>
          <cell r="S60">
            <v>0.39</v>
          </cell>
          <cell r="AR60">
            <v>179.52</v>
          </cell>
        </row>
        <row r="61">
          <cell r="F61" t="str">
            <v>ANT_CLI_GR.MOV.ERGA</v>
          </cell>
          <cell r="G61">
            <v>22.31</v>
          </cell>
          <cell r="H61">
            <v>4.43</v>
          </cell>
          <cell r="I61">
            <v>4.2300000000000004</v>
          </cell>
          <cell r="J61">
            <v>1.94</v>
          </cell>
          <cell r="K61">
            <v>32.909999999999997</v>
          </cell>
          <cell r="L61">
            <v>32.909999999999997</v>
          </cell>
          <cell r="S61">
            <v>0.05</v>
          </cell>
          <cell r="AC61">
            <v>-0.13</v>
          </cell>
          <cell r="AR61">
            <v>-0.08</v>
          </cell>
        </row>
        <row r="62">
          <cell r="F62" t="str">
            <v>ANT_CLI_GR.MOV.EUROGEN</v>
          </cell>
          <cell r="G62">
            <v>-2.54</v>
          </cell>
          <cell r="H62">
            <v>3.08</v>
          </cell>
          <cell r="I62">
            <v>2.72</v>
          </cell>
          <cell r="J62">
            <v>1.42</v>
          </cell>
          <cell r="K62">
            <v>4.68</v>
          </cell>
          <cell r="L62">
            <v>4.68</v>
          </cell>
          <cell r="P62">
            <v>9.92</v>
          </cell>
          <cell r="S62">
            <v>-0.2</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AR63">
            <v>0.05</v>
          </cell>
        </row>
        <row r="64">
          <cell r="F64" t="str">
            <v>ANT_CLI_GR.MOV.TERNA</v>
          </cell>
          <cell r="G64">
            <v>151.56</v>
          </cell>
          <cell r="H64">
            <v>24.58</v>
          </cell>
          <cell r="I64">
            <v>20.22</v>
          </cell>
          <cell r="J64">
            <v>8.3000000000000007</v>
          </cell>
          <cell r="K64">
            <v>204.66</v>
          </cell>
          <cell r="L64">
            <v>205.05</v>
          </cell>
          <cell r="P64">
            <v>-1.57</v>
          </cell>
          <cell r="S64">
            <v>-0.02</v>
          </cell>
          <cell r="AR64">
            <v>-1.59</v>
          </cell>
        </row>
        <row r="65">
          <cell r="F65" t="str">
            <v>ANT_CLI_GR.STO</v>
          </cell>
          <cell r="G65">
            <v>7.0000000000000007E-2</v>
          </cell>
          <cell r="K65">
            <v>7.0000000000000007E-2</v>
          </cell>
          <cell r="L65">
            <v>7.0000000000000007E-2</v>
          </cell>
          <cell r="N65">
            <v>146.28</v>
          </cell>
          <cell r="P65">
            <v>976.51</v>
          </cell>
          <cell r="S65">
            <v>70.2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O67">
            <v>5</v>
          </cell>
          <cell r="P67">
            <v>1582.14</v>
          </cell>
          <cell r="Q67">
            <v>4.9000000000000004</v>
          </cell>
          <cell r="S67">
            <v>65.67</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S68">
            <v>74.22</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O75">
            <v>5</v>
          </cell>
          <cell r="P75">
            <v>583.95000000000005</v>
          </cell>
          <cell r="Q75">
            <v>4.9000000000000004</v>
          </cell>
          <cell r="S75">
            <v>4.0199999999999996</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AE86">
            <v>0.72</v>
          </cell>
          <cell r="AM86">
            <v>0.72</v>
          </cell>
          <cell r="AR86">
            <v>1.44</v>
          </cell>
        </row>
        <row r="87">
          <cell r="F87" t="str">
            <v>AZ_PROPRIE.CHI</v>
          </cell>
          <cell r="G87">
            <v>9.69</v>
          </cell>
          <cell r="I87">
            <v>48.82</v>
          </cell>
          <cell r="J87">
            <v>6.29</v>
          </cell>
          <cell r="K87">
            <v>9.69</v>
          </cell>
          <cell r="L87">
            <v>363.19</v>
          </cell>
          <cell r="AE87">
            <v>0.72</v>
          </cell>
          <cell r="AM87">
            <v>0.72</v>
          </cell>
          <cell r="AR87">
            <v>1.44</v>
          </cell>
        </row>
        <row r="88">
          <cell r="F88" t="str">
            <v>AZ_PROPRIE.STO</v>
          </cell>
          <cell r="G88">
            <v>241.36</v>
          </cell>
          <cell r="I88">
            <v>73.36</v>
          </cell>
          <cell r="J88">
            <v>7.96</v>
          </cell>
          <cell r="K88">
            <v>322.68</v>
          </cell>
          <cell r="L88">
            <v>9.69</v>
          </cell>
          <cell r="AE88">
            <v>0.72</v>
          </cell>
          <cell r="AM88">
            <v>0.72</v>
          </cell>
          <cell r="AR88">
            <v>1.44</v>
          </cell>
        </row>
        <row r="89">
          <cell r="F89" t="str">
            <v>BGAS_ACQ</v>
          </cell>
          <cell r="G89">
            <v>87.29</v>
          </cell>
          <cell r="I89">
            <v>0.51</v>
          </cell>
          <cell r="J89">
            <v>7.96</v>
          </cell>
          <cell r="K89">
            <v>87.8</v>
          </cell>
          <cell r="L89">
            <v>322.68</v>
          </cell>
          <cell r="R89">
            <v>335.21</v>
          </cell>
          <cell r="AE89">
            <v>335.21</v>
          </cell>
          <cell r="AR89">
            <v>670.42</v>
          </cell>
        </row>
        <row r="90">
          <cell r="F90" t="str">
            <v>BGAS_ACQ.ITALIA</v>
          </cell>
          <cell r="G90">
            <v>154.07</v>
          </cell>
          <cell r="I90">
            <v>72.849999999999994</v>
          </cell>
          <cell r="J90">
            <v>7.96</v>
          </cell>
          <cell r="K90">
            <v>234.88</v>
          </cell>
          <cell r="L90">
            <v>87.8</v>
          </cell>
          <cell r="R90">
            <v>335.21</v>
          </cell>
          <cell r="AE90">
            <v>335.21</v>
          </cell>
          <cell r="AR90">
            <v>670.42</v>
          </cell>
        </row>
        <row r="91">
          <cell r="F91" t="str">
            <v>BGV_USIIND</v>
          </cell>
          <cell r="G91">
            <v>647.08000000000004</v>
          </cell>
          <cell r="I91">
            <v>124.59</v>
          </cell>
          <cell r="J91">
            <v>30.43</v>
          </cell>
          <cell r="K91">
            <v>802.1</v>
          </cell>
          <cell r="L91">
            <v>234.88</v>
          </cell>
          <cell r="R91">
            <v>277.39</v>
          </cell>
          <cell r="AE91">
            <v>277.39</v>
          </cell>
          <cell r="AR91">
            <v>554.78</v>
          </cell>
        </row>
        <row r="92">
          <cell r="F92" t="str">
            <v>BSN_ELETTR</v>
          </cell>
          <cell r="G92">
            <v>647.08000000000004</v>
          </cell>
          <cell r="I92">
            <v>0.15</v>
          </cell>
          <cell r="J92">
            <v>214.8</v>
          </cell>
          <cell r="K92">
            <v>0.15</v>
          </cell>
          <cell r="L92">
            <v>802.1</v>
          </cell>
          <cell r="M92">
            <v>2901.59</v>
          </cell>
          <cell r="N92">
            <v>0.32</v>
          </cell>
          <cell r="Q92">
            <v>1346.8</v>
          </cell>
          <cell r="R92">
            <v>305.48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Q93">
            <v>1346.8</v>
          </cell>
          <cell r="R93">
            <v>305.48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I97">
            <v>0.15</v>
          </cell>
          <cell r="J97">
            <v>0.01</v>
          </cell>
          <cell r="K97">
            <v>0.15</v>
          </cell>
          <cell r="L97">
            <v>802.1</v>
          </cell>
          <cell r="P97">
            <v>0.11</v>
          </cell>
          <cell r="Q97">
            <v>0.82</v>
          </cell>
          <cell r="S97">
            <v>0.03</v>
          </cell>
          <cell r="V97">
            <v>0.14000000000000001</v>
          </cell>
          <cell r="W97">
            <v>0.15</v>
          </cell>
          <cell r="Y97">
            <v>7.0000000000000007E-2</v>
          </cell>
          <cell r="AC97">
            <v>0.16</v>
          </cell>
          <cell r="AF97">
            <v>0.01</v>
          </cell>
          <cell r="AR97">
            <v>1.58</v>
          </cell>
        </row>
        <row r="98">
          <cell r="F98" t="str">
            <v>C_ONEN_GR_TOT.EN_DISTR</v>
          </cell>
          <cell r="G98">
            <v>0.08</v>
          </cell>
          <cell r="I98">
            <v>124.59</v>
          </cell>
          <cell r="J98">
            <v>0.01</v>
          </cell>
          <cell r="K98">
            <v>802.1</v>
          </cell>
          <cell r="L98">
            <v>0.15</v>
          </cell>
          <cell r="P98">
            <v>0.11</v>
          </cell>
          <cell r="Q98">
            <v>0.82</v>
          </cell>
          <cell r="S98">
            <v>0.03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O99">
            <v>0.17</v>
          </cell>
          <cell r="Q99">
            <v>30.04</v>
          </cell>
          <cell r="S99">
            <v>0.21</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O102">
            <v>0.1</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P105">
            <v>2.2200000000000002</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Q106">
            <v>0.74</v>
          </cell>
          <cell r="S106">
            <v>0.06</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Q107">
            <v>0.74</v>
          </cell>
          <cell r="S107">
            <v>0.06</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AF108">
            <v>-1.56</v>
          </cell>
          <cell r="AR108">
            <v>-3.12</v>
          </cell>
        </row>
        <row r="109">
          <cell r="F109" t="str">
            <v>CACC_FDPIA_GR.EN_PROD</v>
          </cell>
          <cell r="G109">
            <v>110.15</v>
          </cell>
          <cell r="H109">
            <v>30.69</v>
          </cell>
          <cell r="I109">
            <v>11.96</v>
          </cell>
          <cell r="J109">
            <v>-0.74</v>
          </cell>
          <cell r="K109">
            <v>169.52</v>
          </cell>
          <cell r="L109">
            <v>3659.34</v>
          </cell>
          <cell r="AF109">
            <v>-0.74</v>
          </cell>
          <cell r="AR109">
            <v>-1.48</v>
          </cell>
        </row>
        <row r="110">
          <cell r="F110" t="str">
            <v>CACC_FDPIA_GR.ENEL_IT</v>
          </cell>
          <cell r="G110">
            <v>110.15</v>
          </cell>
          <cell r="H110">
            <v>30.69</v>
          </cell>
          <cell r="I110">
            <v>11.96</v>
          </cell>
          <cell r="J110">
            <v>-7.0000000000000007E-2</v>
          </cell>
          <cell r="K110">
            <v>169.52</v>
          </cell>
          <cell r="L110">
            <v>169.52</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AF111">
            <v>-0.03</v>
          </cell>
          <cell r="AR111">
            <v>-0.06</v>
          </cell>
        </row>
        <row r="112">
          <cell r="F112" t="str">
            <v>CACC_FDPIA_GR.SEI</v>
          </cell>
          <cell r="G112">
            <v>9.67</v>
          </cell>
          <cell r="H112">
            <v>1.1399999999999999</v>
          </cell>
          <cell r="I112">
            <v>1.47</v>
          </cell>
          <cell r="J112">
            <v>-0.04</v>
          </cell>
          <cell r="K112">
            <v>13.77</v>
          </cell>
          <cell r="L112">
            <v>13.77</v>
          </cell>
          <cell r="AF112">
            <v>-0.04</v>
          </cell>
          <cell r="AR112">
            <v>-0.08</v>
          </cell>
        </row>
        <row r="113">
          <cell r="F113" t="str">
            <v>CACC_FDPIA_GR.TERNA</v>
          </cell>
          <cell r="G113">
            <v>-1784.06</v>
          </cell>
          <cell r="H113">
            <v>0.37</v>
          </cell>
          <cell r="I113">
            <v>1.47</v>
          </cell>
          <cell r="J113">
            <v>-0.31</v>
          </cell>
          <cell r="K113">
            <v>-1783.69</v>
          </cell>
          <cell r="L113">
            <v>13.77</v>
          </cell>
          <cell r="AF113">
            <v>-0.31</v>
          </cell>
          <cell r="AR113">
            <v>-0.62</v>
          </cell>
        </row>
        <row r="114">
          <cell r="F114" t="str">
            <v>CACC_FDPIA_TZ</v>
          </cell>
          <cell r="G114">
            <v>-1492.46</v>
          </cell>
          <cell r="H114">
            <v>49.72</v>
          </cell>
          <cell r="I114">
            <v>31.21</v>
          </cell>
          <cell r="J114">
            <v>3.44</v>
          </cell>
          <cell r="K114">
            <v>-1402.89</v>
          </cell>
          <cell r="L114">
            <v>-1783.69</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AR116">
            <v>215</v>
          </cell>
        </row>
        <row r="117">
          <cell r="F117" t="str">
            <v>CAE_GR.EN_DISTR</v>
          </cell>
          <cell r="G117">
            <v>13726.36</v>
          </cell>
          <cell r="H117">
            <v>0.08</v>
          </cell>
          <cell r="I117">
            <v>1492.67</v>
          </cell>
          <cell r="J117">
            <v>3.67</v>
          </cell>
          <cell r="K117">
            <v>17590.8</v>
          </cell>
          <cell r="L117">
            <v>225.92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R118">
            <v>187.9</v>
          </cell>
          <cell r="AR118">
            <v>1322.15</v>
          </cell>
        </row>
        <row r="119">
          <cell r="F119" t="str">
            <v>CAE_GR.ERGA</v>
          </cell>
          <cell r="G119">
            <v>11570.14</v>
          </cell>
          <cell r="H119">
            <v>1485.34</v>
          </cell>
          <cell r="I119">
            <v>1242.78</v>
          </cell>
          <cell r="J119">
            <v>438.3</v>
          </cell>
          <cell r="K119">
            <v>14736.56</v>
          </cell>
          <cell r="L119">
            <v>17626.189999999999</v>
          </cell>
          <cell r="M119">
            <v>51.93</v>
          </cell>
          <cell r="AR119">
            <v>51.93</v>
          </cell>
        </row>
        <row r="120">
          <cell r="F120" t="str">
            <v>CAE_GR.EUROGEN</v>
          </cell>
          <cell r="G120">
            <v>11570.14</v>
          </cell>
          <cell r="H120">
            <v>1485.34</v>
          </cell>
          <cell r="I120">
            <v>1242.78</v>
          </cell>
          <cell r="J120">
            <v>438.3</v>
          </cell>
          <cell r="K120">
            <v>14736.56</v>
          </cell>
          <cell r="L120">
            <v>14761.75</v>
          </cell>
          <cell r="M120">
            <v>218.31</v>
          </cell>
          <cell r="AR120">
            <v>218.31</v>
          </cell>
        </row>
        <row r="121">
          <cell r="F121" t="str">
            <v>CAE_GR.INTERPW</v>
          </cell>
          <cell r="G121">
            <v>11.2</v>
          </cell>
          <cell r="H121">
            <v>0.48</v>
          </cell>
          <cell r="I121">
            <v>1.22</v>
          </cell>
          <cell r="J121">
            <v>1.1200000000000001</v>
          </cell>
          <cell r="K121">
            <v>14.02</v>
          </cell>
          <cell r="L121">
            <v>14761.75</v>
          </cell>
          <cell r="M121">
            <v>64.38</v>
          </cell>
          <cell r="AR121">
            <v>64.38</v>
          </cell>
        </row>
        <row r="122">
          <cell r="F122" t="str">
            <v>CAE_TOT</v>
          </cell>
          <cell r="G122">
            <v>11.2</v>
          </cell>
          <cell r="H122">
            <v>0.08</v>
          </cell>
          <cell r="I122">
            <v>1.22</v>
          </cell>
          <cell r="J122">
            <v>152.94</v>
          </cell>
          <cell r="K122">
            <v>14.02</v>
          </cell>
          <cell r="L122">
            <v>14.02</v>
          </cell>
          <cell r="M122">
            <v>2142.77</v>
          </cell>
          <cell r="R122">
            <v>297.05</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R123">
            <v>109.15</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R124">
            <v>19.809999999999999</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R126">
            <v>80.88</v>
          </cell>
          <cell r="AE126">
            <v>342.94</v>
          </cell>
          <cell r="AR126">
            <v>685.88</v>
          </cell>
        </row>
        <row r="127">
          <cell r="F127" t="str">
            <v>CAE_TZ.TRAD</v>
          </cell>
          <cell r="G127">
            <v>369.19</v>
          </cell>
          <cell r="I127">
            <v>62.09</v>
          </cell>
          <cell r="J127">
            <v>39.25</v>
          </cell>
          <cell r="K127">
            <v>470.53</v>
          </cell>
          <cell r="L127">
            <v>470.36</v>
          </cell>
          <cell r="R127">
            <v>8.4600000000000009</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AR129">
            <v>215</v>
          </cell>
        </row>
        <row r="130">
          <cell r="F130" t="str">
            <v>CAECR_GR.EN_DISTR</v>
          </cell>
          <cell r="G130">
            <v>362.5</v>
          </cell>
          <cell r="I130">
            <v>73.47</v>
          </cell>
          <cell r="J130">
            <v>3.67</v>
          </cell>
          <cell r="K130">
            <v>470.36</v>
          </cell>
          <cell r="L130">
            <v>-0.17</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AR131">
            <v>1322.15</v>
          </cell>
        </row>
        <row r="132">
          <cell r="F132" t="str">
            <v>CAECR_GR.ERGA</v>
          </cell>
          <cell r="G132">
            <v>9.67</v>
          </cell>
          <cell r="H132">
            <v>1.1399999999999999</v>
          </cell>
          <cell r="I132">
            <v>73.47</v>
          </cell>
          <cell r="J132">
            <v>34.39</v>
          </cell>
          <cell r="K132">
            <v>13.76</v>
          </cell>
          <cell r="L132">
            <v>470.36</v>
          </cell>
          <cell r="M132">
            <v>51.93</v>
          </cell>
          <cell r="AR132">
            <v>51.93</v>
          </cell>
        </row>
        <row r="133">
          <cell r="F133" t="str">
            <v>CAECR_GR.EUROGEN</v>
          </cell>
          <cell r="G133">
            <v>9.67</v>
          </cell>
          <cell r="H133">
            <v>1.1399999999999999</v>
          </cell>
          <cell r="I133">
            <v>1.46</v>
          </cell>
          <cell r="J133">
            <v>1.49</v>
          </cell>
          <cell r="K133">
            <v>13.76</v>
          </cell>
          <cell r="L133">
            <v>13.76</v>
          </cell>
          <cell r="M133">
            <v>218.31</v>
          </cell>
          <cell r="AR133">
            <v>218.31</v>
          </cell>
        </row>
        <row r="134">
          <cell r="F134" t="str">
            <v>CAECR_GR.INTERPW</v>
          </cell>
          <cell r="G134">
            <v>2230.85</v>
          </cell>
          <cell r="H134">
            <v>1.1399999999999999</v>
          </cell>
          <cell r="I134">
            <v>2266.61</v>
          </cell>
          <cell r="J134">
            <v>2468.11</v>
          </cell>
          <cell r="K134">
            <v>6965.57</v>
          </cell>
          <cell r="L134">
            <v>13.76</v>
          </cell>
          <cell r="M134">
            <v>64.38</v>
          </cell>
          <cell r="AR134">
            <v>64.38</v>
          </cell>
        </row>
        <row r="135">
          <cell r="F135" t="str">
            <v>CAETOT_EB</v>
          </cell>
          <cell r="G135">
            <v>868.85</v>
          </cell>
          <cell r="H135">
            <v>0.08</v>
          </cell>
          <cell r="I135">
            <v>163.30000000000001</v>
          </cell>
          <cell r="J135">
            <v>152.94</v>
          </cell>
          <cell r="K135">
            <v>1121.05</v>
          </cell>
          <cell r="L135">
            <v>6965.57</v>
          </cell>
          <cell r="M135">
            <v>2142.77</v>
          </cell>
          <cell r="R135">
            <v>297.05</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P140">
            <v>66.78</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P143">
            <v>66.78</v>
          </cell>
          <cell r="AG143">
            <v>0.03</v>
          </cell>
          <cell r="AR143">
            <v>67.05</v>
          </cell>
        </row>
        <row r="144">
          <cell r="F144" t="str">
            <v>CALTRI_ACC</v>
          </cell>
          <cell r="G144">
            <v>44.36</v>
          </cell>
          <cell r="H144">
            <v>11.01</v>
          </cell>
          <cell r="I144">
            <v>6.14</v>
          </cell>
          <cell r="J144">
            <v>2.41</v>
          </cell>
          <cell r="K144">
            <v>0.09</v>
          </cell>
          <cell r="L144">
            <v>62.14</v>
          </cell>
          <cell r="M144">
            <v>5.07</v>
          </cell>
          <cell r="O144">
            <v>0.1</v>
          </cell>
          <cell r="P144">
            <v>2.2200000000000002</v>
          </cell>
          <cell r="Q144">
            <v>0.74</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R145">
            <v>0.01</v>
          </cell>
          <cell r="W145">
            <v>0.01</v>
          </cell>
          <cell r="AE145">
            <v>0.51</v>
          </cell>
          <cell r="AR145">
            <v>1.02</v>
          </cell>
        </row>
        <row r="146">
          <cell r="F146" t="str">
            <v>CAM_MA.ESERCIZIO</v>
          </cell>
          <cell r="G146">
            <v>1.72</v>
          </cell>
          <cell r="H146">
            <v>0.41</v>
          </cell>
          <cell r="I146">
            <v>0.49</v>
          </cell>
          <cell r="J146">
            <v>0.18</v>
          </cell>
          <cell r="K146">
            <v>2.65</v>
          </cell>
          <cell r="L146">
            <v>34.5</v>
          </cell>
          <cell r="R146">
            <v>0.01</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H148">
            <v>0.41</v>
          </cell>
          <cell r="I148">
            <v>0.01</v>
          </cell>
          <cell r="J148">
            <v>-0.1</v>
          </cell>
          <cell r="K148">
            <v>0</v>
          </cell>
          <cell r="L148">
            <v>0.12</v>
          </cell>
          <cell r="M148">
            <v>61.96</v>
          </cell>
          <cell r="N148">
            <v>0.08</v>
          </cell>
          <cell r="Q148">
            <v>19.77</v>
          </cell>
          <cell r="R148">
            <v>0.79</v>
          </cell>
          <cell r="S148">
            <v>0.44</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K149">
            <v>0.05</v>
          </cell>
          <cell r="L149">
            <v>0.03</v>
          </cell>
          <cell r="M149">
            <v>0.21</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Q151">
            <v>22.31</v>
          </cell>
          <cell r="S151">
            <v>0.69</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Q152">
            <v>-2.54</v>
          </cell>
          <cell r="R152">
            <v>0.79</v>
          </cell>
          <cell r="S152">
            <v>-0.25</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Q156">
            <v>7.0000000000000007E-2</v>
          </cell>
          <cell r="S156">
            <v>6.52</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O159">
            <v>7.0000000000000007E-2</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P160">
            <v>7.0000000000000007E-2</v>
          </cell>
          <cell r="Q160">
            <v>148.21</v>
          </cell>
          <cell r="S160">
            <v>10.37</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I162">
            <v>0.56000000000000005</v>
          </cell>
          <cell r="J162">
            <v>0.3</v>
          </cell>
          <cell r="K162">
            <v>0.01</v>
          </cell>
          <cell r="L162">
            <v>0.14000000000000001</v>
          </cell>
          <cell r="M162">
            <v>9.4499999999999993</v>
          </cell>
          <cell r="Q162">
            <v>13.39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Q163">
            <v>13.39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P165">
            <v>-4.3899999999999997</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Q168">
            <v>-18.809999999999999</v>
          </cell>
          <cell r="AR168">
            <v>-18.809999999999999</v>
          </cell>
        </row>
        <row r="169">
          <cell r="F169" t="str">
            <v>CAP.INCR</v>
          </cell>
          <cell r="G169">
            <v>0.23</v>
          </cell>
          <cell r="H169">
            <v>0.01</v>
          </cell>
          <cell r="I169">
            <v>0.02</v>
          </cell>
          <cell r="J169">
            <v>0.37</v>
          </cell>
          <cell r="K169">
            <v>0.26</v>
          </cell>
          <cell r="L169">
            <v>9.7799999999999994</v>
          </cell>
          <cell r="P169">
            <v>4.34</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N171">
            <v>138.22</v>
          </cell>
          <cell r="AE171">
            <v>138.22</v>
          </cell>
          <cell r="AR171">
            <v>276.44</v>
          </cell>
        </row>
        <row r="172">
          <cell r="F172" t="str">
            <v>CARBONET_TZ</v>
          </cell>
          <cell r="G172">
            <v>0.04</v>
          </cell>
          <cell r="H172">
            <v>0.44</v>
          </cell>
          <cell r="I172">
            <v>0.06</v>
          </cell>
          <cell r="J172">
            <v>0.03</v>
          </cell>
          <cell r="K172">
            <v>0.53</v>
          </cell>
          <cell r="L172">
            <v>0.17</v>
          </cell>
          <cell r="N172">
            <v>138.22</v>
          </cell>
          <cell r="AE172">
            <v>138.22</v>
          </cell>
          <cell r="AR172">
            <v>276.44</v>
          </cell>
        </row>
        <row r="173">
          <cell r="F173" t="str">
            <v>CC_TOT</v>
          </cell>
          <cell r="G173">
            <v>3.91</v>
          </cell>
          <cell r="H173">
            <v>0.44</v>
          </cell>
          <cell r="I173">
            <v>0.06</v>
          </cell>
          <cell r="J173">
            <v>0.03</v>
          </cell>
          <cell r="K173">
            <v>0.63</v>
          </cell>
          <cell r="L173">
            <v>1.1599999999999999</v>
          </cell>
          <cell r="Q173">
            <v>647.08000000000004</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Q174">
            <v>603.14</v>
          </cell>
          <cell r="W174">
            <v>142.06</v>
          </cell>
          <cell r="Y174">
            <v>30.06</v>
          </cell>
          <cell r="AR174">
            <v>775.26</v>
          </cell>
        </row>
        <row r="175">
          <cell r="F175" t="str">
            <v>CCA_GR.EN_FTL</v>
          </cell>
          <cell r="G175">
            <v>0.11</v>
          </cell>
          <cell r="J175">
            <v>0.13</v>
          </cell>
          <cell r="K175">
            <v>0.24</v>
          </cell>
          <cell r="L175">
            <v>0.06</v>
          </cell>
          <cell r="Q175">
            <v>603.14</v>
          </cell>
          <cell r="W175">
            <v>141.63</v>
          </cell>
          <cell r="Y175">
            <v>30.06</v>
          </cell>
          <cell r="AR175">
            <v>774.83</v>
          </cell>
        </row>
        <row r="176">
          <cell r="F176" t="str">
            <v>CCA_GR.EN_PROD</v>
          </cell>
          <cell r="G176">
            <v>0.03</v>
          </cell>
          <cell r="J176">
            <v>0.13</v>
          </cell>
          <cell r="K176">
            <v>0.03</v>
          </cell>
          <cell r="L176">
            <v>0.24</v>
          </cell>
          <cell r="W176">
            <v>0.43</v>
          </cell>
          <cell r="AR176">
            <v>0.43</v>
          </cell>
        </row>
        <row r="177">
          <cell r="F177" t="str">
            <v>CCA_TOT</v>
          </cell>
          <cell r="G177">
            <v>1.44</v>
          </cell>
          <cell r="H177">
            <v>0.17</v>
          </cell>
          <cell r="I177">
            <v>0.09</v>
          </cell>
          <cell r="J177">
            <v>0.06</v>
          </cell>
          <cell r="K177">
            <v>1.76</v>
          </cell>
          <cell r="L177">
            <v>0.03</v>
          </cell>
          <cell r="Q177">
            <v>631.15</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Q178">
            <v>28.01</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N179">
            <v>135.11000000000001</v>
          </cell>
          <cell r="R179">
            <v>64.599999999999994</v>
          </cell>
          <cell r="AR179">
            <v>199.71</v>
          </cell>
        </row>
        <row r="180">
          <cell r="F180" t="str">
            <v>CCAT_GR.CORPORATE</v>
          </cell>
          <cell r="G180">
            <v>4.8600000000000003</v>
          </cell>
          <cell r="I180">
            <v>0.56000000000000005</v>
          </cell>
          <cell r="J180">
            <v>0.3</v>
          </cell>
          <cell r="K180">
            <v>5.72</v>
          </cell>
          <cell r="L180">
            <v>0.14000000000000001</v>
          </cell>
          <cell r="N180">
            <v>135.11000000000001</v>
          </cell>
          <cell r="AR180">
            <v>135.11000000000001</v>
          </cell>
        </row>
        <row r="181">
          <cell r="F181" t="str">
            <v>CCAT_GR.EN_FTL</v>
          </cell>
          <cell r="G181">
            <v>46.53</v>
          </cell>
          <cell r="H181">
            <v>6.63</v>
          </cell>
          <cell r="I181">
            <v>0.56000000000000005</v>
          </cell>
          <cell r="J181">
            <v>0.3</v>
          </cell>
          <cell r="K181">
            <v>63.87</v>
          </cell>
          <cell r="L181">
            <v>5.72</v>
          </cell>
          <cell r="R181">
            <v>64.599999999999994</v>
          </cell>
          <cell r="AR181">
            <v>64.599999999999994</v>
          </cell>
        </row>
        <row r="182">
          <cell r="F182" t="str">
            <v>CCAT_TOT</v>
          </cell>
          <cell r="G182">
            <v>46.53</v>
          </cell>
          <cell r="H182">
            <v>6.63</v>
          </cell>
          <cell r="I182">
            <v>6.52</v>
          </cell>
          <cell r="J182">
            <v>135.11000000000001</v>
          </cell>
          <cell r="K182">
            <v>63.87</v>
          </cell>
          <cell r="L182">
            <v>73.819999999999993</v>
          </cell>
          <cell r="N182">
            <v>1042.3499999999999</v>
          </cell>
          <cell r="R182">
            <v>64.599999999999994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N183">
            <v>907.24</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Q184">
            <v>405.72</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Q186">
            <v>4.53</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Q187">
            <v>308.08</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Q188">
            <v>9.69</v>
          </cell>
          <cell r="AE188">
            <v>9.69</v>
          </cell>
          <cell r="AR188">
            <v>19.38</v>
          </cell>
        </row>
        <row r="189">
          <cell r="F189" t="str">
            <v>CCC_OLIO</v>
          </cell>
          <cell r="G189">
            <v>-79.31</v>
          </cell>
          <cell r="H189">
            <v>-3.33</v>
          </cell>
          <cell r="I189">
            <v>-11.12</v>
          </cell>
          <cell r="J189">
            <v>-2.87</v>
          </cell>
          <cell r="K189">
            <v>-96.63</v>
          </cell>
          <cell r="L189">
            <v>247.91</v>
          </cell>
          <cell r="Q189">
            <v>241.36</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Q191">
            <v>154.07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Q192">
            <v>647.08000000000004</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J196">
            <v>135.11000000000001</v>
          </cell>
          <cell r="K196">
            <v>2.0699999999999998</v>
          </cell>
          <cell r="L196">
            <v>51.44</v>
          </cell>
          <cell r="N196">
            <v>1043.29</v>
          </cell>
          <cell r="R196">
            <v>64.599999999999994</v>
          </cell>
          <cell r="W196">
            <v>0.15</v>
          </cell>
          <cell r="AE196">
            <v>360.81</v>
          </cell>
          <cell r="AF196">
            <v>135.11000000000001</v>
          </cell>
          <cell r="AN196">
            <v>93.79</v>
          </cell>
          <cell r="AR196">
            <v>1832.86</v>
          </cell>
        </row>
        <row r="197">
          <cell r="F197" t="str">
            <v>CCOMB_TOT</v>
          </cell>
          <cell r="G197">
            <v>2.0699999999999998</v>
          </cell>
          <cell r="K197">
            <v>2.0699999999999998</v>
          </cell>
          <cell r="L197">
            <v>2.0699999999999998</v>
          </cell>
          <cell r="Q197">
            <v>647.08000000000004</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N198">
            <v>1043.29</v>
          </cell>
          <cell r="R198">
            <v>64.599999999999994</v>
          </cell>
          <cell r="W198">
            <v>0.15</v>
          </cell>
          <cell r="AE198">
            <v>360.81</v>
          </cell>
          <cell r="AF198">
            <v>135.11000000000001</v>
          </cell>
          <cell r="AN198">
            <v>93.79</v>
          </cell>
          <cell r="AR198">
            <v>1832.86</v>
          </cell>
        </row>
        <row r="199">
          <cell r="F199" t="str">
            <v>CCOP_COMB_GR</v>
          </cell>
          <cell r="G199">
            <v>-49.37</v>
          </cell>
          <cell r="K199">
            <v>-49.37</v>
          </cell>
          <cell r="L199">
            <v>-49.37</v>
          </cell>
          <cell r="N199">
            <v>1.57</v>
          </cell>
          <cell r="AR199">
            <v>1.57</v>
          </cell>
        </row>
        <row r="200">
          <cell r="F200" t="str">
            <v>CCTOT_EB</v>
          </cell>
          <cell r="G200">
            <v>2.0699999999999998</v>
          </cell>
          <cell r="K200">
            <v>2.0699999999999998</v>
          </cell>
          <cell r="L200">
            <v>-49.37</v>
          </cell>
          <cell r="Q200">
            <v>647.08000000000004</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N201">
            <v>1041.72</v>
          </cell>
          <cell r="R201">
            <v>64.599999999999994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O215">
            <v>0.12</v>
          </cell>
          <cell r="P215">
            <v>60.03</v>
          </cell>
          <cell r="Q215">
            <v>110.15</v>
          </cell>
          <cell r="S215">
            <v>17.87</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P218">
            <v>66.78</v>
          </cell>
          <cell r="AG218">
            <v>0.03</v>
          </cell>
          <cell r="AR218">
            <v>66.930000000000007</v>
          </cell>
        </row>
        <row r="219">
          <cell r="F219" t="str">
            <v>CFRETT</v>
          </cell>
          <cell r="G219">
            <v>2.23</v>
          </cell>
          <cell r="H219">
            <v>0.22</v>
          </cell>
          <cell r="I219">
            <v>0.04</v>
          </cell>
          <cell r="K219">
            <v>2.66</v>
          </cell>
          <cell r="L219">
            <v>0.04</v>
          </cell>
          <cell r="Q219">
            <v>-1784.06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O220">
            <v>0.02</v>
          </cell>
          <cell r="P220">
            <v>0.26</v>
          </cell>
          <cell r="R220">
            <v>1.45</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J229">
            <v>0.27</v>
          </cell>
          <cell r="K229">
            <v>0.62</v>
          </cell>
          <cell r="L229">
            <v>0.02</v>
          </cell>
          <cell r="M229">
            <v>5.4</v>
          </cell>
          <cell r="P229">
            <v>0.01</v>
          </cell>
          <cell r="Q229">
            <v>11.2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K232">
            <v>8.83</v>
          </cell>
          <cell r="L232">
            <v>0.28999999999999998</v>
          </cell>
          <cell r="M232">
            <v>0.86</v>
          </cell>
          <cell r="O232">
            <v>1.3</v>
          </cell>
          <cell r="P232">
            <v>87.85</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W234">
            <v>73.47</v>
          </cell>
          <cell r="Y234">
            <v>34.39</v>
          </cell>
          <cell r="AE234">
            <v>511.02</v>
          </cell>
          <cell r="AO234">
            <v>18.07</v>
          </cell>
          <cell r="AR234">
            <v>1022.04</v>
          </cell>
        </row>
        <row r="235">
          <cell r="F235" t="str">
            <v>COMB.APE</v>
          </cell>
          <cell r="H235">
            <v>0.59</v>
          </cell>
          <cell r="I235">
            <v>13.46</v>
          </cell>
          <cell r="J235">
            <v>1.76</v>
          </cell>
          <cell r="K235">
            <v>15.81</v>
          </cell>
          <cell r="L235">
            <v>0.11</v>
          </cell>
          <cell r="M235">
            <v>7.0000000000000007E-2</v>
          </cell>
          <cell r="N235">
            <v>21.96</v>
          </cell>
          <cell r="Q235">
            <v>369.19</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W236">
            <v>73.47</v>
          </cell>
          <cell r="Y236">
            <v>34.39</v>
          </cell>
          <cell r="AE236">
            <v>511.02</v>
          </cell>
          <cell r="AO236">
            <v>18.07</v>
          </cell>
          <cell r="AR236">
            <v>1022.04</v>
          </cell>
        </row>
        <row r="237">
          <cell r="F237" t="str">
            <v>COMB.MOV</v>
          </cell>
          <cell r="G237">
            <v>103.97</v>
          </cell>
          <cell r="H237">
            <v>0.01</v>
          </cell>
          <cell r="K237">
            <v>0.01</v>
          </cell>
          <cell r="L237">
            <v>104.22</v>
          </cell>
          <cell r="M237">
            <v>-7.0000000000000007E-2</v>
          </cell>
          <cell r="N237">
            <v>0.63</v>
          </cell>
          <cell r="Q237">
            <v>-6.69</v>
          </cell>
          <cell r="W237">
            <v>11.38</v>
          </cell>
          <cell r="Y237">
            <v>-4.8600000000000003</v>
          </cell>
          <cell r="AE237">
            <v>18.46</v>
          </cell>
          <cell r="AO237">
            <v>18.07</v>
          </cell>
          <cell r="AR237">
            <v>36.92</v>
          </cell>
        </row>
        <row r="238">
          <cell r="F238" t="str">
            <v>COMB.STO</v>
          </cell>
          <cell r="G238">
            <v>0.59</v>
          </cell>
          <cell r="H238">
            <v>0.01</v>
          </cell>
          <cell r="K238">
            <v>0.59</v>
          </cell>
          <cell r="L238">
            <v>0.01</v>
          </cell>
          <cell r="N238">
            <v>22.59</v>
          </cell>
          <cell r="Q238">
            <v>362.5</v>
          </cell>
          <cell r="W238">
            <v>73.47</v>
          </cell>
          <cell r="Y238">
            <v>34.39</v>
          </cell>
          <cell r="AE238">
            <v>511.02</v>
          </cell>
          <cell r="AO238">
            <v>18.07</v>
          </cell>
          <cell r="AR238">
            <v>1022.04</v>
          </cell>
        </row>
        <row r="239">
          <cell r="F239" t="str">
            <v>COMB_EB</v>
          </cell>
          <cell r="G239">
            <v>0.7</v>
          </cell>
          <cell r="K239">
            <v>0.7</v>
          </cell>
          <cell r="L239">
            <v>0.59</v>
          </cell>
          <cell r="N239">
            <v>22.59</v>
          </cell>
          <cell r="Q239">
            <v>362.5</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O240">
            <v>0.56999999999999995</v>
          </cell>
          <cell r="P240">
            <v>124.99</v>
          </cell>
          <cell r="Q240">
            <v>9.67</v>
          </cell>
          <cell r="S240">
            <v>1.92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O241">
            <v>0.56999999999999995</v>
          </cell>
          <cell r="P241">
            <v>58.21</v>
          </cell>
          <cell r="Q241">
            <v>9.67</v>
          </cell>
          <cell r="S241">
            <v>1.92</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K242">
            <v>0.4</v>
          </cell>
          <cell r="L242">
            <v>0.01</v>
          </cell>
          <cell r="M242">
            <v>0.12</v>
          </cell>
          <cell r="P242">
            <v>66.78</v>
          </cell>
          <cell r="AG242">
            <v>0.03</v>
          </cell>
          <cell r="AR242">
            <v>66.930000000000007</v>
          </cell>
        </row>
        <row r="243">
          <cell r="F243" t="str">
            <v>CONS_SPE</v>
          </cell>
          <cell r="G243">
            <v>0.19</v>
          </cell>
          <cell r="I243">
            <v>0.06</v>
          </cell>
          <cell r="K243">
            <v>0.25</v>
          </cell>
          <cell r="L243">
            <v>0.4</v>
          </cell>
          <cell r="Q243">
            <v>2230.85</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H249">
            <v>-0.04</v>
          </cell>
          <cell r="I249">
            <v>-0.02</v>
          </cell>
          <cell r="K249">
            <v>-0.06</v>
          </cell>
          <cell r="L249">
            <v>-0.01</v>
          </cell>
          <cell r="M249">
            <v>0.19</v>
          </cell>
          <cell r="O249">
            <v>0.14000000000000001</v>
          </cell>
          <cell r="P249">
            <v>4.1900000000000004</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K255">
            <v>-7.46</v>
          </cell>
          <cell r="L255">
            <v>88.2</v>
          </cell>
          <cell r="Q255">
            <v>44.36</v>
          </cell>
          <cell r="V255">
            <v>11.01</v>
          </cell>
          <cell r="W255">
            <v>6.14</v>
          </cell>
          <cell r="Y255">
            <v>0.63</v>
          </cell>
          <cell r="AE255">
            <v>62.14</v>
          </cell>
          <cell r="AR255">
            <v>124.28</v>
          </cell>
        </row>
        <row r="256">
          <cell r="F256" t="str">
            <v>CPID_EB</v>
          </cell>
          <cell r="G256">
            <v>-6.19</v>
          </cell>
          <cell r="K256">
            <v>-6.19</v>
          </cell>
          <cell r="L256">
            <v>-7.46</v>
          </cell>
          <cell r="Q256">
            <v>44.36</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J259">
            <v>0.02</v>
          </cell>
          <cell r="K259">
            <v>0.4</v>
          </cell>
          <cell r="L259">
            <v>-0.02</v>
          </cell>
          <cell r="M259">
            <v>0.91</v>
          </cell>
          <cell r="S259">
            <v>0.01</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K260">
            <v>-0.33</v>
          </cell>
          <cell r="L260">
            <v>0.4</v>
          </cell>
          <cell r="V260">
            <v>0.03</v>
          </cell>
          <cell r="AJ260">
            <v>0.22</v>
          </cell>
          <cell r="AR260">
            <v>0.25</v>
          </cell>
        </row>
        <row r="261">
          <cell r="F261" t="str">
            <v>CPRDIV_ESE_GR.CONPH</v>
          </cell>
          <cell r="G261">
            <v>-0.34</v>
          </cell>
          <cell r="H261">
            <v>0.02</v>
          </cell>
          <cell r="I261">
            <v>0.02</v>
          </cell>
          <cell r="K261">
            <v>-0.02</v>
          </cell>
          <cell r="L261">
            <v>-0.33</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O263">
            <v>0.01</v>
          </cell>
          <cell r="P263">
            <v>0.03</v>
          </cell>
          <cell r="Q263">
            <v>0.23</v>
          </cell>
          <cell r="R263">
            <v>0.09</v>
          </cell>
          <cell r="S263">
            <v>0.36</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AR268">
            <v>0.95</v>
          </cell>
        </row>
        <row r="269">
          <cell r="F269" t="str">
            <v>CPRDIV_ESE_GR.ERGA</v>
          </cell>
          <cell r="G269">
            <v>0.03</v>
          </cell>
          <cell r="H269">
            <v>51.29</v>
          </cell>
          <cell r="I269">
            <v>5.0199999999999996</v>
          </cell>
          <cell r="J269">
            <v>1.47</v>
          </cell>
          <cell r="K269">
            <v>247.91</v>
          </cell>
          <cell r="L269">
            <v>155.99</v>
          </cell>
          <cell r="Q269">
            <v>0.06</v>
          </cell>
          <cell r="AR269">
            <v>0.09</v>
          </cell>
        </row>
        <row r="270">
          <cell r="F270" t="str">
            <v>CPRDIV_ESE_GR.EUROGEN</v>
          </cell>
          <cell r="G270">
            <v>0.01</v>
          </cell>
          <cell r="H270">
            <v>98.47</v>
          </cell>
          <cell r="I270">
            <v>138.86000000000001</v>
          </cell>
          <cell r="J270">
            <v>40.85</v>
          </cell>
          <cell r="K270">
            <v>979.19</v>
          </cell>
          <cell r="L270">
            <v>247.91</v>
          </cell>
          <cell r="Q270">
            <v>0.11</v>
          </cell>
          <cell r="Y270">
            <v>0.13</v>
          </cell>
          <cell r="AR270">
            <v>0.25</v>
          </cell>
        </row>
        <row r="271">
          <cell r="F271" t="str">
            <v>CPRDIV_ESE_GR.INTERPW</v>
          </cell>
          <cell r="G271">
            <v>0.01</v>
          </cell>
          <cell r="H271">
            <v>0.53</v>
          </cell>
          <cell r="I271">
            <v>0.48</v>
          </cell>
          <cell r="J271">
            <v>0.25</v>
          </cell>
          <cell r="K271">
            <v>3.8</v>
          </cell>
          <cell r="L271">
            <v>992.46</v>
          </cell>
          <cell r="Q271">
            <v>0.03</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O273">
            <v>0.02</v>
          </cell>
          <cell r="P273">
            <v>0.08</v>
          </cell>
          <cell r="Q273">
            <v>0.16</v>
          </cell>
          <cell r="R273">
            <v>0.04</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W275">
            <v>0.02</v>
          </cell>
          <cell r="Z275">
            <v>0.01</v>
          </cell>
          <cell r="AG275">
            <v>0.02</v>
          </cell>
          <cell r="AR275">
            <v>5.91</v>
          </cell>
        </row>
        <row r="276">
          <cell r="F276" t="str">
            <v>CPRDIV_ESE_GR.VALDIS</v>
          </cell>
          <cell r="H276">
            <v>0.08</v>
          </cell>
          <cell r="J276">
            <v>0.02</v>
          </cell>
          <cell r="K276">
            <v>0.02</v>
          </cell>
          <cell r="L276">
            <v>0.08</v>
          </cell>
          <cell r="AB276">
            <v>0.02</v>
          </cell>
          <cell r="AE276">
            <v>0.02</v>
          </cell>
          <cell r="AR276">
            <v>0.04</v>
          </cell>
        </row>
        <row r="277">
          <cell r="F277" t="str">
            <v>CPRDIV_ESE_GR.WIND</v>
          </cell>
          <cell r="G277">
            <v>0.17</v>
          </cell>
          <cell r="H277">
            <v>1.1399999999999999</v>
          </cell>
          <cell r="J277">
            <v>0.14000000000000001</v>
          </cell>
          <cell r="K277">
            <v>0.04</v>
          </cell>
          <cell r="L277">
            <v>0.02</v>
          </cell>
          <cell r="M277">
            <v>24.36</v>
          </cell>
          <cell r="N277">
            <v>0.02</v>
          </cell>
          <cell r="O277">
            <v>0.04</v>
          </cell>
          <cell r="P277">
            <v>0.18</v>
          </cell>
          <cell r="Q277">
            <v>4.8600000000000003</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P280">
            <v>0.22</v>
          </cell>
          <cell r="S280">
            <v>0.01</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V281">
            <v>0.03</v>
          </cell>
          <cell r="AJ281">
            <v>0.22</v>
          </cell>
          <cell r="AR281">
            <v>0.25</v>
          </cell>
        </row>
        <row r="282">
          <cell r="F282" t="str">
            <v>CPRDIV_GR_TOT.CONPH</v>
          </cell>
          <cell r="H282">
            <v>0.02</v>
          </cell>
          <cell r="J282">
            <v>0.02</v>
          </cell>
          <cell r="K282">
            <v>0.02</v>
          </cell>
          <cell r="L282">
            <v>0.08</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AR289">
            <v>0.95</v>
          </cell>
        </row>
        <row r="290">
          <cell r="F290" t="str">
            <v>CPRDIV_GR_TOT.ERGA</v>
          </cell>
          <cell r="G290">
            <v>0.03</v>
          </cell>
          <cell r="H290">
            <v>4.43</v>
          </cell>
          <cell r="I290">
            <v>4.2300000000000004</v>
          </cell>
          <cell r="J290">
            <v>1.94</v>
          </cell>
          <cell r="K290">
            <v>32.909999999999997</v>
          </cell>
          <cell r="L290">
            <v>5093.1099999999997</v>
          </cell>
          <cell r="Q290">
            <v>0.06</v>
          </cell>
          <cell r="AR290">
            <v>0.09</v>
          </cell>
        </row>
        <row r="291">
          <cell r="F291" t="str">
            <v>CPRDIV_GR_TOT.EUROGEN</v>
          </cell>
          <cell r="G291">
            <v>0.01</v>
          </cell>
          <cell r="H291">
            <v>3.08</v>
          </cell>
          <cell r="I291">
            <v>2.72</v>
          </cell>
          <cell r="J291">
            <v>1.42</v>
          </cell>
          <cell r="K291">
            <v>4.68</v>
          </cell>
          <cell r="L291">
            <v>32.909999999999997</v>
          </cell>
          <cell r="Q291">
            <v>0.11</v>
          </cell>
          <cell r="Y291">
            <v>0.13</v>
          </cell>
          <cell r="AR291">
            <v>0.25</v>
          </cell>
        </row>
        <row r="292">
          <cell r="F292" t="str">
            <v>CPRDIV_GR_TOT.INTERPW</v>
          </cell>
          <cell r="G292">
            <v>0.01</v>
          </cell>
          <cell r="H292">
            <v>388.6</v>
          </cell>
          <cell r="I292">
            <v>499.93</v>
          </cell>
          <cell r="J292">
            <v>212.93</v>
          </cell>
          <cell r="K292">
            <v>5063.7</v>
          </cell>
          <cell r="L292">
            <v>4.68</v>
          </cell>
          <cell r="Q292">
            <v>0.03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I295">
            <v>0.11</v>
          </cell>
          <cell r="J295">
            <v>0.01</v>
          </cell>
          <cell r="K295">
            <v>4.91</v>
          </cell>
          <cell r="L295">
            <v>-8.18</v>
          </cell>
          <cell r="M295">
            <v>0.01</v>
          </cell>
          <cell r="AR295">
            <v>0.01</v>
          </cell>
        </row>
        <row r="296">
          <cell r="F296" t="str">
            <v>CPRDIV_GR_TOT.TERNA</v>
          </cell>
          <cell r="G296">
            <v>4.91</v>
          </cell>
          <cell r="K296">
            <v>0.01</v>
          </cell>
          <cell r="L296">
            <v>4.91</v>
          </cell>
          <cell r="M296">
            <v>4.37</v>
          </cell>
          <cell r="Q296">
            <v>0.12</v>
          </cell>
          <cell r="S296">
            <v>1.36</v>
          </cell>
          <cell r="W296">
            <v>0.02</v>
          </cell>
          <cell r="Z296">
            <v>0.01</v>
          </cell>
          <cell r="AG296">
            <v>0.02</v>
          </cell>
          <cell r="AR296">
            <v>5.91</v>
          </cell>
        </row>
        <row r="297">
          <cell r="F297" t="str">
            <v>CPRDIV_GR_TOT.VALDIS</v>
          </cell>
          <cell r="G297">
            <v>4.91</v>
          </cell>
          <cell r="K297">
            <v>4.91</v>
          </cell>
          <cell r="L297">
            <v>4.91</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P299">
            <v>0.22</v>
          </cell>
          <cell r="AR299">
            <v>0.22</v>
          </cell>
        </row>
        <row r="300">
          <cell r="F300" t="str">
            <v>CPRDIV_LIC_GR.CESI</v>
          </cell>
          <cell r="G300">
            <v>3.38</v>
          </cell>
          <cell r="H300">
            <v>0.25</v>
          </cell>
          <cell r="I300">
            <v>0.64</v>
          </cell>
          <cell r="J300">
            <v>0.34</v>
          </cell>
          <cell r="K300">
            <v>4.6100000000000003</v>
          </cell>
          <cell r="L300">
            <v>1034.82</v>
          </cell>
          <cell r="P300">
            <v>0.22</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Q311">
            <v>-79.31</v>
          </cell>
          <cell r="V311">
            <v>-3.33</v>
          </cell>
          <cell r="W311">
            <v>-11.12</v>
          </cell>
          <cell r="Y311">
            <v>-2.87</v>
          </cell>
          <cell r="AE311">
            <v>-219.17</v>
          </cell>
          <cell r="AG311">
            <v>-0.9</v>
          </cell>
          <cell r="AR311">
            <v>-438.34</v>
          </cell>
        </row>
        <row r="312">
          <cell r="F312" t="str">
            <v>CR_CCSE.STO</v>
          </cell>
          <cell r="G312">
            <v>1.4</v>
          </cell>
          <cell r="H312">
            <v>0.01</v>
          </cell>
          <cell r="J312">
            <v>0.38</v>
          </cell>
          <cell r="K312">
            <v>1.79</v>
          </cell>
          <cell r="L312">
            <v>2.84</v>
          </cell>
          <cell r="M312">
            <v>-444.64</v>
          </cell>
          <cell r="Q312">
            <v>190.13</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Q315">
            <v>2.0699999999999998</v>
          </cell>
          <cell r="R315">
            <v>0.45</v>
          </cell>
          <cell r="S315">
            <v>8.75</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P316">
            <v>5.53</v>
          </cell>
          <cell r="Q316">
            <v>51.44</v>
          </cell>
          <cell r="R316">
            <v>1.65</v>
          </cell>
          <cell r="S316">
            <v>1</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P317">
            <v>5.53</v>
          </cell>
          <cell r="Q317">
            <v>51.44</v>
          </cell>
          <cell r="R317">
            <v>1.65</v>
          </cell>
          <cell r="S317">
            <v>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AF319">
            <v>5.99</v>
          </cell>
          <cell r="AR319">
            <v>11.98</v>
          </cell>
        </row>
        <row r="320">
          <cell r="F320" t="str">
            <v>CR_DIV_GR.APE.EN_PROD</v>
          </cell>
          <cell r="G320">
            <v>1.05</v>
          </cell>
          <cell r="H320">
            <v>0.25</v>
          </cell>
          <cell r="I320">
            <v>0.62</v>
          </cell>
          <cell r="J320">
            <v>25.13</v>
          </cell>
          <cell r="K320">
            <v>2.25</v>
          </cell>
          <cell r="L320">
            <v>729.92</v>
          </cell>
          <cell r="AF320">
            <v>25.13</v>
          </cell>
          <cell r="AR320">
            <v>50.26</v>
          </cell>
        </row>
        <row r="321">
          <cell r="F321" t="str">
            <v>CR_DIV_GR.APE.EN_TRADE</v>
          </cell>
          <cell r="G321">
            <v>0.05</v>
          </cell>
          <cell r="H321">
            <v>0.03</v>
          </cell>
          <cell r="I321">
            <v>0.21</v>
          </cell>
          <cell r="J321">
            <v>1.1299999999999999</v>
          </cell>
          <cell r="K321">
            <v>0.65</v>
          </cell>
          <cell r="L321">
            <v>2.29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AF322">
            <v>9.6999999999999993</v>
          </cell>
          <cell r="AR322">
            <v>19.399999999999999</v>
          </cell>
        </row>
        <row r="323">
          <cell r="F323" t="str">
            <v>CR_DIV_GR.APE.EUROGEN</v>
          </cell>
          <cell r="H323">
            <v>0.31</v>
          </cell>
          <cell r="J323">
            <v>11.8</v>
          </cell>
          <cell r="K323">
            <v>0.89</v>
          </cell>
          <cell r="L323">
            <v>0.04</v>
          </cell>
          <cell r="AF323">
            <v>11.8</v>
          </cell>
          <cell r="AR323">
            <v>23.6</v>
          </cell>
        </row>
        <row r="324">
          <cell r="F324" t="str">
            <v>CR_DIV_GR.APE.FACTOR</v>
          </cell>
          <cell r="G324">
            <v>9.0399999999999991</v>
          </cell>
          <cell r="H324">
            <v>0.31</v>
          </cell>
          <cell r="I324">
            <v>0.63</v>
          </cell>
          <cell r="J324">
            <v>0.02</v>
          </cell>
          <cell r="K324">
            <v>10.84</v>
          </cell>
          <cell r="L324">
            <v>0.89</v>
          </cell>
          <cell r="AF324">
            <v>0.02</v>
          </cell>
          <cell r="AR324">
            <v>0.04</v>
          </cell>
        </row>
        <row r="325">
          <cell r="F325" t="str">
            <v>CR_DIV_GR.APE.INTERPW</v>
          </cell>
          <cell r="G325">
            <v>9.0399999999999991</v>
          </cell>
          <cell r="H325">
            <v>0.95</v>
          </cell>
          <cell r="I325">
            <v>0.14000000000000001</v>
          </cell>
          <cell r="J325">
            <v>3.89</v>
          </cell>
          <cell r="K325">
            <v>0.72</v>
          </cell>
          <cell r="L325">
            <v>10.84</v>
          </cell>
          <cell r="AF325">
            <v>3.89</v>
          </cell>
          <cell r="AR325">
            <v>7.78</v>
          </cell>
        </row>
        <row r="326">
          <cell r="F326" t="str">
            <v>CR_DIV_GR.APE.SEI</v>
          </cell>
          <cell r="I326">
            <v>0.14000000000000001</v>
          </cell>
          <cell r="J326">
            <v>0.03</v>
          </cell>
          <cell r="K326">
            <v>-1.31</v>
          </cell>
          <cell r="L326">
            <v>0.72</v>
          </cell>
          <cell r="AF326">
            <v>0.03</v>
          </cell>
          <cell r="AR326">
            <v>0.06</v>
          </cell>
        </row>
        <row r="327">
          <cell r="F327" t="str">
            <v>CR_DIV_GR.APE.SOLE</v>
          </cell>
          <cell r="G327">
            <v>1.45</v>
          </cell>
          <cell r="H327">
            <v>0.66</v>
          </cell>
          <cell r="I327">
            <v>0.04</v>
          </cell>
          <cell r="J327">
            <v>0.45</v>
          </cell>
          <cell r="K327">
            <v>2.2000000000000002</v>
          </cell>
          <cell r="L327">
            <v>-1.31</v>
          </cell>
          <cell r="AF327">
            <v>0.45</v>
          </cell>
          <cell r="AR327">
            <v>0.9</v>
          </cell>
        </row>
        <row r="328">
          <cell r="F328" t="str">
            <v>CR_DIV_GR.APE.TERNA</v>
          </cell>
          <cell r="G328">
            <v>301.76</v>
          </cell>
          <cell r="H328">
            <v>0.66</v>
          </cell>
          <cell r="I328">
            <v>81.38</v>
          </cell>
          <cell r="J328">
            <v>6.81</v>
          </cell>
          <cell r="K328">
            <v>402.54</v>
          </cell>
          <cell r="L328">
            <v>2.2000000000000002</v>
          </cell>
          <cell r="AF328">
            <v>6.81</v>
          </cell>
          <cell r="AR328">
            <v>13.62</v>
          </cell>
        </row>
        <row r="329">
          <cell r="F329" t="str">
            <v>CR_DIV_GR.APE.WIND</v>
          </cell>
          <cell r="G329">
            <v>0.05</v>
          </cell>
          <cell r="H329">
            <v>0.36</v>
          </cell>
          <cell r="I329">
            <v>81.38</v>
          </cell>
          <cell r="J329">
            <v>74</v>
          </cell>
          <cell r="K329">
            <v>0.82</v>
          </cell>
          <cell r="L329">
            <v>402.54</v>
          </cell>
          <cell r="AF329">
            <v>74</v>
          </cell>
          <cell r="AR329">
            <v>148</v>
          </cell>
        </row>
        <row r="330">
          <cell r="F330" t="str">
            <v>CR_DIV_GR.CHI</v>
          </cell>
          <cell r="G330">
            <v>175.01</v>
          </cell>
          <cell r="H330">
            <v>0.36</v>
          </cell>
          <cell r="I330">
            <v>0.02</v>
          </cell>
          <cell r="J330">
            <v>63.52</v>
          </cell>
          <cell r="K330">
            <v>0.04</v>
          </cell>
          <cell r="L330">
            <v>0.82</v>
          </cell>
          <cell r="Q330">
            <v>2.0699999999999998</v>
          </cell>
          <cell r="R330">
            <v>0.45</v>
          </cell>
          <cell r="S330">
            <v>8.75</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AF333">
            <v>0.82</v>
          </cell>
          <cell r="AR333">
            <v>1.64</v>
          </cell>
        </row>
        <row r="334">
          <cell r="F334" t="str">
            <v>CR_DIV_GR.CHI.EGREEN</v>
          </cell>
          <cell r="G334">
            <v>0.22</v>
          </cell>
          <cell r="J334">
            <v>2.12</v>
          </cell>
          <cell r="K334">
            <v>0.72</v>
          </cell>
          <cell r="L334">
            <v>0.57999999999999996</v>
          </cell>
          <cell r="AF334">
            <v>2.12</v>
          </cell>
          <cell r="AR334">
            <v>4.24</v>
          </cell>
        </row>
        <row r="335">
          <cell r="F335" t="str">
            <v>CR_DIV_GR.CHI.EN_PROD</v>
          </cell>
          <cell r="G335">
            <v>6.28</v>
          </cell>
          <cell r="J335">
            <v>39.71</v>
          </cell>
          <cell r="K335">
            <v>6.18</v>
          </cell>
          <cell r="L335">
            <v>0.72</v>
          </cell>
          <cell r="AF335">
            <v>39.71</v>
          </cell>
          <cell r="AR335">
            <v>79.42</v>
          </cell>
        </row>
        <row r="336">
          <cell r="F336" t="str">
            <v>CR_DIV_GR.CHI.EN_TRADE</v>
          </cell>
          <cell r="G336">
            <v>6.28</v>
          </cell>
          <cell r="J336">
            <v>0.79</v>
          </cell>
          <cell r="K336">
            <v>0.57999999999999996</v>
          </cell>
          <cell r="L336">
            <v>6.18</v>
          </cell>
          <cell r="AF336">
            <v>0.79</v>
          </cell>
          <cell r="AR336">
            <v>1.58</v>
          </cell>
        </row>
        <row r="337">
          <cell r="F337" t="str">
            <v>CR_DIV_GR.CHI.ERGA</v>
          </cell>
          <cell r="G337">
            <v>0.06</v>
          </cell>
          <cell r="J337">
            <v>3.54</v>
          </cell>
          <cell r="K337">
            <v>0.64</v>
          </cell>
          <cell r="L337">
            <v>0.57999999999999996</v>
          </cell>
          <cell r="AF337">
            <v>3.54</v>
          </cell>
          <cell r="AR337">
            <v>7.08</v>
          </cell>
        </row>
        <row r="338">
          <cell r="F338" t="str">
            <v>CR_DIV_GR.CHI.INTERPW</v>
          </cell>
          <cell r="G338">
            <v>2.54</v>
          </cell>
          <cell r="H338">
            <v>0.36</v>
          </cell>
          <cell r="I338">
            <v>1.83</v>
          </cell>
          <cell r="J338">
            <v>1.96</v>
          </cell>
          <cell r="K338">
            <v>4.38</v>
          </cell>
          <cell r="L338">
            <v>0.64</v>
          </cell>
          <cell r="AF338">
            <v>1.96</v>
          </cell>
          <cell r="AR338">
            <v>3.92</v>
          </cell>
        </row>
        <row r="339">
          <cell r="F339" t="str">
            <v>CR_DIV_GR.CHI.SEI</v>
          </cell>
          <cell r="G339">
            <v>0.56000000000000005</v>
          </cell>
          <cell r="H339">
            <v>0.32</v>
          </cell>
          <cell r="I339">
            <v>0.06</v>
          </cell>
          <cell r="J339">
            <v>0.34</v>
          </cell>
          <cell r="K339">
            <v>1.44</v>
          </cell>
          <cell r="L339">
            <v>4.38</v>
          </cell>
          <cell r="AF339">
            <v>0.34</v>
          </cell>
          <cell r="AR339">
            <v>0.68</v>
          </cell>
        </row>
        <row r="340">
          <cell r="F340" t="str">
            <v>CR_DIV_GR.CHI.SOLE</v>
          </cell>
          <cell r="G340">
            <v>0.56000000000000005</v>
          </cell>
          <cell r="H340">
            <v>0.32</v>
          </cell>
          <cell r="I340">
            <v>0.06</v>
          </cell>
          <cell r="J340">
            <v>0.38</v>
          </cell>
          <cell r="K340">
            <v>0.57999999999999996</v>
          </cell>
          <cell r="L340">
            <v>1.44</v>
          </cell>
          <cell r="AF340">
            <v>0.38</v>
          </cell>
          <cell r="AR340">
            <v>0.76</v>
          </cell>
        </row>
        <row r="341">
          <cell r="F341" t="str">
            <v>CR_DIV_GR.CHI.TERNA</v>
          </cell>
          <cell r="G341">
            <v>0.15</v>
          </cell>
          <cell r="I341">
            <v>0.41</v>
          </cell>
          <cell r="J341">
            <v>12.41</v>
          </cell>
          <cell r="K341">
            <v>1.03</v>
          </cell>
          <cell r="L341">
            <v>0.57999999999999996</v>
          </cell>
          <cell r="AF341">
            <v>12.41</v>
          </cell>
          <cell r="AR341">
            <v>24.82</v>
          </cell>
        </row>
        <row r="342">
          <cell r="F342" t="str">
            <v>CR_DIV_GR.CHI.WIND</v>
          </cell>
          <cell r="G342">
            <v>5.99</v>
          </cell>
          <cell r="H342">
            <v>1.36</v>
          </cell>
          <cell r="I342">
            <v>0.41</v>
          </cell>
          <cell r="J342">
            <v>0.47</v>
          </cell>
          <cell r="K342">
            <v>7.23</v>
          </cell>
          <cell r="L342">
            <v>1.03</v>
          </cell>
          <cell r="S342">
            <v>8.75</v>
          </cell>
          <cell r="AR342">
            <v>8.75</v>
          </cell>
        </row>
        <row r="343">
          <cell r="F343" t="str">
            <v>CR_DIV_GR.MOV</v>
          </cell>
          <cell r="G343">
            <v>-298.63</v>
          </cell>
          <cell r="H343">
            <v>-5.4</v>
          </cell>
          <cell r="I343">
            <v>-0.17</v>
          </cell>
          <cell r="J343">
            <v>-97.58</v>
          </cell>
          <cell r="K343">
            <v>0.04</v>
          </cell>
          <cell r="L343">
            <v>7.23</v>
          </cell>
          <cell r="P343">
            <v>-5.53</v>
          </cell>
          <cell r="Q343">
            <v>-49.37</v>
          </cell>
          <cell r="R343">
            <v>-1.2</v>
          </cell>
          <cell r="S343">
            <v>7.75</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AF344">
            <v>0.18</v>
          </cell>
          <cell r="AR344">
            <v>0.36</v>
          </cell>
        </row>
        <row r="345">
          <cell r="F345" t="str">
            <v>CR_DIV_GR.MOV.CORPORATE</v>
          </cell>
          <cell r="G345">
            <v>-4.83</v>
          </cell>
          <cell r="H345">
            <v>-0.03</v>
          </cell>
          <cell r="I345">
            <v>-0.17</v>
          </cell>
          <cell r="J345">
            <v>0.1</v>
          </cell>
          <cell r="K345">
            <v>0.04</v>
          </cell>
          <cell r="L345">
            <v>-2.3199999999999998</v>
          </cell>
          <cell r="P345">
            <v>-5.53</v>
          </cell>
          <cell r="Q345">
            <v>-49.37</v>
          </cell>
          <cell r="R345">
            <v>-1.2</v>
          </cell>
          <cell r="S345">
            <v>-1</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J346">
            <v>0.54</v>
          </cell>
          <cell r="K346">
            <v>0.04</v>
          </cell>
          <cell r="L346">
            <v>-4.76</v>
          </cell>
          <cell r="AF346">
            <v>0.54</v>
          </cell>
          <cell r="AR346">
            <v>1.08</v>
          </cell>
        </row>
        <row r="347">
          <cell r="F347" t="str">
            <v>CR_DIV_GR.MOV.EGREEN</v>
          </cell>
          <cell r="H347">
            <v>0.04</v>
          </cell>
          <cell r="J347">
            <v>-9.61</v>
          </cell>
          <cell r="K347">
            <v>0.57999999999999996</v>
          </cell>
          <cell r="L347">
            <v>0.04</v>
          </cell>
          <cell r="AF347">
            <v>-9.61</v>
          </cell>
          <cell r="AR347">
            <v>-19.22</v>
          </cell>
        </row>
        <row r="348">
          <cell r="F348" t="str">
            <v>CR_DIV_GR.MOV.EINBV</v>
          </cell>
          <cell r="H348">
            <v>0.26</v>
          </cell>
          <cell r="J348">
            <v>-9.39</v>
          </cell>
          <cell r="K348">
            <v>0.84</v>
          </cell>
          <cell r="L348">
            <v>0.57999999999999996</v>
          </cell>
          <cell r="AF348">
            <v>-9.39</v>
          </cell>
          <cell r="AR348">
            <v>-18.78</v>
          </cell>
        </row>
        <row r="349">
          <cell r="F349" t="str">
            <v>CR_DIV_GR.MOV.EN_POWER</v>
          </cell>
          <cell r="G349">
            <v>-190.76</v>
          </cell>
          <cell r="H349">
            <v>0.26</v>
          </cell>
          <cell r="I349">
            <v>-0.71</v>
          </cell>
          <cell r="J349">
            <v>-5.99</v>
          </cell>
          <cell r="K349">
            <v>-191.98</v>
          </cell>
          <cell r="L349">
            <v>0.84</v>
          </cell>
          <cell r="AF349">
            <v>-5.99</v>
          </cell>
          <cell r="AR349">
            <v>-11.98</v>
          </cell>
        </row>
        <row r="350">
          <cell r="F350" t="str">
            <v>CR_DIV_GR.MOV.EN_PROD</v>
          </cell>
          <cell r="G350">
            <v>-190.76</v>
          </cell>
          <cell r="H350">
            <v>-0.49</v>
          </cell>
          <cell r="I350">
            <v>-0.71</v>
          </cell>
          <cell r="J350">
            <v>14.58</v>
          </cell>
          <cell r="K350">
            <v>0.57999999999999996</v>
          </cell>
          <cell r="L350">
            <v>-191.98</v>
          </cell>
          <cell r="AF350">
            <v>14.58</v>
          </cell>
          <cell r="AR350">
            <v>29.16</v>
          </cell>
        </row>
        <row r="351">
          <cell r="F351" t="str">
            <v>CR_DIV_GR.MOV.EN_TRADE</v>
          </cell>
          <cell r="J351">
            <v>-0.34</v>
          </cell>
          <cell r="K351">
            <v>0.57999999999999996</v>
          </cell>
          <cell r="L351">
            <v>0.57999999999999996</v>
          </cell>
          <cell r="AF351">
            <v>-0.34</v>
          </cell>
          <cell r="AR351">
            <v>-0.68</v>
          </cell>
        </row>
        <row r="352">
          <cell r="F352" t="str">
            <v>CR_DIV_GR.MOV.ERGA</v>
          </cell>
          <cell r="J352">
            <v>-6.16</v>
          </cell>
          <cell r="K352">
            <v>-1.31</v>
          </cell>
          <cell r="L352">
            <v>0.57999999999999996</v>
          </cell>
          <cell r="AF352">
            <v>-6.16</v>
          </cell>
          <cell r="AR352">
            <v>-12.32</v>
          </cell>
        </row>
        <row r="353">
          <cell r="F353" t="str">
            <v>CR_DIV_GR.MOV.EUROGEN</v>
          </cell>
          <cell r="G353">
            <v>-2.34</v>
          </cell>
          <cell r="H353">
            <v>-0.05</v>
          </cell>
          <cell r="I353">
            <v>0.03</v>
          </cell>
          <cell r="J353">
            <v>-11.8</v>
          </cell>
          <cell r="K353">
            <v>-2.5</v>
          </cell>
          <cell r="L353">
            <v>-1.31</v>
          </cell>
          <cell r="AF353">
            <v>-11.8</v>
          </cell>
          <cell r="AR353">
            <v>-23.6</v>
          </cell>
        </row>
        <row r="354">
          <cell r="F354" t="str">
            <v>CR_DIV_GR.MOV.FACTOR</v>
          </cell>
          <cell r="G354">
            <v>-89.24</v>
          </cell>
          <cell r="H354">
            <v>-0.05</v>
          </cell>
          <cell r="I354">
            <v>3.67</v>
          </cell>
          <cell r="J354">
            <v>-0.02</v>
          </cell>
          <cell r="K354">
            <v>-81.75</v>
          </cell>
          <cell r="L354">
            <v>-2.5</v>
          </cell>
          <cell r="AF354">
            <v>-0.02</v>
          </cell>
          <cell r="AR354">
            <v>-0.04</v>
          </cell>
        </row>
        <row r="355">
          <cell r="F355" t="str">
            <v>CR_DIV_GR.MOV.INTERPW</v>
          </cell>
          <cell r="G355">
            <v>-1.32</v>
          </cell>
          <cell r="H355">
            <v>0.06</v>
          </cell>
          <cell r="I355">
            <v>3.67</v>
          </cell>
          <cell r="J355">
            <v>-1.93</v>
          </cell>
          <cell r="K355">
            <v>-1.63</v>
          </cell>
          <cell r="L355">
            <v>-81.75</v>
          </cell>
          <cell r="AF355">
            <v>-1.93</v>
          </cell>
          <cell r="AR355">
            <v>-3.86</v>
          </cell>
        </row>
        <row r="356">
          <cell r="F356" t="str">
            <v>CR_DIV_GR.MOV.SEI</v>
          </cell>
          <cell r="G356">
            <v>-18.11</v>
          </cell>
          <cell r="H356">
            <v>-0.57999999999999996</v>
          </cell>
          <cell r="I356">
            <v>-14.22</v>
          </cell>
          <cell r="J356">
            <v>0.31</v>
          </cell>
          <cell r="K356">
            <v>-20.88</v>
          </cell>
          <cell r="L356">
            <v>-1.63</v>
          </cell>
          <cell r="AF356">
            <v>0.31</v>
          </cell>
          <cell r="AR356">
            <v>0.62</v>
          </cell>
        </row>
        <row r="357">
          <cell r="F357" t="str">
            <v>CR_DIV_GR.MOV.SOLE</v>
          </cell>
          <cell r="G357">
            <v>-18.11</v>
          </cell>
          <cell r="H357">
            <v>-0.71</v>
          </cell>
          <cell r="I357">
            <v>-0.22</v>
          </cell>
          <cell r="J357">
            <v>-7.0000000000000007E-2</v>
          </cell>
          <cell r="K357">
            <v>-1.0900000000000001</v>
          </cell>
          <cell r="L357">
            <v>-20.88</v>
          </cell>
          <cell r="AF357">
            <v>-7.0000000000000007E-2</v>
          </cell>
          <cell r="AR357">
            <v>-0.14000000000000001</v>
          </cell>
        </row>
        <row r="358">
          <cell r="F358" t="str">
            <v>CR_DIV_GR.MOV.TERNA</v>
          </cell>
          <cell r="H358">
            <v>-0.71</v>
          </cell>
          <cell r="I358">
            <v>-0.22</v>
          </cell>
          <cell r="J358">
            <v>5.6</v>
          </cell>
          <cell r="K358">
            <v>0.57999999999999996</v>
          </cell>
          <cell r="L358">
            <v>-0.33</v>
          </cell>
          <cell r="AF358">
            <v>5.6</v>
          </cell>
          <cell r="AR358">
            <v>11.2</v>
          </cell>
        </row>
        <row r="359">
          <cell r="F359" t="str">
            <v>CR_DIV_GR.MOV.WIND</v>
          </cell>
          <cell r="G359">
            <v>-0.92</v>
          </cell>
          <cell r="H359">
            <v>-0.99</v>
          </cell>
          <cell r="I359">
            <v>-0.09</v>
          </cell>
          <cell r="J359">
            <v>-74</v>
          </cell>
          <cell r="K359">
            <v>-5.1100000000000003</v>
          </cell>
          <cell r="L359">
            <v>0.57999999999999996</v>
          </cell>
          <cell r="S359">
            <v>8.75</v>
          </cell>
          <cell r="AF359">
            <v>-74</v>
          </cell>
          <cell r="AR359">
            <v>-139.25</v>
          </cell>
        </row>
        <row r="360">
          <cell r="F360" t="str">
            <v>CR_DIV_GR.STO</v>
          </cell>
          <cell r="G360">
            <v>-0.92</v>
          </cell>
          <cell r="H360">
            <v>-0.99</v>
          </cell>
          <cell r="I360">
            <v>0.02</v>
          </cell>
          <cell r="J360">
            <v>63.52</v>
          </cell>
          <cell r="K360">
            <v>0.04</v>
          </cell>
          <cell r="L360">
            <v>-5.1100000000000003</v>
          </cell>
          <cell r="Q360">
            <v>2.0699999999999998</v>
          </cell>
          <cell r="R360">
            <v>0.45</v>
          </cell>
          <cell r="S360">
            <v>8.75</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O371">
            <v>0.75</v>
          </cell>
          <cell r="P371">
            <v>0.1</v>
          </cell>
          <cell r="R371">
            <v>14.72</v>
          </cell>
          <cell r="S371">
            <v>5.59</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O373">
            <v>0.75</v>
          </cell>
          <cell r="P373">
            <v>0.1</v>
          </cell>
          <cell r="R373">
            <v>14.72</v>
          </cell>
          <cell r="S373">
            <v>5.59</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O375">
            <v>0.75</v>
          </cell>
          <cell r="P375">
            <v>0.1</v>
          </cell>
          <cell r="R375">
            <v>14.72</v>
          </cell>
          <cell r="S375">
            <v>5.59</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Q378">
            <v>0.31</v>
          </cell>
          <cell r="S378">
            <v>3.75</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O379">
            <v>7.44</v>
          </cell>
          <cell r="Q379">
            <v>5.38</v>
          </cell>
          <cell r="S379">
            <v>0.08</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V380">
            <v>0.01</v>
          </cell>
          <cell r="AR380">
            <v>0.01</v>
          </cell>
        </row>
        <row r="381">
          <cell r="F381" t="str">
            <v>CR_GR.APE.COL_GAS</v>
          </cell>
          <cell r="G381">
            <v>0.11</v>
          </cell>
          <cell r="H381">
            <v>87.95</v>
          </cell>
          <cell r="I381">
            <v>26.43</v>
          </cell>
          <cell r="J381">
            <v>19.13</v>
          </cell>
          <cell r="K381">
            <v>238.91</v>
          </cell>
          <cell r="L381">
            <v>-156.24</v>
          </cell>
          <cell r="S381">
            <v>0.22</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S382">
            <v>0.02</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S383">
            <v>7.24</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Z384">
            <v>3.26</v>
          </cell>
          <cell r="AF384">
            <v>0.04</v>
          </cell>
          <cell r="AR384">
            <v>3.34</v>
          </cell>
        </row>
        <row r="385">
          <cell r="F385" t="str">
            <v>CR_GR.APE.EL_AMBIE</v>
          </cell>
          <cell r="G385">
            <v>39.71</v>
          </cell>
          <cell r="H385">
            <v>3.54</v>
          </cell>
          <cell r="I385">
            <v>11.41</v>
          </cell>
          <cell r="J385">
            <v>0.11</v>
          </cell>
          <cell r="K385">
            <v>56.62</v>
          </cell>
          <cell r="L385">
            <v>50.52</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S389">
            <v>0.32</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O390">
            <v>0.8</v>
          </cell>
          <cell r="Q390">
            <v>2.23</v>
          </cell>
          <cell r="S390">
            <v>1.17</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S394">
            <v>0.65</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O395">
            <v>0.3</v>
          </cell>
          <cell r="P395">
            <v>0.66</v>
          </cell>
          <cell r="Q395">
            <v>8.0500000000000007</v>
          </cell>
          <cell r="S395">
            <v>2.0099999999999998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S400">
            <v>0.37</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S401">
            <v>0.83</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P402">
            <v>30.81</v>
          </cell>
          <cell r="Q402">
            <v>0.53</v>
          </cell>
          <cell r="S402">
            <v>4.67</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S403">
            <v>0.42</v>
          </cell>
          <cell r="X403">
            <v>0.05</v>
          </cell>
          <cell r="AE403">
            <v>0.64</v>
          </cell>
          <cell r="AR403">
            <v>1.28</v>
          </cell>
        </row>
        <row r="404">
          <cell r="F404" t="str">
            <v>CR_GR.APE.VALGEN</v>
          </cell>
          <cell r="G404">
            <v>98.6</v>
          </cell>
          <cell r="H404">
            <v>19.43</v>
          </cell>
          <cell r="I404">
            <v>19.190000000000001</v>
          </cell>
          <cell r="J404">
            <v>0</v>
          </cell>
          <cell r="K404">
            <v>147.24</v>
          </cell>
          <cell r="L404">
            <v>-7.92</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Q405">
            <v>0.67</v>
          </cell>
          <cell r="S405">
            <v>5.25</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H407">
            <v>3.33</v>
          </cell>
          <cell r="I407">
            <v>11.12</v>
          </cell>
          <cell r="J407">
            <v>0.01</v>
          </cell>
          <cell r="K407">
            <v>17.32</v>
          </cell>
          <cell r="L407">
            <v>31.56</v>
          </cell>
          <cell r="S407">
            <v>0.02</v>
          </cell>
          <cell r="Z407">
            <v>0.03</v>
          </cell>
          <cell r="AF407">
            <v>0.01</v>
          </cell>
          <cell r="AR407">
            <v>7.0000000000000007E-2</v>
          </cell>
        </row>
        <row r="408">
          <cell r="F408" t="str">
            <v>CR_GR.CHI.CESAP</v>
          </cell>
          <cell r="H408">
            <v>5.94</v>
          </cell>
          <cell r="I408">
            <v>-0.16</v>
          </cell>
          <cell r="J408">
            <v>0.4</v>
          </cell>
          <cell r="K408">
            <v>6.01</v>
          </cell>
          <cell r="L408">
            <v>17.32</v>
          </cell>
          <cell r="M408">
            <v>1.6</v>
          </cell>
          <cell r="Q408">
            <v>0.27</v>
          </cell>
          <cell r="S408">
            <v>2.65</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S411">
            <v>0.02</v>
          </cell>
          <cell r="Z411">
            <v>0</v>
          </cell>
          <cell r="AD411">
            <v>0.02</v>
          </cell>
          <cell r="AR411">
            <v>0.04</v>
          </cell>
        </row>
        <row r="412">
          <cell r="F412" t="str">
            <v>CR_GR.CHI.CORPORATE</v>
          </cell>
          <cell r="G412">
            <v>7.0000000000000007E-2</v>
          </cell>
          <cell r="H412">
            <v>0.3</v>
          </cell>
          <cell r="I412">
            <v>2.58</v>
          </cell>
          <cell r="K412">
            <v>0.03</v>
          </cell>
          <cell r="L412">
            <v>1453.73</v>
          </cell>
          <cell r="M412">
            <v>0.11</v>
          </cell>
          <cell r="S412">
            <v>5.18</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Z415">
            <v>0.03</v>
          </cell>
          <cell r="AR415">
            <v>0.03</v>
          </cell>
        </row>
        <row r="416">
          <cell r="F416" t="str">
            <v>CR_GR.CHI.EL_GEN</v>
          </cell>
          <cell r="G416">
            <v>2791.34</v>
          </cell>
          <cell r="H416">
            <v>123.77</v>
          </cell>
          <cell r="I416">
            <v>456.62</v>
          </cell>
          <cell r="J416">
            <v>132.21</v>
          </cell>
          <cell r="K416">
            <v>3503.94</v>
          </cell>
          <cell r="L416">
            <v>20142.009999999998</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O417">
            <v>10.81</v>
          </cell>
          <cell r="P417">
            <v>2.2599999999999998</v>
          </cell>
          <cell r="Q417">
            <v>522.27</v>
          </cell>
          <cell r="S417">
            <v>94.34</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S418">
            <v>0.82</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S419">
            <v>0.21</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O420">
            <v>0.6</v>
          </cell>
          <cell r="S420">
            <v>1.08</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S421">
            <v>9.1</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J422">
            <v>0.08</v>
          </cell>
          <cell r="K422">
            <v>375.71</v>
          </cell>
          <cell r="L422">
            <v>2940.49</v>
          </cell>
          <cell r="M422">
            <v>0.22</v>
          </cell>
          <cell r="N422">
            <v>32.15</v>
          </cell>
          <cell r="Q422">
            <v>103.97</v>
          </cell>
          <cell r="S422">
            <v>1.96</v>
          </cell>
          <cell r="V422">
            <v>0.25</v>
          </cell>
          <cell r="Z422">
            <v>0.2</v>
          </cell>
          <cell r="AA422">
            <v>7.0000000000000007E-2</v>
          </cell>
          <cell r="AD422">
            <v>0.06</v>
          </cell>
          <cell r="AF422">
            <v>0.08</v>
          </cell>
          <cell r="AR422">
            <v>139.06</v>
          </cell>
        </row>
        <row r="423">
          <cell r="F423" t="str">
            <v>CR_GR.CHI.ENEL_IT</v>
          </cell>
          <cell r="G423">
            <v>0.17</v>
          </cell>
          <cell r="H423">
            <v>7.0000000000000007E-2</v>
          </cell>
          <cell r="J423">
            <v>0.18</v>
          </cell>
          <cell r="K423">
            <v>1064.98</v>
          </cell>
          <cell r="L423">
            <v>375.71</v>
          </cell>
          <cell r="M423">
            <v>3.66</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I424">
            <v>0.8</v>
          </cell>
          <cell r="J424">
            <v>0.04</v>
          </cell>
          <cell r="K424">
            <v>1499.8</v>
          </cell>
          <cell r="L424">
            <v>1064.98</v>
          </cell>
          <cell r="M424">
            <v>1.62</v>
          </cell>
          <cell r="S424">
            <v>1.41</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O425">
            <v>0.36</v>
          </cell>
          <cell r="Q425">
            <v>0.59</v>
          </cell>
          <cell r="S425">
            <v>1.66</v>
          </cell>
          <cell r="X425">
            <v>1.32</v>
          </cell>
          <cell r="Z425">
            <v>0.38</v>
          </cell>
          <cell r="AA425">
            <v>0.23</v>
          </cell>
          <cell r="AD425">
            <v>1.32</v>
          </cell>
          <cell r="AF425">
            <v>0.73</v>
          </cell>
          <cell r="AR425">
            <v>11.64</v>
          </cell>
        </row>
        <row r="426">
          <cell r="F426" t="str">
            <v>CR_GR.CHI.EUROGEN</v>
          </cell>
          <cell r="G426">
            <v>0.2</v>
          </cell>
          <cell r="H426">
            <v>0.14000000000000001</v>
          </cell>
          <cell r="J426">
            <v>1.2</v>
          </cell>
          <cell r="K426">
            <v>276.73</v>
          </cell>
          <cell r="L426">
            <v>276.73</v>
          </cell>
          <cell r="M426">
            <v>0.17</v>
          </cell>
          <cell r="N426">
            <v>114.56</v>
          </cell>
          <cell r="P426">
            <v>64.599999999999994</v>
          </cell>
          <cell r="Q426">
            <v>0.7</v>
          </cell>
          <cell r="S426">
            <v>1.29</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S427">
            <v>0.01</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Q428">
            <v>0.08</v>
          </cell>
          <cell r="S428">
            <v>0.8</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J429">
            <v>0.98</v>
          </cell>
          <cell r="K429">
            <v>0.69</v>
          </cell>
          <cell r="L429">
            <v>276.73</v>
          </cell>
          <cell r="M429">
            <v>6.77</v>
          </cell>
          <cell r="O429">
            <v>0.6</v>
          </cell>
          <cell r="S429">
            <v>2.11</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J430">
            <v>0.02</v>
          </cell>
          <cell r="K430">
            <v>11.88</v>
          </cell>
          <cell r="L430">
            <v>276.73</v>
          </cell>
          <cell r="M430">
            <v>0.02</v>
          </cell>
          <cell r="Q430">
            <v>0.4</v>
          </cell>
          <cell r="S430">
            <v>0.53</v>
          </cell>
          <cell r="X430">
            <v>1.19</v>
          </cell>
          <cell r="Z430">
            <v>0.75</v>
          </cell>
          <cell r="AD430">
            <v>0.05</v>
          </cell>
          <cell r="AF430">
            <v>0.02</v>
          </cell>
          <cell r="AR430">
            <v>3.1</v>
          </cell>
        </row>
        <row r="431">
          <cell r="F431" t="str">
            <v>CR_GR.CHI.SOLE</v>
          </cell>
          <cell r="G431">
            <v>0.04</v>
          </cell>
          <cell r="H431">
            <v>0.04</v>
          </cell>
          <cell r="J431">
            <v>0.06</v>
          </cell>
          <cell r="K431">
            <v>688.08</v>
          </cell>
          <cell r="L431">
            <v>11.88</v>
          </cell>
          <cell r="M431">
            <v>3.07</v>
          </cell>
          <cell r="S431">
            <v>0.97</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S433">
            <v>0.4</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I437">
            <v>1038.54</v>
          </cell>
          <cell r="J437">
            <v>0.01</v>
          </cell>
          <cell r="K437">
            <v>7959.98</v>
          </cell>
          <cell r="L437">
            <v>44.11</v>
          </cell>
          <cell r="Z437">
            <v>0.01</v>
          </cell>
          <cell r="AF437">
            <v>0.01</v>
          </cell>
          <cell r="AR437">
            <v>0.03</v>
          </cell>
        </row>
        <row r="438">
          <cell r="F438" t="str">
            <v>CR_GR.MOV.CESAP</v>
          </cell>
          <cell r="G438">
            <v>539.87</v>
          </cell>
          <cell r="I438">
            <v>1038.54</v>
          </cell>
          <cell r="J438">
            <v>0.15</v>
          </cell>
          <cell r="K438">
            <v>539.87</v>
          </cell>
          <cell r="L438">
            <v>7959.98</v>
          </cell>
          <cell r="M438">
            <v>0.02</v>
          </cell>
          <cell r="Q438">
            <v>-0.04</v>
          </cell>
          <cell r="S438">
            <v>-1.1000000000000001</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I439">
            <v>0.11</v>
          </cell>
          <cell r="J439">
            <v>-0.19</v>
          </cell>
          <cell r="K439">
            <v>8411.14</v>
          </cell>
          <cell r="L439">
            <v>539.87</v>
          </cell>
          <cell r="M439">
            <v>0.73</v>
          </cell>
          <cell r="O439">
            <v>0.02</v>
          </cell>
          <cell r="Q439">
            <v>3.45</v>
          </cell>
          <cell r="S439">
            <v>-0.01</v>
          </cell>
          <cell r="Z439">
            <v>-0.45</v>
          </cell>
          <cell r="AA439">
            <v>0.1</v>
          </cell>
          <cell r="AC439">
            <v>-0.02</v>
          </cell>
          <cell r="AD439">
            <v>0.1</v>
          </cell>
          <cell r="AF439">
            <v>-0.19</v>
          </cell>
          <cell r="AR439">
            <v>3.73</v>
          </cell>
        </row>
        <row r="440">
          <cell r="F440" t="str">
            <v>CR_GR.MOV.CISE</v>
          </cell>
          <cell r="G440">
            <v>2081.21</v>
          </cell>
          <cell r="I440">
            <v>9.99</v>
          </cell>
          <cell r="J440">
            <v>205.15</v>
          </cell>
          <cell r="K440">
            <v>2091.1999999999998</v>
          </cell>
          <cell r="L440">
            <v>8411.14</v>
          </cell>
          <cell r="V440">
            <v>-0.01</v>
          </cell>
          <cell r="AR440">
            <v>-0.01</v>
          </cell>
        </row>
        <row r="441">
          <cell r="F441" t="str">
            <v>CR_GR.MOV.COL_GAS</v>
          </cell>
          <cell r="G441">
            <v>-0.09</v>
          </cell>
          <cell r="I441">
            <v>1946.96</v>
          </cell>
          <cell r="J441">
            <v>205.15</v>
          </cell>
          <cell r="K441">
            <v>6319.94</v>
          </cell>
          <cell r="L441">
            <v>2091.1999999999998</v>
          </cell>
          <cell r="S441">
            <v>-0.22</v>
          </cell>
          <cell r="Z441">
            <v>-0.03</v>
          </cell>
          <cell r="AA441">
            <v>0.04</v>
          </cell>
          <cell r="AD441">
            <v>0.02</v>
          </cell>
          <cell r="AE441">
            <v>-0.28000000000000003</v>
          </cell>
          <cell r="AR441">
            <v>-0.56000000000000005</v>
          </cell>
        </row>
        <row r="442">
          <cell r="F442" t="str">
            <v>CR_GR.MOV.CONPH</v>
          </cell>
          <cell r="G442">
            <v>17946.830000000002</v>
          </cell>
          <cell r="I442">
            <v>3087.32</v>
          </cell>
          <cell r="J442">
            <v>-0.02</v>
          </cell>
          <cell r="K442">
            <v>22071.51</v>
          </cell>
          <cell r="L442">
            <v>6319.94</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S443">
            <v>-2.06</v>
          </cell>
          <cell r="X443">
            <v>-0.08</v>
          </cell>
          <cell r="Z443">
            <v>-4.07</v>
          </cell>
          <cell r="AA443">
            <v>-1.28</v>
          </cell>
          <cell r="AB443">
            <v>0.9</v>
          </cell>
          <cell r="AD443">
            <v>-116.72</v>
          </cell>
          <cell r="AH443">
            <v>-4.9400000000000004</v>
          </cell>
          <cell r="AR443">
            <v>-128.09</v>
          </cell>
        </row>
        <row r="444">
          <cell r="F444" t="str">
            <v>CR_GR.MOV.DALM_TR</v>
          </cell>
          <cell r="H444">
            <v>11.83</v>
          </cell>
          <cell r="J444">
            <v>-0.03</v>
          </cell>
          <cell r="K444">
            <v>11.83</v>
          </cell>
          <cell r="L444">
            <v>11.83</v>
          </cell>
          <cell r="Z444">
            <v>-2.23</v>
          </cell>
          <cell r="AD444">
            <v>0.05</v>
          </cell>
          <cell r="AF444">
            <v>-0.03</v>
          </cell>
          <cell r="AR444">
            <v>-2.2400000000000002</v>
          </cell>
        </row>
        <row r="445">
          <cell r="F445" t="str">
            <v>CR_GR.MOV.DEVAL</v>
          </cell>
          <cell r="H445">
            <v>637.24</v>
          </cell>
          <cell r="K445">
            <v>637.24</v>
          </cell>
          <cell r="L445">
            <v>11.83</v>
          </cell>
          <cell r="M445">
            <v>0.01</v>
          </cell>
          <cell r="Z445">
            <v>-0.11</v>
          </cell>
          <cell r="AR445">
            <v>-0.1</v>
          </cell>
        </row>
        <row r="446">
          <cell r="F446" t="str">
            <v>CR_GR.MOV.EL_AMBIE</v>
          </cell>
          <cell r="H446">
            <v>637.24</v>
          </cell>
          <cell r="J446">
            <v>-0.11</v>
          </cell>
          <cell r="K446">
            <v>637.24</v>
          </cell>
          <cell r="L446">
            <v>637.24</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O448">
            <v>5.24</v>
          </cell>
          <cell r="P448">
            <v>-1.84</v>
          </cell>
          <cell r="Q448">
            <v>-109.49</v>
          </cell>
          <cell r="S448">
            <v>24.67</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S449">
            <v>-0.41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S450">
            <v>-0.11</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O451">
            <v>-0.2</v>
          </cell>
          <cell r="Q451">
            <v>-2.23</v>
          </cell>
          <cell r="S451">
            <v>-0.09</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Q453">
            <v>87.95</v>
          </cell>
          <cell r="S453">
            <v>0.94</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S455">
            <v>0.76</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O456">
            <v>0.06</v>
          </cell>
          <cell r="P456">
            <v>-0.66</v>
          </cell>
          <cell r="Q456">
            <v>-7.46</v>
          </cell>
          <cell r="S456">
            <v>-0.35</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S458">
            <v>-0.01</v>
          </cell>
          <cell r="Z458">
            <v>0</v>
          </cell>
          <cell r="AR458">
            <v>-0.01</v>
          </cell>
        </row>
        <row r="459">
          <cell r="F459" t="str">
            <v>CR_GR.MOV.INTERPW</v>
          </cell>
          <cell r="G459">
            <v>0</v>
          </cell>
          <cell r="H459">
            <v>0.22</v>
          </cell>
          <cell r="J459">
            <v>-0.04</v>
          </cell>
          <cell r="K459">
            <v>50.84</v>
          </cell>
          <cell r="L459">
            <v>0.05</v>
          </cell>
          <cell r="M459">
            <v>-0.14000000000000001</v>
          </cell>
          <cell r="N459">
            <v>3.38</v>
          </cell>
          <cell r="O459">
            <v>-0.2</v>
          </cell>
          <cell r="P459">
            <v>-0.51</v>
          </cell>
          <cell r="Q459">
            <v>-0.17</v>
          </cell>
          <cell r="S459">
            <v>-0.33</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S465">
            <v>-0.02</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AD477">
            <v>23.33</v>
          </cell>
          <cell r="AE477">
            <v>23.33</v>
          </cell>
          <cell r="AR477">
            <v>46.66</v>
          </cell>
        </row>
        <row r="478">
          <cell r="F478" t="str">
            <v>CROAM_EB</v>
          </cell>
          <cell r="G478">
            <v>0.5</v>
          </cell>
          <cell r="H478">
            <v>0.56999999999999995</v>
          </cell>
          <cell r="I478">
            <v>0.72</v>
          </cell>
          <cell r="J478">
            <v>0.04</v>
          </cell>
          <cell r="K478">
            <v>0.54</v>
          </cell>
          <cell r="L478">
            <v>3.08</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O479">
            <v>0.3</v>
          </cell>
          <cell r="P479">
            <v>1.01</v>
          </cell>
          <cell r="Q479">
            <v>1.86</v>
          </cell>
          <cell r="R479">
            <v>0.09</v>
          </cell>
          <cell r="S479">
            <v>2.44</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S480">
            <v>0.32</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O482">
            <v>0.09</v>
          </cell>
          <cell r="Q482">
            <v>0.81</v>
          </cell>
          <cell r="S482">
            <v>0.12</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O483">
            <v>0.21</v>
          </cell>
          <cell r="P483">
            <v>1.01</v>
          </cell>
          <cell r="Q483">
            <v>0.92</v>
          </cell>
          <cell r="R483">
            <v>0.05</v>
          </cell>
          <cell r="S483">
            <v>1.08</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S484">
            <v>0.04</v>
          </cell>
          <cell r="V484">
            <v>0.08</v>
          </cell>
          <cell r="AR484">
            <v>0.15</v>
          </cell>
        </row>
        <row r="485">
          <cell r="F485" t="str">
            <v>CSGDIV_ESE_GR.TERNA</v>
          </cell>
          <cell r="G485">
            <v>588.1</v>
          </cell>
          <cell r="H485">
            <v>-0.81</v>
          </cell>
          <cell r="I485">
            <v>0.16</v>
          </cell>
          <cell r="J485">
            <v>-0.35</v>
          </cell>
          <cell r="K485">
            <v>771.43</v>
          </cell>
          <cell r="L485">
            <v>-1</v>
          </cell>
          <cell r="Y485">
            <v>0.02</v>
          </cell>
          <cell r="AR485">
            <v>0.02</v>
          </cell>
        </row>
        <row r="486">
          <cell r="F486" t="str">
            <v>CSGDIV_ESE_GR.WIND</v>
          </cell>
          <cell r="G486">
            <v>586.20000000000005</v>
          </cell>
          <cell r="H486">
            <v>0.06</v>
          </cell>
          <cell r="I486">
            <v>0.01</v>
          </cell>
          <cell r="J486">
            <v>0.11</v>
          </cell>
          <cell r="K486">
            <v>768.5</v>
          </cell>
          <cell r="L486">
            <v>771.43</v>
          </cell>
          <cell r="Q486">
            <v>0.13</v>
          </cell>
          <cell r="R486">
            <v>0.04</v>
          </cell>
          <cell r="S486">
            <v>0.88</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V492">
            <v>0.08</v>
          </cell>
          <cell r="AR492">
            <v>0.15</v>
          </cell>
        </row>
        <row r="493">
          <cell r="F493" t="str">
            <v>CSGDIV_GR_TOT.TERNA</v>
          </cell>
          <cell r="G493">
            <v>891.51</v>
          </cell>
          <cell r="H493">
            <v>159.43</v>
          </cell>
          <cell r="I493">
            <v>141.79</v>
          </cell>
          <cell r="J493">
            <v>51.75</v>
          </cell>
          <cell r="K493">
            <v>1244.48</v>
          </cell>
          <cell r="L493">
            <v>1230.42</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AD502">
            <v>225.87</v>
          </cell>
          <cell r="AE502">
            <v>225.87</v>
          </cell>
          <cell r="AR502">
            <v>451.74</v>
          </cell>
        </row>
        <row r="503">
          <cell r="F503" t="str">
            <v>CTLC_TOT</v>
          </cell>
          <cell r="G503">
            <v>9.73</v>
          </cell>
          <cell r="H503">
            <v>0.04</v>
          </cell>
          <cell r="I503">
            <v>185.56</v>
          </cell>
          <cell r="J503">
            <v>-0.01</v>
          </cell>
          <cell r="K503">
            <v>9.76</v>
          </cell>
          <cell r="L503">
            <v>2014.88</v>
          </cell>
          <cell r="AD503">
            <v>225.87</v>
          </cell>
          <cell r="AE503">
            <v>225.87</v>
          </cell>
          <cell r="AR503">
            <v>451.74</v>
          </cell>
        </row>
        <row r="504">
          <cell r="F504" t="str">
            <v>CTLC_TZ</v>
          </cell>
          <cell r="G504">
            <v>1477.71</v>
          </cell>
          <cell r="H504">
            <v>257</v>
          </cell>
          <cell r="I504">
            <v>185.56</v>
          </cell>
          <cell r="J504">
            <v>-0.01</v>
          </cell>
          <cell r="K504">
            <v>2012.98</v>
          </cell>
          <cell r="L504">
            <v>9.76</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K506">
            <v>0.77</v>
          </cell>
          <cell r="L506">
            <v>84.01</v>
          </cell>
          <cell r="M506">
            <v>0.21</v>
          </cell>
          <cell r="AE506">
            <v>0.21</v>
          </cell>
          <cell r="AR506">
            <v>0.42</v>
          </cell>
        </row>
        <row r="507">
          <cell r="F507" t="str">
            <v>CTRL_FD_AMM_AGG.AMM_ECC</v>
          </cell>
          <cell r="G507">
            <v>0.74</v>
          </cell>
          <cell r="H507">
            <v>0.03</v>
          </cell>
          <cell r="J507">
            <v>-0.1</v>
          </cell>
          <cell r="K507">
            <v>0</v>
          </cell>
          <cell r="L507">
            <v>0.77</v>
          </cell>
          <cell r="M507">
            <v>23.86</v>
          </cell>
          <cell r="Q507">
            <v>22.31</v>
          </cell>
          <cell r="S507">
            <v>0.69</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K508">
            <v>84.28</v>
          </cell>
          <cell r="L508">
            <v>0.77</v>
          </cell>
          <cell r="M508">
            <v>59.87</v>
          </cell>
          <cell r="N508">
            <v>0.08</v>
          </cell>
          <cell r="Q508">
            <v>-2.54</v>
          </cell>
          <cell r="R508">
            <v>0.79</v>
          </cell>
          <cell r="S508">
            <v>-0.25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AC511">
            <v>-0.1</v>
          </cell>
          <cell r="AF511">
            <v>-0.01</v>
          </cell>
          <cell r="AR511">
            <v>-0.98</v>
          </cell>
        </row>
        <row r="512">
          <cell r="F512" t="str">
            <v>CTRL_FD_AMM_AGG.TRA</v>
          </cell>
          <cell r="G512">
            <v>80.45</v>
          </cell>
          <cell r="H512">
            <v>3.56</v>
          </cell>
          <cell r="K512">
            <v>84.01</v>
          </cell>
          <cell r="L512">
            <v>84.01</v>
          </cell>
          <cell r="M512">
            <v>-28.56</v>
          </cell>
          <cell r="N512">
            <v>-0.41</v>
          </cell>
          <cell r="P512">
            <v>0.8</v>
          </cell>
          <cell r="Q512">
            <v>-11.46</v>
          </cell>
          <cell r="S512">
            <v>-40.700000000000003</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K513">
            <v>1.04</v>
          </cell>
          <cell r="L513">
            <v>84.01</v>
          </cell>
          <cell r="M513">
            <v>3909.26</v>
          </cell>
          <cell r="AB513">
            <v>8.19</v>
          </cell>
          <cell r="AE513">
            <v>3917.45</v>
          </cell>
          <cell r="AR513">
            <v>7834.9</v>
          </cell>
        </row>
        <row r="514">
          <cell r="F514" t="str">
            <v>CTRL_FD_AMM_ALLACC.AMM_CONTR_ALLAC</v>
          </cell>
          <cell r="G514">
            <v>0.99</v>
          </cell>
          <cell r="H514">
            <v>0.05</v>
          </cell>
          <cell r="K514">
            <v>1.04</v>
          </cell>
          <cell r="L514">
            <v>1.04</v>
          </cell>
          <cell r="M514">
            <v>-21.98</v>
          </cell>
          <cell r="AB514">
            <v>-0.65</v>
          </cell>
          <cell r="AE514">
            <v>-22.63</v>
          </cell>
          <cell r="AR514">
            <v>-45.26</v>
          </cell>
        </row>
        <row r="515">
          <cell r="F515" t="str">
            <v>CTRL_FD_AMM_ALLACC.APE</v>
          </cell>
          <cell r="G515">
            <v>80.45</v>
          </cell>
          <cell r="H515">
            <v>3.56</v>
          </cell>
          <cell r="K515">
            <v>84.01</v>
          </cell>
          <cell r="L515">
            <v>1.04</v>
          </cell>
          <cell r="M515">
            <v>3780.19</v>
          </cell>
          <cell r="AB515">
            <v>2.36</v>
          </cell>
          <cell r="AE515">
            <v>3782.55</v>
          </cell>
          <cell r="AR515">
            <v>7565.1</v>
          </cell>
        </row>
        <row r="516">
          <cell r="F516" t="str">
            <v>CTRL_FD_AMM_ALLACC.CHI</v>
          </cell>
          <cell r="G516">
            <v>0.74</v>
          </cell>
          <cell r="H516">
            <v>0.03</v>
          </cell>
          <cell r="K516">
            <v>0.77</v>
          </cell>
          <cell r="L516">
            <v>84.01</v>
          </cell>
          <cell r="M516">
            <v>3909.26</v>
          </cell>
          <cell r="AB516">
            <v>8.19</v>
          </cell>
          <cell r="AE516">
            <v>3917.45</v>
          </cell>
          <cell r="AR516">
            <v>7834.9</v>
          </cell>
        </row>
        <row r="517">
          <cell r="F517" t="str">
            <v>CTRL_FD_AMM_ALLACC.TRA</v>
          </cell>
          <cell r="G517">
            <v>80.7</v>
          </cell>
          <cell r="H517">
            <v>3.58</v>
          </cell>
          <cell r="K517">
            <v>84.28</v>
          </cell>
          <cell r="L517">
            <v>0.77</v>
          </cell>
          <cell r="M517">
            <v>151.05000000000001</v>
          </cell>
          <cell r="AB517">
            <v>6.48</v>
          </cell>
          <cell r="AE517">
            <v>157.53</v>
          </cell>
          <cell r="AR517">
            <v>315.06</v>
          </cell>
        </row>
        <row r="518">
          <cell r="F518" t="str">
            <v>CVP_AG</v>
          </cell>
          <cell r="G518">
            <v>80.45</v>
          </cell>
          <cell r="H518">
            <v>3.56</v>
          </cell>
          <cell r="K518">
            <v>84.01</v>
          </cell>
          <cell r="L518">
            <v>84.28</v>
          </cell>
          <cell r="M518">
            <v>59.57</v>
          </cell>
          <cell r="AE518">
            <v>60.12</v>
          </cell>
          <cell r="AG518">
            <v>0.55000000000000004</v>
          </cell>
          <cell r="AR518">
            <v>120.24</v>
          </cell>
        </row>
        <row r="519">
          <cell r="F519" t="str">
            <v>CVP_TOT</v>
          </cell>
          <cell r="G519">
            <v>80.45</v>
          </cell>
          <cell r="H519">
            <v>3.56</v>
          </cell>
          <cell r="J519">
            <v>1.29</v>
          </cell>
          <cell r="K519">
            <v>84.01</v>
          </cell>
          <cell r="L519">
            <v>84.01</v>
          </cell>
          <cell r="M519">
            <v>172.03</v>
          </cell>
          <cell r="Q519">
            <v>4.91</v>
          </cell>
          <cell r="R519">
            <v>8.5399999999999991</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Q520">
            <v>4.91</v>
          </cell>
          <cell r="R520">
            <v>8.5399999999999991</v>
          </cell>
          <cell r="AE520">
            <v>127.2</v>
          </cell>
          <cell r="AF520">
            <v>1.29</v>
          </cell>
          <cell r="AR520">
            <v>255.69</v>
          </cell>
        </row>
        <row r="521">
          <cell r="F521" t="str">
            <v>CVPG_RS_TOT</v>
          </cell>
          <cell r="G521">
            <v>9.7799999999999994</v>
          </cell>
          <cell r="H521">
            <v>11.91</v>
          </cell>
          <cell r="K521">
            <v>21.69</v>
          </cell>
          <cell r="L521">
            <v>1.04</v>
          </cell>
          <cell r="R521">
            <v>0.82</v>
          </cell>
          <cell r="AE521">
            <v>0.82</v>
          </cell>
          <cell r="AN521">
            <v>20.260000000000002</v>
          </cell>
          <cell r="AR521">
            <v>21.9</v>
          </cell>
        </row>
        <row r="522">
          <cell r="F522" t="str">
            <v>CVPG_RS_TZ</v>
          </cell>
          <cell r="G522">
            <v>9.7799999999999994</v>
          </cell>
          <cell r="H522">
            <v>11.91</v>
          </cell>
          <cell r="K522">
            <v>21.69</v>
          </cell>
          <cell r="L522">
            <v>21.69</v>
          </cell>
          <cell r="R522">
            <v>0.82</v>
          </cell>
          <cell r="AE522">
            <v>0.82</v>
          </cell>
          <cell r="AR522">
            <v>1.64</v>
          </cell>
        </row>
        <row r="523">
          <cell r="F523" t="str">
            <v>CVPG_TOT</v>
          </cell>
          <cell r="G523">
            <v>9.7799999999999994</v>
          </cell>
          <cell r="H523">
            <v>11.91</v>
          </cell>
          <cell r="K523">
            <v>21.69</v>
          </cell>
          <cell r="L523">
            <v>21.69</v>
          </cell>
          <cell r="R523">
            <v>0.82</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Q524">
            <v>4.91</v>
          </cell>
          <cell r="R524">
            <v>8.5399999999999991</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N532">
            <v>0.01</v>
          </cell>
          <cell r="O532">
            <v>0.7</v>
          </cell>
          <cell r="P532">
            <v>0.1</v>
          </cell>
          <cell r="Q532">
            <v>3.79</v>
          </cell>
          <cell r="R532">
            <v>0.1</v>
          </cell>
          <cell r="S532">
            <v>7.44</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Q533">
            <v>391</v>
          </cell>
          <cell r="R533">
            <v>2.08</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AR538">
            <v>4.3</v>
          </cell>
        </row>
        <row r="539">
          <cell r="F539" t="str">
            <v>DEB_COM_GR.APE.ERGA</v>
          </cell>
          <cell r="G539">
            <v>0.06</v>
          </cell>
          <cell r="H539">
            <v>13.57</v>
          </cell>
          <cell r="I539">
            <v>14.91</v>
          </cell>
          <cell r="J539">
            <v>3.29</v>
          </cell>
          <cell r="K539">
            <v>0.09</v>
          </cell>
          <cell r="L539">
            <v>1.54</v>
          </cell>
          <cell r="M539">
            <v>35.17</v>
          </cell>
          <cell r="Q539">
            <v>2.83</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S541">
            <v>39.97</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Q542">
            <v>1.78</v>
          </cell>
          <cell r="AR542">
            <v>33.81</v>
          </cell>
        </row>
        <row r="543">
          <cell r="F543" t="str">
            <v>DEB_COM_GR.APE.P</v>
          </cell>
          <cell r="G543">
            <v>375.92</v>
          </cell>
          <cell r="H543">
            <v>31.98</v>
          </cell>
          <cell r="I543">
            <v>51.06</v>
          </cell>
          <cell r="J543">
            <v>0.28999999999999998</v>
          </cell>
          <cell r="K543">
            <v>459.25</v>
          </cell>
          <cell r="L543">
            <v>437.42</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AF546">
            <v>0.1</v>
          </cell>
          <cell r="AR546">
            <v>0.21</v>
          </cell>
        </row>
        <row r="547">
          <cell r="F547" t="str">
            <v>DEB_COM_GR.APE.T</v>
          </cell>
          <cell r="G547">
            <v>204.54</v>
          </cell>
          <cell r="H547">
            <v>84.19</v>
          </cell>
          <cell r="I547">
            <v>-0.95</v>
          </cell>
          <cell r="J547">
            <v>0</v>
          </cell>
          <cell r="K547">
            <v>203.59</v>
          </cell>
          <cell r="L547">
            <v>495.12</v>
          </cell>
          <cell r="M547">
            <v>107.82</v>
          </cell>
          <cell r="AE547">
            <v>107.82</v>
          </cell>
          <cell r="AR547">
            <v>215.64</v>
          </cell>
        </row>
        <row r="548">
          <cell r="F548" t="str">
            <v>DEB_COM_GR.APE.TERNA</v>
          </cell>
          <cell r="G548">
            <v>-18.52</v>
          </cell>
          <cell r="H548">
            <v>0.02</v>
          </cell>
          <cell r="I548">
            <v>-38.51</v>
          </cell>
          <cell r="J548">
            <v>-9.81</v>
          </cell>
          <cell r="K548">
            <v>-119.97</v>
          </cell>
          <cell r="L548">
            <v>212.8</v>
          </cell>
          <cell r="M548">
            <v>5.72</v>
          </cell>
          <cell r="Q548">
            <v>1.61</v>
          </cell>
          <cell r="S548">
            <v>5.9</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P553">
            <v>1.24</v>
          </cell>
          <cell r="Q553">
            <v>0.05</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O559">
            <v>0.78</v>
          </cell>
          <cell r="P559">
            <v>0.11</v>
          </cell>
          <cell r="Q559">
            <v>1.45</v>
          </cell>
          <cell r="R559">
            <v>0.16</v>
          </cell>
          <cell r="S559">
            <v>3.55</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Q560">
            <v>301.76</v>
          </cell>
          <cell r="R560">
            <v>31.69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Q561">
            <v>0.05</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Q562">
            <v>175.01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R563">
            <v>103.98</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Q566">
            <v>0.22</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Q567">
            <v>6.28</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N568">
            <v>0.09</v>
          </cell>
          <cell r="P568">
            <v>0.06</v>
          </cell>
          <cell r="S568">
            <v>29.45</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Q569">
            <v>0.06</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K577">
            <v>0.01</v>
          </cell>
          <cell r="L577">
            <v>0.92</v>
          </cell>
          <cell r="M577">
            <v>-0.49</v>
          </cell>
          <cell r="P577">
            <v>-0.01</v>
          </cell>
          <cell r="Q577">
            <v>-2.33</v>
          </cell>
          <cell r="S577">
            <v>-0.01</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J578">
            <v>0.11</v>
          </cell>
          <cell r="K578">
            <v>7.0000000000000007E-2</v>
          </cell>
          <cell r="L578">
            <v>0.01</v>
          </cell>
          <cell r="M578">
            <v>7.62</v>
          </cell>
          <cell r="P578">
            <v>0.72</v>
          </cell>
          <cell r="Q578">
            <v>-4.83</v>
          </cell>
          <cell r="R578">
            <v>-0.02</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K579">
            <v>0.88</v>
          </cell>
          <cell r="L579">
            <v>7.0000000000000007E-2</v>
          </cell>
          <cell r="V579">
            <v>0.04</v>
          </cell>
          <cell r="AJ579">
            <v>0.52</v>
          </cell>
          <cell r="AR579">
            <v>0.56000000000000005</v>
          </cell>
        </row>
        <row r="580">
          <cell r="F580" t="str">
            <v>DEB_COM_GR.MOV.CISE</v>
          </cell>
          <cell r="G580">
            <v>0.4</v>
          </cell>
          <cell r="H580">
            <v>0.03</v>
          </cell>
          <cell r="K580">
            <v>0.92</v>
          </cell>
          <cell r="L580">
            <v>0.88</v>
          </cell>
          <cell r="Y580">
            <v>0.57999999999999996</v>
          </cell>
          <cell r="AR580">
            <v>0.61</v>
          </cell>
        </row>
        <row r="581">
          <cell r="F581" t="str">
            <v>DEB_COM_GR.MOV.CONPH</v>
          </cell>
          <cell r="G581">
            <v>0.04</v>
          </cell>
          <cell r="H581">
            <v>0.11</v>
          </cell>
          <cell r="K581">
            <v>0.1</v>
          </cell>
          <cell r="L581">
            <v>0.92</v>
          </cell>
          <cell r="V581">
            <v>0.26</v>
          </cell>
          <cell r="Y581">
            <v>0.57999999999999996</v>
          </cell>
          <cell r="AB581">
            <v>-0.01</v>
          </cell>
          <cell r="AR581">
            <v>0.94</v>
          </cell>
        </row>
        <row r="582">
          <cell r="F582" t="str">
            <v>DEB_COM_GR.MOV.CORPORATE</v>
          </cell>
          <cell r="G582">
            <v>0.05</v>
          </cell>
          <cell r="H582">
            <v>-0.02</v>
          </cell>
          <cell r="I582">
            <v>-0.01</v>
          </cell>
          <cell r="K582">
            <v>0</v>
          </cell>
          <cell r="L582">
            <v>-0.11</v>
          </cell>
          <cell r="M582">
            <v>84.02</v>
          </cell>
          <cell r="N582">
            <v>69.37</v>
          </cell>
          <cell r="O582">
            <v>-0.08</v>
          </cell>
          <cell r="P582">
            <v>-0.25</v>
          </cell>
          <cell r="Q582">
            <v>-190.76</v>
          </cell>
          <cell r="R582">
            <v>-13</v>
          </cell>
          <cell r="S582">
            <v>-2.17</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Y597">
            <v>0.57999999999999996</v>
          </cell>
          <cell r="AR597">
            <v>-1.57</v>
          </cell>
        </row>
        <row r="598">
          <cell r="F598" t="str">
            <v>DEB_COM_GR.MOV.P</v>
          </cell>
          <cell r="G598">
            <v>220.28</v>
          </cell>
          <cell r="H598">
            <v>61.38</v>
          </cell>
          <cell r="I598">
            <v>23.91</v>
          </cell>
          <cell r="J598">
            <v>33.43</v>
          </cell>
          <cell r="K598">
            <v>339</v>
          </cell>
          <cell r="L598">
            <v>1922.52</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AE602">
            <v>-107.82</v>
          </cell>
          <cell r="AR602">
            <v>-215.64</v>
          </cell>
        </row>
        <row r="603">
          <cell r="F603" t="str">
            <v>DEB_COM_GR.MOV.TERNA</v>
          </cell>
          <cell r="G603">
            <v>8.51</v>
          </cell>
          <cell r="H603">
            <v>-0.02</v>
          </cell>
          <cell r="I603">
            <v>2.8</v>
          </cell>
          <cell r="J603">
            <v>1.35</v>
          </cell>
          <cell r="K603">
            <v>15.68</v>
          </cell>
          <cell r="L603">
            <v>182.44</v>
          </cell>
          <cell r="M603">
            <v>5.96</v>
          </cell>
          <cell r="Q603">
            <v>-1.46</v>
          </cell>
          <cell r="S603">
            <v>0.47</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P618">
            <v>5.99</v>
          </cell>
          <cell r="Q618">
            <v>25.13</v>
          </cell>
          <cell r="R618">
            <v>1.1299999999999999</v>
          </cell>
          <cell r="S618">
            <v>53.36</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P619">
            <v>5.99</v>
          </cell>
          <cell r="Q619">
            <v>25.13</v>
          </cell>
          <cell r="R619">
            <v>1.1299999999999999</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Z620">
            <v>0.04</v>
          </cell>
          <cell r="AR620">
            <v>0.04</v>
          </cell>
        </row>
        <row r="621">
          <cell r="F621" t="str">
            <v>DEB_DIV_GR.APE.EN_DISTR</v>
          </cell>
          <cell r="G621">
            <v>-1.43</v>
          </cell>
          <cell r="H621">
            <v>-132.29</v>
          </cell>
          <cell r="I621">
            <v>73.599999999999994</v>
          </cell>
          <cell r="J621">
            <v>104.76</v>
          </cell>
          <cell r="K621">
            <v>44.64</v>
          </cell>
          <cell r="L621">
            <v>-335.3</v>
          </cell>
          <cell r="Z621">
            <v>9.33</v>
          </cell>
          <cell r="AR621">
            <v>9.33</v>
          </cell>
        </row>
        <row r="622">
          <cell r="F622" t="str">
            <v>DEB_DIV_GR.APE.EN_FTL</v>
          </cell>
          <cell r="G622">
            <v>-284.89999999999998</v>
          </cell>
          <cell r="H622">
            <v>-10.62</v>
          </cell>
          <cell r="I622">
            <v>0.89</v>
          </cell>
          <cell r="J622">
            <v>-8.64</v>
          </cell>
          <cell r="K622">
            <v>0.89</v>
          </cell>
          <cell r="L622">
            <v>-335.3</v>
          </cell>
          <cell r="Z622">
            <v>0.03</v>
          </cell>
          <cell r="AR622">
            <v>0.03</v>
          </cell>
        </row>
        <row r="623">
          <cell r="F623" t="str">
            <v>DEB_DIV_GR.APE.EN_POWER</v>
          </cell>
          <cell r="G623">
            <v>-1.43</v>
          </cell>
          <cell r="H623">
            <v>-132.29</v>
          </cell>
          <cell r="I623">
            <v>0.89</v>
          </cell>
          <cell r="J623">
            <v>5.53</v>
          </cell>
          <cell r="K623">
            <v>0.89</v>
          </cell>
          <cell r="L623">
            <v>44.64</v>
          </cell>
          <cell r="AF623">
            <v>5.53</v>
          </cell>
          <cell r="AR623">
            <v>11.06</v>
          </cell>
        </row>
        <row r="624">
          <cell r="F624" t="str">
            <v>DEB_DIV_GR.APE.EN_PROD</v>
          </cell>
          <cell r="I624">
            <v>0.89</v>
          </cell>
          <cell r="J624">
            <v>51.44</v>
          </cell>
          <cell r="K624">
            <v>0.89</v>
          </cell>
          <cell r="L624">
            <v>10.14</v>
          </cell>
          <cell r="Z624">
            <v>0.22</v>
          </cell>
          <cell r="AF624">
            <v>51.44</v>
          </cell>
          <cell r="AR624">
            <v>103.1</v>
          </cell>
        </row>
        <row r="625">
          <cell r="F625" t="str">
            <v>DEB_DIV_GR.APE.EN_TRADE</v>
          </cell>
          <cell r="I625">
            <v>0.89</v>
          </cell>
          <cell r="J625">
            <v>1.65</v>
          </cell>
          <cell r="K625">
            <v>0.89</v>
          </cell>
          <cell r="L625">
            <v>10.14</v>
          </cell>
          <cell r="AF625">
            <v>1.65</v>
          </cell>
          <cell r="AR625">
            <v>3.3</v>
          </cell>
        </row>
        <row r="626">
          <cell r="F626" t="str">
            <v>DEB_DIV_GR.APE.ENEL_IT</v>
          </cell>
          <cell r="G626">
            <v>1636.09</v>
          </cell>
          <cell r="H626">
            <v>238.42</v>
          </cell>
          <cell r="I626">
            <v>0.89</v>
          </cell>
          <cell r="J626">
            <v>1</v>
          </cell>
          <cell r="K626">
            <v>9.25</v>
          </cell>
          <cell r="L626">
            <v>10.14</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Z628">
            <v>0.13</v>
          </cell>
          <cell r="AR628">
            <v>0.13</v>
          </cell>
        </row>
        <row r="629">
          <cell r="F629" t="str">
            <v>DEB_DIV_GR.APE.FACTOR</v>
          </cell>
          <cell r="G629">
            <v>1636.09</v>
          </cell>
          <cell r="H629">
            <v>238.42</v>
          </cell>
          <cell r="I629">
            <v>727.91</v>
          </cell>
          <cell r="J629">
            <v>175.23</v>
          </cell>
          <cell r="K629">
            <v>2777.65</v>
          </cell>
          <cell r="L629">
            <v>3159.34</v>
          </cell>
          <cell r="Z629">
            <v>0.03</v>
          </cell>
          <cell r="AR629">
            <v>0.03</v>
          </cell>
        </row>
        <row r="630">
          <cell r="F630" t="str">
            <v>DEB_DIV_GR.APE.SEI</v>
          </cell>
          <cell r="G630">
            <v>1636.09</v>
          </cell>
          <cell r="H630">
            <v>238.42</v>
          </cell>
          <cell r="I630">
            <v>727.91</v>
          </cell>
          <cell r="J630">
            <v>175.23</v>
          </cell>
          <cell r="K630">
            <v>2777.65</v>
          </cell>
          <cell r="L630">
            <v>3159.34</v>
          </cell>
          <cell r="X630">
            <v>0.01</v>
          </cell>
          <cell r="AR630">
            <v>0.01</v>
          </cell>
        </row>
        <row r="631">
          <cell r="F631" t="str">
            <v>DEB_DIV_GR.APE.SFERA</v>
          </cell>
          <cell r="G631">
            <v>-291.60000000000002</v>
          </cell>
          <cell r="H631">
            <v>-49.35</v>
          </cell>
          <cell r="I631">
            <v>-32.1</v>
          </cell>
          <cell r="J631">
            <v>-8.64</v>
          </cell>
          <cell r="K631">
            <v>-381.69</v>
          </cell>
          <cell r="L631">
            <v>2777.65</v>
          </cell>
          <cell r="Z631">
            <v>0.33</v>
          </cell>
          <cell r="AR631">
            <v>0.33</v>
          </cell>
        </row>
        <row r="632">
          <cell r="F632" t="str">
            <v>DEB_DIV_GR.APE.SOLE</v>
          </cell>
          <cell r="G632">
            <v>-291.60000000000002</v>
          </cell>
          <cell r="H632">
            <v>-49.35</v>
          </cell>
          <cell r="I632">
            <v>-32.1</v>
          </cell>
          <cell r="J632">
            <v>1.1000000000000001</v>
          </cell>
          <cell r="K632">
            <v>-381.69</v>
          </cell>
          <cell r="L632">
            <v>2777.65</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Z633">
            <v>0.25</v>
          </cell>
          <cell r="AR633">
            <v>0.25</v>
          </cell>
        </row>
        <row r="634">
          <cell r="F634" t="str">
            <v>DEB_DIV_GR.APE.VALDIS</v>
          </cell>
          <cell r="G634">
            <v>1637.52</v>
          </cell>
          <cell r="H634">
            <v>370.71</v>
          </cell>
          <cell r="I634">
            <v>654.30999999999995</v>
          </cell>
          <cell r="J634">
            <v>13.31</v>
          </cell>
          <cell r="K634">
            <v>2733.01</v>
          </cell>
          <cell r="L634">
            <v>-381.69</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S635">
            <v>53.36</v>
          </cell>
          <cell r="X635">
            <v>0.01</v>
          </cell>
          <cell r="Z635">
            <v>12.76</v>
          </cell>
          <cell r="AR635">
            <v>66.19</v>
          </cell>
        </row>
        <row r="636">
          <cell r="F636" t="str">
            <v>DEB_DIV_GR.CHI</v>
          </cell>
          <cell r="G636">
            <v>1644.22</v>
          </cell>
          <cell r="H636">
            <v>409.44</v>
          </cell>
          <cell r="I636">
            <v>655.27</v>
          </cell>
          <cell r="J636">
            <v>10.65</v>
          </cell>
          <cell r="K636">
            <v>1.03</v>
          </cell>
          <cell r="L636">
            <v>2733.01</v>
          </cell>
          <cell r="Q636">
            <v>39.71</v>
          </cell>
          <cell r="R636">
            <v>0.79</v>
          </cell>
          <cell r="S636">
            <v>54.47</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Z639">
            <v>0.15</v>
          </cell>
          <cell r="AR639">
            <v>0.15</v>
          </cell>
        </row>
        <row r="640">
          <cell r="F640" t="str">
            <v>DEB_DIV_GR.CHI.CONPH</v>
          </cell>
          <cell r="G640">
            <v>-6.7</v>
          </cell>
          <cell r="H640">
            <v>-38.729999999999997</v>
          </cell>
          <cell r="I640">
            <v>-0.96</v>
          </cell>
          <cell r="J640">
            <v>0.02</v>
          </cell>
          <cell r="K640">
            <v>-46.39</v>
          </cell>
          <cell r="L640">
            <v>2733.01</v>
          </cell>
          <cell r="AF640">
            <v>0.02</v>
          </cell>
          <cell r="AR640">
            <v>0.04</v>
          </cell>
        </row>
        <row r="641">
          <cell r="F641" t="str">
            <v>DEB_DIV_GR.CHI.CORPORATE</v>
          </cell>
          <cell r="G641">
            <v>1637.52</v>
          </cell>
          <cell r="H641">
            <v>370.71</v>
          </cell>
          <cell r="I641">
            <v>654.30999999999995</v>
          </cell>
          <cell r="J641">
            <v>70.47</v>
          </cell>
          <cell r="K641">
            <v>0.82</v>
          </cell>
          <cell r="L641">
            <v>-46.39</v>
          </cell>
          <cell r="Q641">
            <v>39.71</v>
          </cell>
          <cell r="R641">
            <v>0.79</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AF643">
            <v>0.01</v>
          </cell>
          <cell r="AR643">
            <v>0.02</v>
          </cell>
        </row>
        <row r="644">
          <cell r="F644" t="str">
            <v>DEB_DIV_GR.CHI.EL_AMBIE</v>
          </cell>
          <cell r="G644">
            <v>500</v>
          </cell>
          <cell r="K644">
            <v>500</v>
          </cell>
          <cell r="L644">
            <v>500</v>
          </cell>
          <cell r="Z644">
            <v>0.08</v>
          </cell>
          <cell r="AR644">
            <v>0.08</v>
          </cell>
        </row>
        <row r="645">
          <cell r="F645" t="str">
            <v>DEB_DIV_GR.CHI.EN_DISTR</v>
          </cell>
          <cell r="G645">
            <v>500</v>
          </cell>
          <cell r="K645">
            <v>0.08</v>
          </cell>
          <cell r="L645">
            <v>500</v>
          </cell>
          <cell r="Z645">
            <v>30.54</v>
          </cell>
          <cell r="AR645">
            <v>30.62</v>
          </cell>
        </row>
        <row r="646">
          <cell r="F646" t="str">
            <v>DEB_DIV_GR.CHI.EN_HYDRO</v>
          </cell>
          <cell r="G646">
            <v>2136.09</v>
          </cell>
          <cell r="H646">
            <v>238.42</v>
          </cell>
          <cell r="I646">
            <v>728.8</v>
          </cell>
          <cell r="J646">
            <v>175.23</v>
          </cell>
          <cell r="K646">
            <v>3278.54</v>
          </cell>
          <cell r="L646">
            <v>500</v>
          </cell>
          <cell r="Z646">
            <v>0.13</v>
          </cell>
          <cell r="AR646">
            <v>0.13</v>
          </cell>
        </row>
        <row r="647">
          <cell r="F647" t="str">
            <v>DEB_DIV_GR.CHI.EN_POWER</v>
          </cell>
          <cell r="G647">
            <v>500</v>
          </cell>
          <cell r="I647">
            <v>0.89</v>
          </cell>
          <cell r="K647">
            <v>500.89</v>
          </cell>
          <cell r="L647">
            <v>500</v>
          </cell>
          <cell r="Z647">
            <v>0.5</v>
          </cell>
          <cell r="AR647">
            <v>0.5</v>
          </cell>
        </row>
        <row r="648">
          <cell r="F648" t="str">
            <v>DEB_DIV_GR.CHI.EN_PROD</v>
          </cell>
          <cell r="G648">
            <v>500</v>
          </cell>
          <cell r="H648">
            <v>238.42</v>
          </cell>
          <cell r="I648">
            <v>728.8</v>
          </cell>
          <cell r="J648">
            <v>2.0699999999999998</v>
          </cell>
          <cell r="K648">
            <v>0</v>
          </cell>
          <cell r="L648">
            <v>3287.79</v>
          </cell>
          <cell r="Z648">
            <v>0.77</v>
          </cell>
          <cell r="AF648">
            <v>2.0699999999999998</v>
          </cell>
          <cell r="AR648">
            <v>4.91</v>
          </cell>
        </row>
        <row r="649">
          <cell r="F649" t="str">
            <v>DEB_DIV_GR.CHI.EN_TRADE</v>
          </cell>
          <cell r="G649">
            <v>500</v>
          </cell>
          <cell r="I649">
            <v>0.89</v>
          </cell>
          <cell r="J649">
            <v>0.45</v>
          </cell>
          <cell r="K649">
            <v>500.89</v>
          </cell>
          <cell r="L649">
            <v>510.14</v>
          </cell>
          <cell r="Z649">
            <v>0.03</v>
          </cell>
          <cell r="AF649">
            <v>0.45</v>
          </cell>
          <cell r="AR649">
            <v>0.93</v>
          </cell>
        </row>
        <row r="650">
          <cell r="F650" t="str">
            <v>DEB_DIV_GR.CHI.ENEL_IT</v>
          </cell>
          <cell r="G650">
            <v>500</v>
          </cell>
          <cell r="I650">
            <v>0.89</v>
          </cell>
          <cell r="K650">
            <v>0.89</v>
          </cell>
          <cell r="L650">
            <v>500</v>
          </cell>
          <cell r="X650">
            <v>0.02</v>
          </cell>
          <cell r="Z650">
            <v>1.34</v>
          </cell>
          <cell r="AR650">
            <v>1.36</v>
          </cell>
        </row>
        <row r="651">
          <cell r="F651" t="str">
            <v>DEB_DIV_GR.CHI.ENEL_SI</v>
          </cell>
          <cell r="G651">
            <v>500</v>
          </cell>
          <cell r="I651">
            <v>0.89</v>
          </cell>
          <cell r="J651">
            <v>0.02</v>
          </cell>
          <cell r="K651">
            <v>500.89</v>
          </cell>
          <cell r="L651">
            <v>510.14</v>
          </cell>
          <cell r="Z651">
            <v>0.13</v>
          </cell>
          <cell r="AF651">
            <v>0.02</v>
          </cell>
          <cell r="AR651">
            <v>0.17</v>
          </cell>
        </row>
        <row r="652">
          <cell r="F652" t="str">
            <v>DEB_DIV_GR.CHI.ERGA</v>
          </cell>
          <cell r="I652">
            <v>0.89</v>
          </cell>
          <cell r="K652">
            <v>0.89</v>
          </cell>
          <cell r="L652">
            <v>10.14</v>
          </cell>
          <cell r="Z652">
            <v>0.32</v>
          </cell>
          <cell r="AR652">
            <v>0.32</v>
          </cell>
        </row>
        <row r="653">
          <cell r="F653" t="str">
            <v>DEB_DIV_GR.CHI.EUROGEN</v>
          </cell>
          <cell r="G653">
            <v>500</v>
          </cell>
          <cell r="I653">
            <v>0.89</v>
          </cell>
          <cell r="K653">
            <v>500</v>
          </cell>
          <cell r="L653">
            <v>510.14</v>
          </cell>
          <cell r="Z653">
            <v>0.12</v>
          </cell>
          <cell r="AR653">
            <v>0.12</v>
          </cell>
        </row>
        <row r="654">
          <cell r="F654" t="str">
            <v>DEB_DIV_GR.CHI.INTERPW</v>
          </cell>
          <cell r="G654">
            <v>2136.09</v>
          </cell>
          <cell r="H654">
            <v>238.42</v>
          </cell>
          <cell r="I654">
            <v>0.89</v>
          </cell>
          <cell r="J654">
            <v>175.23</v>
          </cell>
          <cell r="K654">
            <v>9.25</v>
          </cell>
          <cell r="L654">
            <v>10.14</v>
          </cell>
          <cell r="Z654">
            <v>0</v>
          </cell>
          <cell r="AR654">
            <v>0</v>
          </cell>
        </row>
        <row r="655">
          <cell r="F655" t="str">
            <v>DEB_DIV_GR.CHI.IPEF_II</v>
          </cell>
          <cell r="G655">
            <v>110.11</v>
          </cell>
          <cell r="H655">
            <v>30.63</v>
          </cell>
          <cell r="I655">
            <v>11.96</v>
          </cell>
          <cell r="J655">
            <v>16.72</v>
          </cell>
          <cell r="K655">
            <v>169.42</v>
          </cell>
          <cell r="L655">
            <v>500</v>
          </cell>
          <cell r="AL655">
            <v>0.14000000000000001</v>
          </cell>
          <cell r="AR655">
            <v>0.14000000000000001</v>
          </cell>
        </row>
        <row r="656">
          <cell r="F656" t="str">
            <v>DEB_DIV_GR.CHI.SEI</v>
          </cell>
          <cell r="G656">
            <v>368.45</v>
          </cell>
          <cell r="H656">
            <v>2</v>
          </cell>
          <cell r="I656">
            <v>78.47</v>
          </cell>
          <cell r="J656">
            <v>2</v>
          </cell>
          <cell r="K656">
            <v>0.05</v>
          </cell>
          <cell r="L656">
            <v>3287.79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Z657">
            <v>0.53</v>
          </cell>
          <cell r="AR657">
            <v>0.53</v>
          </cell>
        </row>
        <row r="658">
          <cell r="F658" t="str">
            <v>DEB_DIV_GR.CHI.SOLE</v>
          </cell>
          <cell r="G658">
            <v>368.45</v>
          </cell>
          <cell r="H658">
            <v>2</v>
          </cell>
          <cell r="I658">
            <v>78.47</v>
          </cell>
          <cell r="J658">
            <v>36.39</v>
          </cell>
          <cell r="K658">
            <v>485.31</v>
          </cell>
          <cell r="L658">
            <v>485.31</v>
          </cell>
          <cell r="Z658">
            <v>0.2</v>
          </cell>
          <cell r="AR658">
            <v>0.2</v>
          </cell>
        </row>
        <row r="659">
          <cell r="F659" t="str">
            <v>DEB_DIV_GR.CHI.TERNA</v>
          </cell>
          <cell r="G659">
            <v>-10.71</v>
          </cell>
          <cell r="H659">
            <v>-7.0000000000000007E-2</v>
          </cell>
          <cell r="I659">
            <v>14.22</v>
          </cell>
          <cell r="J659">
            <v>-3.56</v>
          </cell>
          <cell r="K659">
            <v>0.01</v>
          </cell>
          <cell r="L659">
            <v>485.43</v>
          </cell>
          <cell r="Z659">
            <v>0.69</v>
          </cell>
          <cell r="AR659">
            <v>0.7</v>
          </cell>
        </row>
        <row r="660">
          <cell r="F660" t="str">
            <v>DEB_DIV_GR.CHI.TRIPLE</v>
          </cell>
          <cell r="G660">
            <v>368.45</v>
          </cell>
          <cell r="H660">
            <v>2</v>
          </cell>
          <cell r="I660">
            <v>78.47</v>
          </cell>
          <cell r="J660">
            <v>36.39</v>
          </cell>
          <cell r="K660">
            <v>485.31</v>
          </cell>
          <cell r="L660">
            <v>485.31</v>
          </cell>
          <cell r="AL660">
            <v>0.14000000000000001</v>
          </cell>
          <cell r="AR660">
            <v>0.14000000000000001</v>
          </cell>
        </row>
        <row r="661">
          <cell r="F661" t="str">
            <v>DEB_DIV_GR.CHI.WIND</v>
          </cell>
          <cell r="G661">
            <v>368.45</v>
          </cell>
          <cell r="H661">
            <v>2</v>
          </cell>
          <cell r="I661">
            <v>78.47</v>
          </cell>
          <cell r="J661">
            <v>36.39</v>
          </cell>
          <cell r="K661">
            <v>0.08</v>
          </cell>
          <cell r="L661">
            <v>-0.12000000000000055</v>
          </cell>
          <cell r="S661">
            <v>54.47</v>
          </cell>
          <cell r="X661">
            <v>0.01</v>
          </cell>
          <cell r="Z661">
            <v>20.440000000000001</v>
          </cell>
          <cell r="AR661">
            <v>75</v>
          </cell>
        </row>
        <row r="662">
          <cell r="F662" t="str">
            <v>DEB_DIV_GR.MOV</v>
          </cell>
          <cell r="G662">
            <v>5.95</v>
          </cell>
          <cell r="H662">
            <v>2</v>
          </cell>
          <cell r="I662">
            <v>5</v>
          </cell>
          <cell r="J662">
            <v>-68.41</v>
          </cell>
          <cell r="K662">
            <v>0.69</v>
          </cell>
          <cell r="L662">
            <v>485.31</v>
          </cell>
          <cell r="P662">
            <v>-5.99</v>
          </cell>
          <cell r="Q662">
            <v>14.58</v>
          </cell>
          <cell r="R662">
            <v>-0.34</v>
          </cell>
          <cell r="S662">
            <v>1.1100000000000001</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AF663">
            <v>6.04</v>
          </cell>
          <cell r="AQ663">
            <v>0.67</v>
          </cell>
          <cell r="AR663">
            <v>12.75</v>
          </cell>
        </row>
        <row r="664">
          <cell r="F664" t="str">
            <v>DEB_DIV_GR.MOV.CESAP</v>
          </cell>
          <cell r="G664">
            <v>5.95</v>
          </cell>
          <cell r="H664">
            <v>2</v>
          </cell>
          <cell r="I664">
            <v>5</v>
          </cell>
          <cell r="J664">
            <v>2</v>
          </cell>
          <cell r="K664">
            <v>14.95</v>
          </cell>
          <cell r="L664">
            <v>14.95</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Z665">
            <v>0.15</v>
          </cell>
          <cell r="AR665">
            <v>0.15</v>
          </cell>
        </row>
        <row r="666">
          <cell r="F666" t="str">
            <v>DEB_DIV_GR.MOV.CONPH</v>
          </cell>
          <cell r="G666">
            <v>5.95</v>
          </cell>
          <cell r="H666">
            <v>2</v>
          </cell>
          <cell r="I666">
            <v>5</v>
          </cell>
          <cell r="J666">
            <v>-0.17</v>
          </cell>
          <cell r="K666">
            <v>14.95</v>
          </cell>
          <cell r="L666">
            <v>14.95</v>
          </cell>
          <cell r="AF666">
            <v>-0.17</v>
          </cell>
          <cell r="AR666">
            <v>-0.34</v>
          </cell>
        </row>
        <row r="667">
          <cell r="F667" t="str">
            <v>DEB_DIV_GR.MOV.CORPORATE</v>
          </cell>
          <cell r="G667">
            <v>5.95</v>
          </cell>
          <cell r="H667">
            <v>2</v>
          </cell>
          <cell r="I667">
            <v>5</v>
          </cell>
          <cell r="J667">
            <v>2</v>
          </cell>
          <cell r="K667">
            <v>0.54</v>
          </cell>
          <cell r="L667">
            <v>0.05</v>
          </cell>
          <cell r="P667">
            <v>-5.99</v>
          </cell>
          <cell r="Q667">
            <v>14.58</v>
          </cell>
          <cell r="R667">
            <v>-0.34</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DEB_DIV_GR.MOV.DALM_TR</v>
          </cell>
          <cell r="G668">
            <v>486.07</v>
          </cell>
          <cell r="H668">
            <v>62.67</v>
          </cell>
          <cell r="I668">
            <v>63.02</v>
          </cell>
          <cell r="J668">
            <v>0.04</v>
          </cell>
          <cell r="K668">
            <v>628.76</v>
          </cell>
          <cell r="L668">
            <v>14.95</v>
          </cell>
          <cell r="Z668">
            <v>0.46</v>
          </cell>
          <cell r="AF668">
            <v>0.04</v>
          </cell>
          <cell r="AR668">
            <v>0.54</v>
          </cell>
        </row>
        <row r="669">
          <cell r="F669" t="str">
            <v>DEB_DIV_GR.MOV.EINBV</v>
          </cell>
          <cell r="G669">
            <v>486.07</v>
          </cell>
          <cell r="H669">
            <v>62.67</v>
          </cell>
          <cell r="I669">
            <v>63.02</v>
          </cell>
          <cell r="J669">
            <v>-4.7</v>
          </cell>
          <cell r="K669">
            <v>628.76</v>
          </cell>
          <cell r="L669">
            <v>14.95</v>
          </cell>
          <cell r="AF669">
            <v>-4.7</v>
          </cell>
          <cell r="AR669">
            <v>-9.4</v>
          </cell>
        </row>
        <row r="670">
          <cell r="F670" t="str">
            <v>DEB_DIV_GR.MOV.EL_AMBIE</v>
          </cell>
          <cell r="G670">
            <v>2624.57</v>
          </cell>
          <cell r="H670">
            <v>1657.94</v>
          </cell>
          <cell r="I670">
            <v>984.74</v>
          </cell>
          <cell r="J670">
            <v>1445.68</v>
          </cell>
          <cell r="K670">
            <v>6712.93</v>
          </cell>
          <cell r="L670">
            <v>629.15</v>
          </cell>
          <cell r="Z670">
            <v>0.04</v>
          </cell>
          <cell r="AR670">
            <v>0.04</v>
          </cell>
        </row>
        <row r="671">
          <cell r="F671" t="str">
            <v>DEB_DIV_GR.MOV.EN_DISTR</v>
          </cell>
          <cell r="G671">
            <v>15.6</v>
          </cell>
          <cell r="H671">
            <v>3.78</v>
          </cell>
          <cell r="I671">
            <v>6.4</v>
          </cell>
          <cell r="J671">
            <v>1.18</v>
          </cell>
          <cell r="K671">
            <v>0.08</v>
          </cell>
          <cell r="L671">
            <v>629.15</v>
          </cell>
          <cell r="Z671">
            <v>21.21</v>
          </cell>
          <cell r="AR671">
            <v>21.29</v>
          </cell>
        </row>
        <row r="672">
          <cell r="F672" t="str">
            <v>DEB_DIV_GR.MOV.EN_FTL</v>
          </cell>
          <cell r="G672">
            <v>15.6</v>
          </cell>
          <cell r="H672">
            <v>3.78</v>
          </cell>
          <cell r="I672">
            <v>6.4</v>
          </cell>
          <cell r="J672">
            <v>1.18</v>
          </cell>
          <cell r="K672">
            <v>26.96</v>
          </cell>
          <cell r="L672">
            <v>6712.93</v>
          </cell>
          <cell r="Z672">
            <v>0.02</v>
          </cell>
          <cell r="AR672">
            <v>0.02</v>
          </cell>
        </row>
        <row r="673">
          <cell r="F673" t="str">
            <v>DEB_DIV_GR.MOV.EN_HYDRO</v>
          </cell>
          <cell r="G673">
            <v>18.52</v>
          </cell>
          <cell r="H673">
            <v>3.78</v>
          </cell>
          <cell r="I673">
            <v>6.4</v>
          </cell>
          <cell r="J673">
            <v>1.18</v>
          </cell>
          <cell r="K673">
            <v>29.88</v>
          </cell>
          <cell r="L673">
            <v>26.96</v>
          </cell>
          <cell r="Z673">
            <v>0.13</v>
          </cell>
          <cell r="AR673">
            <v>0.13</v>
          </cell>
        </row>
        <row r="674">
          <cell r="F674" t="str">
            <v>DEB_DIV_GR.MOV.EN_POWER</v>
          </cell>
          <cell r="G674">
            <v>18.52</v>
          </cell>
          <cell r="H674">
            <v>3.78</v>
          </cell>
          <cell r="I674">
            <v>6.4</v>
          </cell>
          <cell r="J674">
            <v>-5.53</v>
          </cell>
          <cell r="K674">
            <v>29.88</v>
          </cell>
          <cell r="L674">
            <v>26.96</v>
          </cell>
          <cell r="Z674">
            <v>0.5</v>
          </cell>
          <cell r="AF674">
            <v>-5.53</v>
          </cell>
          <cell r="AR674">
            <v>-10.56</v>
          </cell>
        </row>
        <row r="675">
          <cell r="F675" t="str">
            <v>DEB_DIV_GR.MOV.EN_PROD</v>
          </cell>
          <cell r="G675">
            <v>18.52</v>
          </cell>
          <cell r="H675">
            <v>3.78</v>
          </cell>
          <cell r="I675">
            <v>6.4</v>
          </cell>
          <cell r="J675">
            <v>-49.37</v>
          </cell>
          <cell r="K675">
            <v>0</v>
          </cell>
          <cell r="L675">
            <v>29.88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Z676">
            <v>0.03</v>
          </cell>
          <cell r="AF676">
            <v>-1.2</v>
          </cell>
          <cell r="AR676">
            <v>-2.37</v>
          </cell>
        </row>
        <row r="677">
          <cell r="F677" t="str">
            <v>DEB_DIV_GR.MOV.ENEL_IT</v>
          </cell>
          <cell r="G677">
            <v>18.52</v>
          </cell>
          <cell r="H677">
            <v>3.78</v>
          </cell>
          <cell r="I677">
            <v>6.4</v>
          </cell>
          <cell r="J677">
            <v>-1</v>
          </cell>
          <cell r="K677">
            <v>29.88</v>
          </cell>
          <cell r="L677">
            <v>29.88</v>
          </cell>
          <cell r="Z677">
            <v>0.8</v>
          </cell>
          <cell r="AF677">
            <v>-1</v>
          </cell>
          <cell r="AR677">
            <v>-1.2</v>
          </cell>
        </row>
        <row r="678">
          <cell r="F678" t="str">
            <v>DEB_DIV_GR.MOV.ENEL_SI</v>
          </cell>
          <cell r="G678">
            <v>18.52</v>
          </cell>
          <cell r="H678">
            <v>3.78</v>
          </cell>
          <cell r="I678">
            <v>6.4</v>
          </cell>
          <cell r="J678">
            <v>-0.11</v>
          </cell>
          <cell r="K678">
            <v>29.88</v>
          </cell>
          <cell r="L678">
            <v>2.92</v>
          </cell>
          <cell r="Z678">
            <v>0.05</v>
          </cell>
          <cell r="AF678">
            <v>-0.11</v>
          </cell>
          <cell r="AR678">
            <v>-0.17</v>
          </cell>
        </row>
        <row r="679">
          <cell r="F679" t="str">
            <v>DEB_DIV_GR.MOV.ERGA</v>
          </cell>
          <cell r="G679">
            <v>18.52</v>
          </cell>
          <cell r="H679">
            <v>0.12</v>
          </cell>
          <cell r="I679">
            <v>1.25</v>
          </cell>
          <cell r="J679">
            <v>0.33</v>
          </cell>
          <cell r="K679">
            <v>1.7</v>
          </cell>
          <cell r="L679">
            <v>29.88</v>
          </cell>
          <cell r="Z679">
            <v>0.19</v>
          </cell>
          <cell r="AR679">
            <v>0.19</v>
          </cell>
        </row>
        <row r="680">
          <cell r="F680" t="str">
            <v>DEB_DIV_GR.MOV.EUROGEN</v>
          </cell>
          <cell r="G680">
            <v>18.52</v>
          </cell>
          <cell r="H680">
            <v>0.12</v>
          </cell>
          <cell r="I680">
            <v>1.25</v>
          </cell>
          <cell r="J680">
            <v>0.33</v>
          </cell>
          <cell r="K680">
            <v>1.7</v>
          </cell>
          <cell r="L680">
            <v>29.88</v>
          </cell>
          <cell r="Z680">
            <v>0.12</v>
          </cell>
          <cell r="AR680">
            <v>0.12</v>
          </cell>
        </row>
        <row r="681">
          <cell r="F681" t="str">
            <v>DEB_DIV_GR.MOV.FACTOR</v>
          </cell>
          <cell r="H681">
            <v>0.12</v>
          </cell>
          <cell r="I681">
            <v>1.25</v>
          </cell>
          <cell r="J681">
            <v>0.33</v>
          </cell>
          <cell r="K681">
            <v>1.7</v>
          </cell>
          <cell r="L681">
            <v>1.7</v>
          </cell>
          <cell r="Z681">
            <v>0.01</v>
          </cell>
          <cell r="AR681">
            <v>0.01</v>
          </cell>
        </row>
        <row r="682">
          <cell r="F682" t="str">
            <v>DEB_DIV_GR.MOV.INTERPW</v>
          </cell>
          <cell r="G682">
            <v>272.26</v>
          </cell>
          <cell r="H682">
            <v>0.12</v>
          </cell>
          <cell r="I682">
            <v>1.25</v>
          </cell>
          <cell r="J682">
            <v>0.33</v>
          </cell>
          <cell r="K682">
            <v>407.47</v>
          </cell>
          <cell r="L682">
            <v>1.7</v>
          </cell>
          <cell r="Z682">
            <v>0</v>
          </cell>
          <cell r="AR682">
            <v>0</v>
          </cell>
        </row>
        <row r="683">
          <cell r="F683" t="str">
            <v>DEB_DIV_GR.MOV.IPEF_II</v>
          </cell>
          <cell r="G683">
            <v>-4.54</v>
          </cell>
          <cell r="H683">
            <v>0.12</v>
          </cell>
          <cell r="I683">
            <v>1.25</v>
          </cell>
          <cell r="J683">
            <v>0.33</v>
          </cell>
          <cell r="K683">
            <v>-4.54</v>
          </cell>
          <cell r="L683">
            <v>1.7</v>
          </cell>
          <cell r="AL683">
            <v>0.14000000000000001</v>
          </cell>
          <cell r="AR683">
            <v>0.14000000000000001</v>
          </cell>
        </row>
        <row r="684">
          <cell r="F684" t="str">
            <v>DEB_DIV_GR.MOV.SEI</v>
          </cell>
          <cell r="G684">
            <v>2.54</v>
          </cell>
          <cell r="H684">
            <v>0.53</v>
          </cell>
          <cell r="I684">
            <v>0.48</v>
          </cell>
          <cell r="J684">
            <v>2</v>
          </cell>
          <cell r="K684">
            <v>0.05</v>
          </cell>
          <cell r="L684">
            <v>411.29</v>
          </cell>
          <cell r="AF684">
            <v>2</v>
          </cell>
          <cell r="AR684">
            <v>4.05</v>
          </cell>
        </row>
        <row r="685">
          <cell r="F685" t="str">
            <v>DEB_DIV_GR.MOV.SFERA</v>
          </cell>
          <cell r="G685">
            <v>279.33999999999997</v>
          </cell>
          <cell r="H685">
            <v>57.58</v>
          </cell>
          <cell r="I685">
            <v>51.82</v>
          </cell>
          <cell r="J685">
            <v>27.07</v>
          </cell>
          <cell r="K685">
            <v>3.82</v>
          </cell>
          <cell r="L685">
            <v>-0.72</v>
          </cell>
          <cell r="Z685">
            <v>0.2</v>
          </cell>
          <cell r="AR685">
            <v>0.2</v>
          </cell>
        </row>
        <row r="686">
          <cell r="F686" t="str">
            <v>DEB_DIV_GR.MOV.SOLE</v>
          </cell>
          <cell r="G686">
            <v>272.26</v>
          </cell>
          <cell r="H686">
            <v>57.05</v>
          </cell>
          <cell r="I686">
            <v>51.34</v>
          </cell>
          <cell r="J686">
            <v>-1.1000000000000001</v>
          </cell>
          <cell r="K686">
            <v>407.47</v>
          </cell>
          <cell r="L686">
            <v>3.8</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Z687">
            <v>0.44</v>
          </cell>
          <cell r="AR687">
            <v>0.45</v>
          </cell>
        </row>
        <row r="688">
          <cell r="F688" t="str">
            <v>DEB_DIV_GR.MOV.TRIPLE</v>
          </cell>
          <cell r="G688">
            <v>272.26</v>
          </cell>
          <cell r="H688">
            <v>4.68</v>
          </cell>
          <cell r="I688">
            <v>1.25</v>
          </cell>
          <cell r="J688">
            <v>0.33</v>
          </cell>
          <cell r="K688">
            <v>6.26</v>
          </cell>
          <cell r="L688">
            <v>411.29</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AE689">
            <v>-13.31</v>
          </cell>
          <cell r="AF689">
            <v>-13.31</v>
          </cell>
          <cell r="AR689">
            <v>-39.93</v>
          </cell>
        </row>
        <row r="690">
          <cell r="F690" t="str">
            <v>DEB_DIV_GR.MOV.WIND</v>
          </cell>
          <cell r="H690">
            <v>4.68</v>
          </cell>
          <cell r="I690">
            <v>1.25</v>
          </cell>
          <cell r="J690">
            <v>0.33</v>
          </cell>
          <cell r="K690">
            <v>0.02</v>
          </cell>
          <cell r="L690">
            <v>6.26</v>
          </cell>
          <cell r="S690">
            <v>1.1100000000000001</v>
          </cell>
          <cell r="Z690">
            <v>7.68</v>
          </cell>
          <cell r="AR690">
            <v>8.81</v>
          </cell>
        </row>
        <row r="691">
          <cell r="F691" t="str">
            <v>DEB_DIV_GR.STO</v>
          </cell>
          <cell r="G691">
            <v>1493.21</v>
          </cell>
          <cell r="H691">
            <v>0.12</v>
          </cell>
          <cell r="I691">
            <v>1.25</v>
          </cell>
          <cell r="J691">
            <v>10.65</v>
          </cell>
          <cell r="K691">
            <v>1.03</v>
          </cell>
          <cell r="L691">
            <v>1.7</v>
          </cell>
          <cell r="Q691">
            <v>39.71</v>
          </cell>
          <cell r="R691">
            <v>0.79</v>
          </cell>
          <cell r="S691">
            <v>54.47</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J703">
            <v>2.42</v>
          </cell>
          <cell r="K703">
            <v>86.11</v>
          </cell>
          <cell r="L703">
            <v>85.18</v>
          </cell>
          <cell r="M703">
            <v>422.58</v>
          </cell>
          <cell r="N703">
            <v>0.57999999999999996</v>
          </cell>
          <cell r="O703">
            <v>0.83</v>
          </cell>
          <cell r="P703">
            <v>8.81</v>
          </cell>
          <cell r="Q703">
            <v>104.28</v>
          </cell>
          <cell r="R703">
            <v>0.81</v>
          </cell>
          <cell r="S703">
            <v>12.35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J704">
            <v>2.42</v>
          </cell>
          <cell r="K704">
            <v>-1.0900000000000001</v>
          </cell>
          <cell r="L704">
            <v>1.83</v>
          </cell>
          <cell r="M704">
            <v>422.58</v>
          </cell>
          <cell r="N704">
            <v>0.57999999999999996</v>
          </cell>
          <cell r="P704">
            <v>8.7100000000000009</v>
          </cell>
          <cell r="Q704">
            <v>98.6</v>
          </cell>
          <cell r="R704">
            <v>0.81</v>
          </cell>
          <cell r="S704">
            <v>10.63</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J706">
            <v>2.42</v>
          </cell>
          <cell r="K706">
            <v>4.5599999999999996</v>
          </cell>
          <cell r="L706">
            <v>-1.0900000000000001</v>
          </cell>
          <cell r="M706">
            <v>422.58</v>
          </cell>
          <cell r="N706">
            <v>0.57999999999999996</v>
          </cell>
          <cell r="P706">
            <v>8.7100000000000009</v>
          </cell>
          <cell r="Q706">
            <v>98.6</v>
          </cell>
          <cell r="R706">
            <v>0.81</v>
          </cell>
          <cell r="S706">
            <v>10.63</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K709">
            <v>-0.13</v>
          </cell>
          <cell r="L709">
            <v>4.5599999999999996</v>
          </cell>
          <cell r="N709">
            <v>-8.9600000000000009</v>
          </cell>
          <cell r="O709">
            <v>1.93</v>
          </cell>
          <cell r="P709">
            <v>31.82</v>
          </cell>
          <cell r="R709">
            <v>32.229999999999997</v>
          </cell>
          <cell r="S709">
            <v>0.46</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K711">
            <v>-9.6999999999999993</v>
          </cell>
          <cell r="L711">
            <v>0.03</v>
          </cell>
          <cell r="N711">
            <v>-70.41</v>
          </cell>
          <cell r="O711">
            <v>-2.57</v>
          </cell>
          <cell r="P711">
            <v>55.63</v>
          </cell>
          <cell r="R711">
            <v>107.41</v>
          </cell>
          <cell r="S711">
            <v>-9.08</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H712">
            <v>0.03</v>
          </cell>
          <cell r="K712">
            <v>0.76</v>
          </cell>
          <cell r="L712">
            <v>0.03</v>
          </cell>
          <cell r="N712">
            <v>-0.63</v>
          </cell>
          <cell r="O712">
            <v>-4.17</v>
          </cell>
          <cell r="P712">
            <v>-188.34</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R713">
            <v>0.95</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R714">
            <v>0.9</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R715">
            <v>0.95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R716">
            <v>0.05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R717">
            <v>0.95</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R724">
            <v>-0.03</v>
          </cell>
          <cell r="S724">
            <v>23.64</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R725">
            <v>-40.33</v>
          </cell>
          <cell r="AE725">
            <v>-40.33</v>
          </cell>
          <cell r="AR725">
            <v>-80.66</v>
          </cell>
        </row>
        <row r="726">
          <cell r="F726" t="str">
            <v>EA_SOC_GR</v>
          </cell>
          <cell r="G726">
            <v>2.09</v>
          </cell>
          <cell r="H726">
            <v>0.01</v>
          </cell>
          <cell r="J726">
            <v>0.36</v>
          </cell>
          <cell r="K726">
            <v>2.71</v>
          </cell>
          <cell r="L726">
            <v>0.01</v>
          </cell>
          <cell r="M726">
            <v>23462.17</v>
          </cell>
          <cell r="R726">
            <v>2940.49</v>
          </cell>
          <cell r="AE726">
            <v>26402.66</v>
          </cell>
          <cell r="AR726">
            <v>52805.32</v>
          </cell>
        </row>
        <row r="727">
          <cell r="F727" t="str">
            <v>EA_SOC_GR.ENEL_PROD</v>
          </cell>
          <cell r="G727">
            <v>0.01</v>
          </cell>
          <cell r="H727">
            <v>0.3</v>
          </cell>
          <cell r="I727">
            <v>0.02</v>
          </cell>
          <cell r="J727">
            <v>0.37</v>
          </cell>
          <cell r="K727">
            <v>0.01</v>
          </cell>
          <cell r="L727">
            <v>3.3</v>
          </cell>
          <cell r="M727">
            <v>15314</v>
          </cell>
          <cell r="R727">
            <v>2940.49</v>
          </cell>
          <cell r="AE727">
            <v>18254.490000000002</v>
          </cell>
          <cell r="AR727">
            <v>36508.980000000003</v>
          </cell>
        </row>
        <row r="728">
          <cell r="F728" t="str">
            <v>EA_SOC_TZ</v>
          </cell>
          <cell r="G728">
            <v>0.08</v>
          </cell>
          <cell r="H728">
            <v>0.26</v>
          </cell>
          <cell r="J728">
            <v>0.36</v>
          </cell>
          <cell r="K728">
            <v>0.08</v>
          </cell>
          <cell r="L728">
            <v>2.71</v>
          </cell>
          <cell r="M728">
            <v>6302</v>
          </cell>
          <cell r="R728">
            <v>1902.14</v>
          </cell>
          <cell r="AE728">
            <v>8204.14</v>
          </cell>
          <cell r="AR728">
            <v>16408.28</v>
          </cell>
        </row>
        <row r="729">
          <cell r="F729" t="str">
            <v>EA_SOC_TZ.FE</v>
          </cell>
          <cell r="G729">
            <v>0.43</v>
          </cell>
          <cell r="H729">
            <v>0.03</v>
          </cell>
          <cell r="I729">
            <v>0.02</v>
          </cell>
          <cell r="J729">
            <v>0.01</v>
          </cell>
          <cell r="K729">
            <v>0.49</v>
          </cell>
          <cell r="L729">
            <v>0.01</v>
          </cell>
          <cell r="R729">
            <v>608.99</v>
          </cell>
          <cell r="AE729">
            <v>608.99</v>
          </cell>
          <cell r="AR729">
            <v>1217.98</v>
          </cell>
        </row>
        <row r="730">
          <cell r="F730" t="str">
            <v>EA_SOC_TZ.FN</v>
          </cell>
          <cell r="G730">
            <v>0.08</v>
          </cell>
          <cell r="H730">
            <v>0.01</v>
          </cell>
          <cell r="K730">
            <v>0.01</v>
          </cell>
          <cell r="L730">
            <v>0.08</v>
          </cell>
          <cell r="M730">
            <v>6302</v>
          </cell>
          <cell r="R730">
            <v>1293.1500000000001</v>
          </cell>
          <cell r="AE730">
            <v>7595.15</v>
          </cell>
          <cell r="AR730">
            <v>15190.3</v>
          </cell>
        </row>
        <row r="731">
          <cell r="F731" t="str">
            <v>EC_VET_ML</v>
          </cell>
          <cell r="G731">
            <v>0.04</v>
          </cell>
          <cell r="H731">
            <v>0.06</v>
          </cell>
          <cell r="I731">
            <v>0.02</v>
          </cell>
          <cell r="J731">
            <v>0.01</v>
          </cell>
          <cell r="K731">
            <v>0.1</v>
          </cell>
          <cell r="L731">
            <v>0.49</v>
          </cell>
          <cell r="M731">
            <v>15310</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AE732">
            <v>6184</v>
          </cell>
          <cell r="AR732">
            <v>12368</v>
          </cell>
        </row>
        <row r="733">
          <cell r="F733" t="str">
            <v>EC_VET_ML.MT</v>
          </cell>
          <cell r="G733">
            <v>110.15</v>
          </cell>
          <cell r="H733">
            <v>30.69</v>
          </cell>
          <cell r="I733">
            <v>11.96</v>
          </cell>
          <cell r="J733">
            <v>16.72</v>
          </cell>
          <cell r="K733">
            <v>169.52</v>
          </cell>
          <cell r="L733">
            <v>0.1</v>
          </cell>
          <cell r="M733">
            <v>9126</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Q736">
            <v>1440</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Q737">
            <v>529.05999999999995</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Q738">
            <v>529.05999999999995</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V739">
            <v>745.84</v>
          </cell>
          <cell r="W739">
            <v>3121.17</v>
          </cell>
          <cell r="Y739">
            <v>960.49</v>
          </cell>
          <cell r="AE739">
            <v>20142.009999999998</v>
          </cell>
          <cell r="AR739">
            <v>40284.019999999997</v>
          </cell>
        </row>
        <row r="740">
          <cell r="F740" t="str">
            <v>EEVG_ENDIS.FASCIA_1</v>
          </cell>
          <cell r="G740">
            <v>1.3</v>
          </cell>
          <cell r="H740">
            <v>0.02</v>
          </cell>
          <cell r="J740">
            <v>0.01</v>
          </cell>
          <cell r="K740">
            <v>0.03</v>
          </cell>
          <cell r="L740">
            <v>1.3</v>
          </cell>
          <cell r="Q740">
            <v>2791.34</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Q741">
            <v>6639.34</v>
          </cell>
          <cell r="V741">
            <v>265.19</v>
          </cell>
          <cell r="W741">
            <v>1288.69</v>
          </cell>
          <cell r="Y741">
            <v>342.2</v>
          </cell>
          <cell r="AE741">
            <v>8535.42</v>
          </cell>
          <cell r="AR741">
            <v>17070.84</v>
          </cell>
        </row>
        <row r="742">
          <cell r="F742" t="str">
            <v>EEVG_ENDIS.FASCIA_4</v>
          </cell>
          <cell r="H742">
            <v>0.2</v>
          </cell>
          <cell r="J742">
            <v>0.01</v>
          </cell>
          <cell r="K742">
            <v>0.2</v>
          </cell>
          <cell r="L742">
            <v>0.03</v>
          </cell>
          <cell r="Q742">
            <v>5883.83</v>
          </cell>
          <cell r="V742">
            <v>356.88</v>
          </cell>
          <cell r="W742">
            <v>1375.86</v>
          </cell>
          <cell r="Y742">
            <v>486.08</v>
          </cell>
          <cell r="AE742">
            <v>8102.65</v>
          </cell>
          <cell r="AR742">
            <v>16205.3</v>
          </cell>
        </row>
        <row r="743">
          <cell r="F743" t="str">
            <v>EEVG_ENGRTN</v>
          </cell>
          <cell r="G743">
            <v>0.11</v>
          </cell>
          <cell r="I743">
            <v>10.1</v>
          </cell>
          <cell r="J743">
            <v>10.6</v>
          </cell>
          <cell r="K743">
            <v>0.11</v>
          </cell>
          <cell r="L743">
            <v>110.52</v>
          </cell>
          <cell r="Q743">
            <v>252.33</v>
          </cell>
          <cell r="V743">
            <v>452.98</v>
          </cell>
          <cell r="W743">
            <v>25.96</v>
          </cell>
          <cell r="Y743">
            <v>13.05</v>
          </cell>
          <cell r="AE743">
            <v>744.32</v>
          </cell>
          <cell r="AR743">
            <v>1488.64</v>
          </cell>
        </row>
        <row r="744">
          <cell r="F744" t="str">
            <v>EEVG_ENGRTN_EB</v>
          </cell>
          <cell r="G744">
            <v>6.71</v>
          </cell>
          <cell r="H744">
            <v>0.2</v>
          </cell>
          <cell r="K744">
            <v>6.71</v>
          </cell>
          <cell r="L744">
            <v>0.2</v>
          </cell>
          <cell r="Q744">
            <v>252.33</v>
          </cell>
          <cell r="V744">
            <v>452.98</v>
          </cell>
          <cell r="W744">
            <v>25.96</v>
          </cell>
          <cell r="Y744">
            <v>13.05</v>
          </cell>
          <cell r="AE744">
            <v>744.32</v>
          </cell>
          <cell r="AR744">
            <v>1488.64</v>
          </cell>
        </row>
        <row r="745">
          <cell r="F745" t="str">
            <v>EEVG_ENTRA</v>
          </cell>
          <cell r="G745">
            <v>0.04</v>
          </cell>
          <cell r="K745">
            <v>0.04</v>
          </cell>
          <cell r="L745">
            <v>0.11</v>
          </cell>
          <cell r="Q745">
            <v>2940.49</v>
          </cell>
          <cell r="AE745">
            <v>2940.49</v>
          </cell>
          <cell r="AR745">
            <v>5880.98</v>
          </cell>
        </row>
        <row r="746">
          <cell r="F746" t="str">
            <v>EEVG_ENTRA.FASCIA_1</v>
          </cell>
          <cell r="G746">
            <v>6.42</v>
          </cell>
          <cell r="H746">
            <v>7.11</v>
          </cell>
          <cell r="I746">
            <v>1.65</v>
          </cell>
          <cell r="J746">
            <v>5.2</v>
          </cell>
          <cell r="K746">
            <v>20.38</v>
          </cell>
          <cell r="L746">
            <v>6.71</v>
          </cell>
          <cell r="Q746">
            <v>375.71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AE747">
            <v>1064.98</v>
          </cell>
          <cell r="AR747">
            <v>2129.96</v>
          </cell>
        </row>
        <row r="748">
          <cell r="F748" t="str">
            <v>EEVG_ENTRA.FASCIA_4</v>
          </cell>
          <cell r="G748">
            <v>6.42</v>
          </cell>
          <cell r="H748">
            <v>0.96</v>
          </cell>
          <cell r="I748">
            <v>1.65</v>
          </cell>
          <cell r="J748">
            <v>5.2</v>
          </cell>
          <cell r="K748">
            <v>0.96</v>
          </cell>
          <cell r="L748">
            <v>20.38</v>
          </cell>
          <cell r="Q748">
            <v>1499.8</v>
          </cell>
          <cell r="AE748">
            <v>1499.8</v>
          </cell>
          <cell r="AR748">
            <v>2999.6</v>
          </cell>
        </row>
        <row r="749">
          <cell r="F749" t="str">
            <v>EEVG_ENTZ</v>
          </cell>
          <cell r="G749">
            <v>107.5</v>
          </cell>
          <cell r="H749">
            <v>28.21</v>
          </cell>
          <cell r="I749">
            <v>11.94</v>
          </cell>
          <cell r="J749">
            <v>16.34</v>
          </cell>
          <cell r="K749">
            <v>28.21</v>
          </cell>
          <cell r="L749">
            <v>166.11</v>
          </cell>
          <cell r="Q749">
            <v>276.73</v>
          </cell>
          <cell r="AE749">
            <v>276.73</v>
          </cell>
          <cell r="AR749">
            <v>553.46</v>
          </cell>
        </row>
        <row r="750">
          <cell r="F750" t="str">
            <v>EEVG_ENTZ_EB</v>
          </cell>
          <cell r="G750">
            <v>9.52</v>
          </cell>
          <cell r="H750">
            <v>0.96</v>
          </cell>
          <cell r="I750">
            <v>0.47</v>
          </cell>
          <cell r="J750">
            <v>0.15</v>
          </cell>
          <cell r="K750">
            <v>11.3</v>
          </cell>
          <cell r="L750">
            <v>0.96</v>
          </cell>
          <cell r="Q750">
            <v>276.73</v>
          </cell>
          <cell r="AE750">
            <v>276.73</v>
          </cell>
          <cell r="AR750">
            <v>553.46</v>
          </cell>
        </row>
        <row r="751">
          <cell r="F751" t="str">
            <v>EEVG_TOT</v>
          </cell>
          <cell r="G751">
            <v>97.98</v>
          </cell>
          <cell r="H751">
            <v>28.21</v>
          </cell>
          <cell r="I751">
            <v>11.47</v>
          </cell>
          <cell r="J751">
            <v>16.190000000000001</v>
          </cell>
          <cell r="K751">
            <v>125.64</v>
          </cell>
          <cell r="L751">
            <v>28.21</v>
          </cell>
          <cell r="Q751">
            <v>18784.060000000001</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R752">
            <v>608.99</v>
          </cell>
          <cell r="AE752">
            <v>3929.79</v>
          </cell>
          <cell r="AF752">
            <v>3320.8</v>
          </cell>
          <cell r="AR752">
            <v>11180.38</v>
          </cell>
        </row>
        <row r="753">
          <cell r="F753" t="str">
            <v>EFE.CP</v>
          </cell>
          <cell r="G753">
            <v>2.61</v>
          </cell>
          <cell r="H753">
            <v>0.3</v>
          </cell>
          <cell r="I753">
            <v>11.47</v>
          </cell>
          <cell r="J753">
            <v>3320.8</v>
          </cell>
          <cell r="K753">
            <v>3.3</v>
          </cell>
          <cell r="L753">
            <v>125.64</v>
          </cell>
          <cell r="R753">
            <v>608.99</v>
          </cell>
          <cell r="AE753">
            <v>3929.79</v>
          </cell>
          <cell r="AF753">
            <v>3320.8</v>
          </cell>
          <cell r="AR753">
            <v>11180.38</v>
          </cell>
        </row>
        <row r="754">
          <cell r="F754" t="str">
            <v>EFE_EB</v>
          </cell>
          <cell r="G754">
            <v>2.09</v>
          </cell>
          <cell r="H754">
            <v>0.26</v>
          </cell>
          <cell r="I754">
            <v>11.96</v>
          </cell>
          <cell r="J754">
            <v>3320.8</v>
          </cell>
          <cell r="K754">
            <v>2.71</v>
          </cell>
          <cell r="L754">
            <v>169.5</v>
          </cell>
          <cell r="R754">
            <v>608.99</v>
          </cell>
          <cell r="AE754">
            <v>3929.79</v>
          </cell>
          <cell r="AF754">
            <v>3320.8</v>
          </cell>
          <cell r="AR754">
            <v>11180.38</v>
          </cell>
        </row>
        <row r="755">
          <cell r="F755" t="str">
            <v>EGRTN</v>
          </cell>
          <cell r="G755">
            <v>0.01</v>
          </cell>
          <cell r="H755">
            <v>0.3</v>
          </cell>
          <cell r="I755">
            <v>0.02</v>
          </cell>
          <cell r="J755">
            <v>0.37</v>
          </cell>
          <cell r="K755">
            <v>0.01</v>
          </cell>
          <cell r="L755">
            <v>3.3</v>
          </cell>
          <cell r="R755">
            <v>1293.1500000000001</v>
          </cell>
          <cell r="AE755">
            <v>1293.1500000000001</v>
          </cell>
          <cell r="AR755">
            <v>2586.3000000000002</v>
          </cell>
        </row>
        <row r="756">
          <cell r="F756" t="str">
            <v>EGRTN_EB</v>
          </cell>
          <cell r="G756">
            <v>0.08</v>
          </cell>
          <cell r="H756">
            <v>0.26</v>
          </cell>
          <cell r="J756">
            <v>0.36</v>
          </cell>
          <cell r="K756">
            <v>0.08</v>
          </cell>
          <cell r="L756">
            <v>2.71</v>
          </cell>
          <cell r="R756">
            <v>1293.1500000000001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Q757">
            <v>276.73</v>
          </cell>
          <cell r="R757">
            <v>4676.97</v>
          </cell>
          <cell r="AE757">
            <v>30982.32</v>
          </cell>
          <cell r="AG757">
            <v>73.03</v>
          </cell>
          <cell r="AO757">
            <v>1506.59</v>
          </cell>
          <cell r="AR757">
            <v>61964.639999999999</v>
          </cell>
        </row>
        <row r="758">
          <cell r="F758" t="str">
            <v>EN_VEN_ML</v>
          </cell>
          <cell r="G758">
            <v>0.08</v>
          </cell>
          <cell r="H758">
            <v>0.01</v>
          </cell>
          <cell r="K758">
            <v>0.01</v>
          </cell>
          <cell r="L758">
            <v>0.08</v>
          </cell>
          <cell r="Q758">
            <v>276.73</v>
          </cell>
          <cell r="R758">
            <v>4676.97</v>
          </cell>
          <cell r="AE758">
            <v>4953.7</v>
          </cell>
          <cell r="AR758">
            <v>9907.4</v>
          </cell>
        </row>
        <row r="759">
          <cell r="F759" t="str">
            <v>EN_VEN_MV</v>
          </cell>
          <cell r="G759">
            <v>0.04</v>
          </cell>
          <cell r="H759">
            <v>0.06</v>
          </cell>
          <cell r="I759">
            <v>0.02</v>
          </cell>
          <cell r="J759">
            <v>0.01</v>
          </cell>
          <cell r="K759">
            <v>0.1</v>
          </cell>
          <cell r="L759">
            <v>0.49</v>
          </cell>
          <cell r="M759">
            <v>24449</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W767">
            <v>1038.54</v>
          </cell>
          <cell r="Y767">
            <v>119.07</v>
          </cell>
          <cell r="AE767">
            <v>7959.98</v>
          </cell>
          <cell r="AR767">
            <v>15919.96</v>
          </cell>
        </row>
        <row r="768">
          <cell r="F768" t="str">
            <v>EPLTERMO_A.ORIMULSION</v>
          </cell>
          <cell r="G768">
            <v>97.98</v>
          </cell>
          <cell r="I768">
            <v>4.5999999999999996</v>
          </cell>
          <cell r="J768">
            <v>16.190000000000001</v>
          </cell>
          <cell r="K768">
            <v>4.5999999999999996</v>
          </cell>
          <cell r="L768">
            <v>125.64</v>
          </cell>
          <cell r="Q768">
            <v>539.87</v>
          </cell>
          <cell r="AE768">
            <v>539.87</v>
          </cell>
          <cell r="AR768">
            <v>1079.74</v>
          </cell>
        </row>
        <row r="769">
          <cell r="F769" t="str">
            <v>EPLTERMO_O</v>
          </cell>
          <cell r="I769">
            <v>4.5999999999999996</v>
          </cell>
          <cell r="K769">
            <v>4.5999999999999996</v>
          </cell>
          <cell r="L769">
            <v>4.5999999999999996</v>
          </cell>
          <cell r="Q769">
            <v>6249.04</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Q770">
            <v>2081.21</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Q771">
            <v>4167.83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Q772">
            <v>17946.830000000002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V776">
            <v>637.24</v>
          </cell>
          <cell r="AE776">
            <v>637.24</v>
          </cell>
          <cell r="AR776">
            <v>1274.48</v>
          </cell>
        </row>
        <row r="777">
          <cell r="F777" t="str">
            <v>EPN_TERMO</v>
          </cell>
          <cell r="G777">
            <v>3354.06</v>
          </cell>
          <cell r="H777">
            <v>11.83</v>
          </cell>
          <cell r="I777">
            <v>288.36</v>
          </cell>
          <cell r="J777">
            <v>37.64</v>
          </cell>
          <cell r="K777">
            <v>4240.96</v>
          </cell>
          <cell r="L777">
            <v>11.83</v>
          </cell>
          <cell r="Q777">
            <v>16869.990000000002</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Q778">
            <v>16869.990000000002</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Q779">
            <v>20224.05</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Q780">
            <v>20224.05</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Q781">
            <v>3354.06</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V788">
            <v>0.05</v>
          </cell>
          <cell r="AE788">
            <v>0.05</v>
          </cell>
          <cell r="AR788">
            <v>0.1</v>
          </cell>
        </row>
        <row r="789">
          <cell r="F789" t="str">
            <v>ESA.GEO</v>
          </cell>
          <cell r="G789">
            <v>0.03</v>
          </cell>
          <cell r="H789">
            <v>0.49</v>
          </cell>
          <cell r="I789">
            <v>4.22</v>
          </cell>
          <cell r="J789">
            <v>0.03</v>
          </cell>
          <cell r="K789">
            <v>4.74</v>
          </cell>
          <cell r="L789">
            <v>0.03</v>
          </cell>
          <cell r="V789">
            <v>50.84</v>
          </cell>
          <cell r="AE789">
            <v>50.84</v>
          </cell>
          <cell r="AR789">
            <v>101.68</v>
          </cell>
        </row>
        <row r="790">
          <cell r="F790" t="str">
            <v>ESA.IDRO</v>
          </cell>
          <cell r="H790">
            <v>0.01</v>
          </cell>
          <cell r="K790">
            <v>0.01</v>
          </cell>
          <cell r="L790">
            <v>0.04</v>
          </cell>
          <cell r="Q790">
            <v>33.880000000000003</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Q791">
            <v>1076.8399999999999</v>
          </cell>
          <cell r="W791">
            <v>225.97</v>
          </cell>
          <cell r="Y791">
            <v>101.46</v>
          </cell>
          <cell r="AE791">
            <v>1481.33</v>
          </cell>
          <cell r="AO791">
            <v>77.06</v>
          </cell>
          <cell r="AR791">
            <v>2962.66</v>
          </cell>
        </row>
        <row r="792">
          <cell r="F792" t="str">
            <v>EV_CIDON</v>
          </cell>
          <cell r="G792">
            <v>0.39</v>
          </cell>
          <cell r="H792">
            <v>0.01</v>
          </cell>
          <cell r="K792">
            <v>0.39</v>
          </cell>
          <cell r="L792">
            <v>0.01</v>
          </cell>
          <cell r="R792">
            <v>4676.97</v>
          </cell>
          <cell r="AE792">
            <v>4676.97</v>
          </cell>
          <cell r="AR792">
            <v>9353.94</v>
          </cell>
        </row>
        <row r="793">
          <cell r="F793" t="str">
            <v>EV_CIDON.AT</v>
          </cell>
          <cell r="G793">
            <v>0.14000000000000001</v>
          </cell>
          <cell r="I793">
            <v>0.13</v>
          </cell>
          <cell r="K793">
            <v>0.27</v>
          </cell>
          <cell r="L793">
            <v>0.32</v>
          </cell>
          <cell r="R793">
            <v>2590.85</v>
          </cell>
          <cell r="AE793">
            <v>2590.85</v>
          </cell>
          <cell r="AR793">
            <v>5181.7</v>
          </cell>
        </row>
        <row r="794">
          <cell r="F794" t="str">
            <v>EV_CIDON.BT</v>
          </cell>
          <cell r="G794">
            <v>0.11</v>
          </cell>
          <cell r="K794">
            <v>0.11</v>
          </cell>
          <cell r="L794">
            <v>0.39</v>
          </cell>
          <cell r="R794">
            <v>76.47</v>
          </cell>
          <cell r="AE794">
            <v>76.47</v>
          </cell>
          <cell r="AR794">
            <v>152.94</v>
          </cell>
        </row>
        <row r="795">
          <cell r="F795" t="str">
            <v>EV_CIDON.MT</v>
          </cell>
          <cell r="G795">
            <v>0.12</v>
          </cell>
          <cell r="I795">
            <v>0.03</v>
          </cell>
          <cell r="K795">
            <v>0.15</v>
          </cell>
          <cell r="L795">
            <v>0.27</v>
          </cell>
          <cell r="R795">
            <v>2009.65</v>
          </cell>
          <cell r="AE795">
            <v>2009.65</v>
          </cell>
          <cell r="AR795">
            <v>4019.3</v>
          </cell>
        </row>
        <row r="796">
          <cell r="F796" t="str">
            <v>EV_CIDON_EB</v>
          </cell>
          <cell r="G796">
            <v>0.17</v>
          </cell>
          <cell r="H796">
            <v>7.0000000000000007E-2</v>
          </cell>
          <cell r="I796">
            <v>0.03</v>
          </cell>
          <cell r="J796">
            <v>0.01</v>
          </cell>
          <cell r="K796">
            <v>0.28000000000000003</v>
          </cell>
          <cell r="L796">
            <v>0.11</v>
          </cell>
          <cell r="R796">
            <v>4676.97</v>
          </cell>
          <cell r="AE796">
            <v>4676.97</v>
          </cell>
          <cell r="AR796">
            <v>9353.94</v>
          </cell>
        </row>
        <row r="797">
          <cell r="F797" t="str">
            <v>EV_CTZ</v>
          </cell>
          <cell r="G797">
            <v>3.29</v>
          </cell>
          <cell r="I797">
            <v>0.03</v>
          </cell>
          <cell r="K797">
            <v>3.29</v>
          </cell>
          <cell r="L797">
            <v>0.15</v>
          </cell>
          <cell r="M797">
            <v>2792</v>
          </cell>
          <cell r="AE797">
            <v>2792</v>
          </cell>
          <cell r="AR797">
            <v>5584</v>
          </cell>
        </row>
        <row r="798">
          <cell r="F798" t="str">
            <v>EV_CTZ.AT</v>
          </cell>
          <cell r="G798">
            <v>5.35</v>
          </cell>
          <cell r="H798">
            <v>0.64</v>
          </cell>
          <cell r="I798">
            <v>4.43</v>
          </cell>
          <cell r="J798">
            <v>0.05</v>
          </cell>
          <cell r="K798">
            <v>10.47</v>
          </cell>
          <cell r="L798">
            <v>0.28000000000000003</v>
          </cell>
          <cell r="M798">
            <v>2792</v>
          </cell>
          <cell r="AE798">
            <v>2792</v>
          </cell>
          <cell r="AR798">
            <v>5584</v>
          </cell>
        </row>
        <row r="799">
          <cell r="F799" t="str">
            <v>EV_CVINC</v>
          </cell>
          <cell r="G799">
            <v>3.29</v>
          </cell>
          <cell r="H799">
            <v>3</v>
          </cell>
          <cell r="I799">
            <v>0.1</v>
          </cell>
          <cell r="J799">
            <v>0.06</v>
          </cell>
          <cell r="K799">
            <v>3.16</v>
          </cell>
          <cell r="L799">
            <v>3.29</v>
          </cell>
          <cell r="M799">
            <v>24449</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AE803">
            <v>24522.03</v>
          </cell>
          <cell r="AG803">
            <v>73.03</v>
          </cell>
          <cell r="AR803">
            <v>49044.06</v>
          </cell>
        </row>
        <row r="804">
          <cell r="F804" t="str">
            <v>EV_DIST</v>
          </cell>
          <cell r="G804">
            <v>187.9</v>
          </cell>
          <cell r="H804">
            <v>0.45</v>
          </cell>
          <cell r="I804">
            <v>218.31</v>
          </cell>
          <cell r="J804">
            <v>3320.8</v>
          </cell>
          <cell r="K804">
            <v>188.35</v>
          </cell>
          <cell r="L804">
            <v>1657.21</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AE805">
            <v>3320.8</v>
          </cell>
          <cell r="AF805">
            <v>3320.8</v>
          </cell>
          <cell r="AR805">
            <v>9962.4</v>
          </cell>
        </row>
        <row r="806">
          <cell r="F806" t="str">
            <v>EV_FE.FASCIA_1</v>
          </cell>
          <cell r="G806">
            <v>17.22</v>
          </cell>
          <cell r="H806">
            <v>0.45</v>
          </cell>
          <cell r="J806">
            <v>387.18</v>
          </cell>
          <cell r="K806">
            <v>17.22</v>
          </cell>
          <cell r="L806">
            <v>188.35</v>
          </cell>
          <cell r="AE806">
            <v>387.18</v>
          </cell>
          <cell r="AF806">
            <v>387.18</v>
          </cell>
          <cell r="AR806">
            <v>1161.54</v>
          </cell>
        </row>
        <row r="807">
          <cell r="F807" t="str">
            <v>EV_FE.FASCIA_2</v>
          </cell>
          <cell r="G807">
            <v>20.91</v>
          </cell>
          <cell r="H807">
            <v>48.27</v>
          </cell>
          <cell r="I807">
            <v>2.04</v>
          </cell>
          <cell r="J807">
            <v>1064.74</v>
          </cell>
          <cell r="K807">
            <v>72.16</v>
          </cell>
          <cell r="L807">
            <v>89.83</v>
          </cell>
          <cell r="AE807">
            <v>1064.74</v>
          </cell>
          <cell r="AF807">
            <v>1064.74</v>
          </cell>
          <cell r="AR807">
            <v>3194.22</v>
          </cell>
        </row>
        <row r="808">
          <cell r="F808" t="str">
            <v>EV_FE.FASCIA_4</v>
          </cell>
          <cell r="G808">
            <v>17.22</v>
          </cell>
          <cell r="H808">
            <v>0.9</v>
          </cell>
          <cell r="J808">
            <v>1868.88</v>
          </cell>
          <cell r="K808">
            <v>0.9</v>
          </cell>
          <cell r="L808">
            <v>17.22</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R809">
            <v>4676.97</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R810">
            <v>4676.97</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J814">
            <v>3.78</v>
          </cell>
          <cell r="K814">
            <v>1.83</v>
          </cell>
          <cell r="L814">
            <v>187.9</v>
          </cell>
          <cell r="M814">
            <v>4786.08</v>
          </cell>
          <cell r="N814">
            <v>0.98</v>
          </cell>
          <cell r="O814">
            <v>0</v>
          </cell>
          <cell r="P814">
            <v>6.77</v>
          </cell>
          <cell r="Q814">
            <v>3962.24</v>
          </cell>
          <cell r="R814">
            <v>1.38</v>
          </cell>
          <cell r="S814">
            <v>70.650000000000006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P829">
            <v>2.72</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Y837">
            <v>0.03</v>
          </cell>
          <cell r="Z837">
            <v>0.04</v>
          </cell>
          <cell r="AB837">
            <v>0.01</v>
          </cell>
          <cell r="AE837">
            <v>2.11</v>
          </cell>
          <cell r="AF837">
            <v>0.03</v>
          </cell>
          <cell r="AR837">
            <v>4.25</v>
          </cell>
        </row>
        <row r="838">
          <cell r="F838" t="str">
            <v>FD_IMP_DIF</v>
          </cell>
          <cell r="H838">
            <v>10.54</v>
          </cell>
          <cell r="J838">
            <v>-54.86</v>
          </cell>
          <cell r="K838">
            <v>4.5599999999999996</v>
          </cell>
          <cell r="L838">
            <v>4.5599999999999996</v>
          </cell>
          <cell r="M838">
            <v>583.48</v>
          </cell>
          <cell r="N838">
            <v>0.43</v>
          </cell>
          <cell r="O838">
            <v>0.22</v>
          </cell>
          <cell r="P838">
            <v>-6.13</v>
          </cell>
          <cell r="Q838">
            <v>586.20000000000005</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H839">
            <v>0.31</v>
          </cell>
          <cell r="K839">
            <v>4.5599999999999996</v>
          </cell>
          <cell r="L839">
            <v>4.5599999999999996</v>
          </cell>
          <cell r="M839">
            <v>29.99</v>
          </cell>
          <cell r="N839">
            <v>0.03</v>
          </cell>
          <cell r="O839">
            <v>0.02</v>
          </cell>
          <cell r="P839">
            <v>-0.9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P844">
            <v>-0.98</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P845">
            <v>7.09</v>
          </cell>
          <cell r="Q845">
            <v>891.51</v>
          </cell>
          <cell r="R845">
            <v>0.78</v>
          </cell>
          <cell r="S845">
            <v>9.52</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P846">
            <v>0.56000000000000005</v>
          </cell>
          <cell r="Q846">
            <v>18.239999999999998</v>
          </cell>
          <cell r="R846">
            <v>0.28000000000000003</v>
          </cell>
          <cell r="S846">
            <v>0.15</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P847">
            <v>6.53</v>
          </cell>
          <cell r="Q847">
            <v>884.62</v>
          </cell>
          <cell r="R847">
            <v>0.5</v>
          </cell>
          <cell r="S847">
            <v>12.71</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P848">
            <v>7.09</v>
          </cell>
          <cell r="Q848">
            <v>891.51</v>
          </cell>
          <cell r="R848">
            <v>0.78</v>
          </cell>
          <cell r="S848">
            <v>9.52</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Q849">
            <v>-1.62</v>
          </cell>
          <cell r="S849">
            <v>-3.34</v>
          </cell>
          <cell r="AE849">
            <v>-11.95</v>
          </cell>
          <cell r="AR849">
            <v>-23.9</v>
          </cell>
        </row>
        <row r="850">
          <cell r="F850" t="str">
            <v>FD_IMP_DIF_CA.STO</v>
          </cell>
          <cell r="G850">
            <v>716</v>
          </cell>
          <cell r="H850">
            <v>2.25</v>
          </cell>
          <cell r="I850">
            <v>84</v>
          </cell>
          <cell r="J850">
            <v>0</v>
          </cell>
          <cell r="K850">
            <v>0.71</v>
          </cell>
          <cell r="L850">
            <v>7326</v>
          </cell>
          <cell r="M850">
            <v>516.98</v>
          </cell>
          <cell r="P850">
            <v>7.09</v>
          </cell>
          <cell r="Q850">
            <v>891.51</v>
          </cell>
          <cell r="R850">
            <v>0.78</v>
          </cell>
          <cell r="S850">
            <v>9.52</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Q851">
            <v>9.73</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Q856">
            <v>-3.52</v>
          </cell>
          <cell r="S856">
            <v>-3.34</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P858">
            <v>-0.98</v>
          </cell>
          <cell r="Q858">
            <v>9.73</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AE860">
            <v>0</v>
          </cell>
          <cell r="AR860">
            <v>0</v>
          </cell>
        </row>
        <row r="861">
          <cell r="F861" t="str">
            <v>FD_ON_PART.APE</v>
          </cell>
          <cell r="G861">
            <v>7.89</v>
          </cell>
          <cell r="I861">
            <v>8.85</v>
          </cell>
          <cell r="J861">
            <v>3.88</v>
          </cell>
          <cell r="K861">
            <v>20.62</v>
          </cell>
          <cell r="L861">
            <v>14.51</v>
          </cell>
          <cell r="O861">
            <v>0</v>
          </cell>
          <cell r="AE861">
            <v>0</v>
          </cell>
          <cell r="AR861">
            <v>0</v>
          </cell>
        </row>
        <row r="862">
          <cell r="F862" t="str">
            <v>FD_ON_PART.CHI</v>
          </cell>
          <cell r="G862">
            <v>4.1900000000000004</v>
          </cell>
          <cell r="I862">
            <v>5.1100000000000003</v>
          </cell>
          <cell r="K862">
            <v>9.3000000000000007</v>
          </cell>
          <cell r="L862">
            <v>1.79</v>
          </cell>
          <cell r="O862">
            <v>0</v>
          </cell>
          <cell r="AE862">
            <v>0</v>
          </cell>
          <cell r="AR862">
            <v>0</v>
          </cell>
        </row>
        <row r="863">
          <cell r="F863" t="str">
            <v>FD_ON_PART.STO</v>
          </cell>
          <cell r="G863">
            <v>3.7</v>
          </cell>
          <cell r="I863">
            <v>3.74</v>
          </cell>
          <cell r="J863">
            <v>3.88</v>
          </cell>
          <cell r="K863">
            <v>11.32</v>
          </cell>
          <cell r="L863">
            <v>20.62</v>
          </cell>
          <cell r="O863">
            <v>0</v>
          </cell>
          <cell r="AE863">
            <v>0</v>
          </cell>
          <cell r="AR863">
            <v>0</v>
          </cell>
        </row>
        <row r="864">
          <cell r="F864" t="str">
            <v>FD_PIA_GR</v>
          </cell>
          <cell r="G864">
            <v>3.84</v>
          </cell>
          <cell r="I864">
            <v>4.3499999999999996</v>
          </cell>
          <cell r="J864">
            <v>-299.20999999999998</v>
          </cell>
          <cell r="K864">
            <v>11.44</v>
          </cell>
          <cell r="L864">
            <v>9.3000000000000007</v>
          </cell>
          <cell r="M864">
            <v>169.1</v>
          </cell>
          <cell r="Q864">
            <v>80.45</v>
          </cell>
          <cell r="S864">
            <v>8.0399999999999991</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V866">
            <v>0.03</v>
          </cell>
          <cell r="Z866">
            <v>0.04</v>
          </cell>
          <cell r="AC866">
            <v>0.31</v>
          </cell>
          <cell r="AR866">
            <v>2.6</v>
          </cell>
        </row>
        <row r="867">
          <cell r="F867" t="str">
            <v>FD_PIA_GR.ACC.EN_DISTR</v>
          </cell>
          <cell r="G867">
            <v>38.61</v>
          </cell>
          <cell r="I867">
            <v>2.33</v>
          </cell>
          <cell r="J867">
            <v>-1.56</v>
          </cell>
          <cell r="K867">
            <v>44.11</v>
          </cell>
          <cell r="L867">
            <v>13660.37</v>
          </cell>
          <cell r="AF867">
            <v>-1.56</v>
          </cell>
          <cell r="AR867">
            <v>-3.12</v>
          </cell>
        </row>
        <row r="868">
          <cell r="F868" t="str">
            <v>FD_PIA_GR.ACC.EN_PROD</v>
          </cell>
          <cell r="G868">
            <v>6802.37</v>
          </cell>
          <cell r="I868">
            <v>1038.54</v>
          </cell>
          <cell r="J868">
            <v>-0.74</v>
          </cell>
          <cell r="K868">
            <v>7959.98</v>
          </cell>
          <cell r="L868">
            <v>5116.41</v>
          </cell>
          <cell r="AF868">
            <v>-0.74</v>
          </cell>
          <cell r="AR868">
            <v>-1.48</v>
          </cell>
        </row>
        <row r="869">
          <cell r="F869" t="str">
            <v>FD_PIA_GR.ACC.ENEL_IT</v>
          </cell>
          <cell r="G869">
            <v>539.87</v>
          </cell>
          <cell r="I869">
            <v>2.33</v>
          </cell>
          <cell r="J869">
            <v>-7.0000000000000007E-2</v>
          </cell>
          <cell r="K869">
            <v>539.87</v>
          </cell>
          <cell r="L869">
            <v>44.11</v>
          </cell>
          <cell r="AF869">
            <v>-7.0000000000000007E-2</v>
          </cell>
          <cell r="AR869">
            <v>-0.14000000000000001</v>
          </cell>
        </row>
        <row r="870">
          <cell r="F870" t="str">
            <v>FD_PIA_GR.ACC.ERGA</v>
          </cell>
          <cell r="G870">
            <v>6249.04</v>
          </cell>
          <cell r="I870">
            <v>1956.95</v>
          </cell>
          <cell r="J870">
            <v>-0.03</v>
          </cell>
          <cell r="K870">
            <v>8411.14</v>
          </cell>
          <cell r="L870">
            <v>7959.98</v>
          </cell>
          <cell r="AF870">
            <v>-0.03</v>
          </cell>
          <cell r="AR870">
            <v>-0.06</v>
          </cell>
        </row>
        <row r="871">
          <cell r="F871" t="str">
            <v>FD_PIA_GR.ACC.SEI</v>
          </cell>
          <cell r="G871">
            <v>2081.21</v>
          </cell>
          <cell r="I871">
            <v>9.99</v>
          </cell>
          <cell r="J871">
            <v>-0.04</v>
          </cell>
          <cell r="K871">
            <v>2091.1999999999998</v>
          </cell>
          <cell r="L871">
            <v>539.87</v>
          </cell>
          <cell r="AF871">
            <v>-0.04</v>
          </cell>
          <cell r="AR871">
            <v>-0.08</v>
          </cell>
        </row>
        <row r="872">
          <cell r="F872" t="str">
            <v>FD_PIA_GR.ACC.TERNA</v>
          </cell>
          <cell r="G872">
            <v>4167.83</v>
          </cell>
          <cell r="I872">
            <v>1946.96</v>
          </cell>
          <cell r="J872">
            <v>-0.31</v>
          </cell>
          <cell r="K872">
            <v>6319.94</v>
          </cell>
          <cell r="L872">
            <v>8411.14</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Q874">
            <v>80.7</v>
          </cell>
          <cell r="S874">
            <v>8.24</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AF875">
            <v>-169.84</v>
          </cell>
          <cell r="AR875">
            <v>-339.68</v>
          </cell>
        </row>
        <row r="876">
          <cell r="F876" t="str">
            <v>FD_PIA_GR.APE.EN_PROD</v>
          </cell>
          <cell r="G876">
            <v>25.02</v>
          </cell>
          <cell r="I876">
            <v>3.04</v>
          </cell>
          <cell r="J876">
            <v>-80.7</v>
          </cell>
          <cell r="K876">
            <v>95.5</v>
          </cell>
          <cell r="L876">
            <v>4.96</v>
          </cell>
          <cell r="AF876">
            <v>-80.7</v>
          </cell>
          <cell r="AR876">
            <v>-161.4</v>
          </cell>
        </row>
        <row r="877">
          <cell r="F877" t="str">
            <v>FD_PIA_GR.APE.ENEL_IT</v>
          </cell>
          <cell r="G877">
            <v>0.35</v>
          </cell>
          <cell r="I877">
            <v>0.08</v>
          </cell>
          <cell r="J877">
            <v>-7.31</v>
          </cell>
          <cell r="K877">
            <v>0.71</v>
          </cell>
          <cell r="L877">
            <v>181.47</v>
          </cell>
          <cell r="AF877">
            <v>-7.31</v>
          </cell>
          <cell r="AR877">
            <v>-14.62</v>
          </cell>
        </row>
        <row r="878">
          <cell r="F878" t="str">
            <v>FD_PIA_GR.APE.ERGA</v>
          </cell>
          <cell r="G878">
            <v>35.869999999999997</v>
          </cell>
          <cell r="I878">
            <v>32.74</v>
          </cell>
          <cell r="J878">
            <v>-3.58</v>
          </cell>
          <cell r="K878">
            <v>82.14</v>
          </cell>
          <cell r="L878">
            <v>95.5</v>
          </cell>
          <cell r="AF878">
            <v>-3.58</v>
          </cell>
          <cell r="AR878">
            <v>-7.16</v>
          </cell>
        </row>
        <row r="879">
          <cell r="F879" t="str">
            <v>FD_PIA_GR.APE.SEI</v>
          </cell>
          <cell r="G879">
            <v>3.12</v>
          </cell>
          <cell r="I879">
            <v>0.08</v>
          </cell>
          <cell r="J879">
            <v>-4.51</v>
          </cell>
          <cell r="K879">
            <v>3.12</v>
          </cell>
          <cell r="L879">
            <v>0.71</v>
          </cell>
          <cell r="AF879">
            <v>-4.51</v>
          </cell>
          <cell r="AR879">
            <v>-9.02</v>
          </cell>
        </row>
        <row r="880">
          <cell r="F880" t="str">
            <v>FD_PIA_GR.APE.TERNA</v>
          </cell>
          <cell r="G880">
            <v>35.65</v>
          </cell>
          <cell r="I880">
            <v>64.13</v>
          </cell>
          <cell r="J880">
            <v>-34.33</v>
          </cell>
          <cell r="K880">
            <v>118.54</v>
          </cell>
          <cell r="L880">
            <v>82.14</v>
          </cell>
          <cell r="AF880">
            <v>-34.33</v>
          </cell>
          <cell r="AR880">
            <v>-68.66</v>
          </cell>
        </row>
        <row r="881">
          <cell r="F881" t="str">
            <v>FD_PIA_GR.CHI</v>
          </cell>
          <cell r="G881">
            <v>11.91</v>
          </cell>
          <cell r="I881">
            <v>0.34</v>
          </cell>
          <cell r="J881">
            <v>-299.20999999999998</v>
          </cell>
          <cell r="K881">
            <v>12.25</v>
          </cell>
          <cell r="L881">
            <v>3.12</v>
          </cell>
          <cell r="M881">
            <v>169.1</v>
          </cell>
          <cell r="Q881">
            <v>80.45</v>
          </cell>
          <cell r="S881">
            <v>8.0399999999999991</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AF883">
            <v>-169.24</v>
          </cell>
          <cell r="AR883">
            <v>-338.48</v>
          </cell>
        </row>
        <row r="884">
          <cell r="F884" t="str">
            <v>FD_PIA_GR.CHI.EN_PROD</v>
          </cell>
          <cell r="G884">
            <v>5552.82</v>
          </cell>
          <cell r="I884">
            <v>5382.75</v>
          </cell>
          <cell r="J884">
            <v>-80.45</v>
          </cell>
          <cell r="K884">
            <v>17405.5</v>
          </cell>
          <cell r="L884">
            <v>106.29</v>
          </cell>
          <cell r="AF884">
            <v>-80.45</v>
          </cell>
          <cell r="AR884">
            <v>-160.9</v>
          </cell>
        </row>
        <row r="885">
          <cell r="F885" t="str">
            <v>FD_PIA_GR.CHI.ENEL_IT</v>
          </cell>
          <cell r="G885">
            <v>35170.81</v>
          </cell>
          <cell r="I885">
            <v>29580.87</v>
          </cell>
          <cell r="J885">
            <v>-7.29</v>
          </cell>
          <cell r="K885">
            <v>94596.7</v>
          </cell>
          <cell r="L885">
            <v>117422.63</v>
          </cell>
          <cell r="AF885">
            <v>-7.29</v>
          </cell>
          <cell r="AR885">
            <v>-14.58</v>
          </cell>
        </row>
        <row r="886">
          <cell r="F886" t="str">
            <v>FD_PIA_GR.CHI.ERGA</v>
          </cell>
          <cell r="G886">
            <v>18.829999999999998</v>
          </cell>
          <cell r="I886">
            <v>18.97</v>
          </cell>
          <cell r="J886">
            <v>-3.56</v>
          </cell>
          <cell r="K886">
            <v>54.4</v>
          </cell>
          <cell r="L886">
            <v>17405.5</v>
          </cell>
          <cell r="AF886">
            <v>-3.56</v>
          </cell>
          <cell r="AR886">
            <v>-7.12</v>
          </cell>
        </row>
        <row r="887">
          <cell r="F887" t="str">
            <v>FD_PIA_GR.CHI.SEI</v>
          </cell>
          <cell r="G887">
            <v>5366.04</v>
          </cell>
          <cell r="I887">
            <v>29580.87</v>
          </cell>
          <cell r="J887">
            <v>-4.4800000000000004</v>
          </cell>
          <cell r="K887">
            <v>5366.04</v>
          </cell>
          <cell r="L887">
            <v>94596.7</v>
          </cell>
          <cell r="AF887">
            <v>-4.4800000000000004</v>
          </cell>
          <cell r="AR887">
            <v>-8.9600000000000009</v>
          </cell>
        </row>
        <row r="888">
          <cell r="F888" t="str">
            <v>FD_PIA_GR.CHI.TERNA</v>
          </cell>
          <cell r="G888">
            <v>36260.32</v>
          </cell>
          <cell r="I888">
            <v>39947.15</v>
          </cell>
          <cell r="J888">
            <v>-34.19</v>
          </cell>
          <cell r="K888">
            <v>94095.45</v>
          </cell>
          <cell r="L888">
            <v>54.4</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Q890">
            <v>0.99</v>
          </cell>
          <cell r="S890">
            <v>0.09</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Q891">
            <v>0.99</v>
          </cell>
          <cell r="S891">
            <v>0.09</v>
          </cell>
          <cell r="V891">
            <v>0.05</v>
          </cell>
          <cell r="Z891">
            <v>0.06</v>
          </cell>
          <cell r="AC891">
            <v>0.45</v>
          </cell>
          <cell r="AR891">
            <v>3.8</v>
          </cell>
        </row>
        <row r="892">
          <cell r="F892" t="str">
            <v>FD_PIA_GR.UTI.EN_DISTR</v>
          </cell>
          <cell r="G892">
            <v>1502.3</v>
          </cell>
          <cell r="I892">
            <v>41.99</v>
          </cell>
          <cell r="J892">
            <v>-2.16</v>
          </cell>
          <cell r="K892">
            <v>1791.55</v>
          </cell>
          <cell r="L892">
            <v>51606.49</v>
          </cell>
          <cell r="AF892">
            <v>-2.16</v>
          </cell>
          <cell r="AR892">
            <v>-4.32</v>
          </cell>
        </row>
        <row r="893">
          <cell r="F893" t="str">
            <v>FD_PIA_GR.UTI.EN_PROD</v>
          </cell>
          <cell r="G893">
            <v>12.88</v>
          </cell>
          <cell r="I893">
            <v>0.51</v>
          </cell>
          <cell r="J893">
            <v>-0.99</v>
          </cell>
          <cell r="K893">
            <v>14.02</v>
          </cell>
          <cell r="L893">
            <v>3917.62</v>
          </cell>
          <cell r="AF893">
            <v>-0.99</v>
          </cell>
          <cell r="AR893">
            <v>-1.98</v>
          </cell>
        </row>
        <row r="894">
          <cell r="F894" t="str">
            <v>FD_PIA_GR.UTI.ENEL_IT</v>
          </cell>
          <cell r="G894">
            <v>1636.17</v>
          </cell>
          <cell r="I894">
            <v>257.42</v>
          </cell>
          <cell r="J894">
            <v>-0.09</v>
          </cell>
          <cell r="K894">
            <v>1931.48</v>
          </cell>
          <cell r="L894">
            <v>1791.55</v>
          </cell>
          <cell r="AF894">
            <v>-0.09</v>
          </cell>
          <cell r="AR894">
            <v>-0.18</v>
          </cell>
        </row>
        <row r="895">
          <cell r="F895" t="str">
            <v>FD_PIA_GR.UTI.ERGA</v>
          </cell>
          <cell r="G895">
            <v>180.58</v>
          </cell>
          <cell r="I895">
            <v>0.51</v>
          </cell>
          <cell r="J895">
            <v>-0.05</v>
          </cell>
          <cell r="K895">
            <v>180.58</v>
          </cell>
          <cell r="L895">
            <v>14.02</v>
          </cell>
          <cell r="AF895">
            <v>-0.05</v>
          </cell>
          <cell r="AR895">
            <v>-0.1</v>
          </cell>
        </row>
        <row r="896">
          <cell r="F896" t="str">
            <v>FD_PIA_GR.UTI.SEI</v>
          </cell>
          <cell r="G896">
            <v>1368.95</v>
          </cell>
          <cell r="I896">
            <v>430.2</v>
          </cell>
          <cell r="J896">
            <v>-7.0000000000000007E-2</v>
          </cell>
          <cell r="K896">
            <v>1843.63</v>
          </cell>
          <cell r="L896">
            <v>1931.48</v>
          </cell>
          <cell r="AF896">
            <v>-7.0000000000000007E-2</v>
          </cell>
          <cell r="AR896">
            <v>-0.14000000000000001</v>
          </cell>
        </row>
        <row r="897">
          <cell r="F897" t="str">
            <v>FD_PIA_GR.UTI.TERNA</v>
          </cell>
          <cell r="G897">
            <v>446.18</v>
          </cell>
          <cell r="I897">
            <v>2.2200000000000002</v>
          </cell>
          <cell r="J897">
            <v>-0.45</v>
          </cell>
          <cell r="K897">
            <v>448.4</v>
          </cell>
          <cell r="L897">
            <v>180.58</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O898">
            <v>0</v>
          </cell>
          <cell r="Q898">
            <v>80.45</v>
          </cell>
          <cell r="S898">
            <v>8.0399999999999991</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Q899">
            <v>0.74</v>
          </cell>
          <cell r="S899">
            <v>0.06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O902">
            <v>0</v>
          </cell>
          <cell r="Q902">
            <v>80.45</v>
          </cell>
          <cell r="S902">
            <v>8.0399999999999991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Q904">
            <v>0.99</v>
          </cell>
          <cell r="S904">
            <v>0.09</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AE905">
            <v>373.82</v>
          </cell>
          <cell r="AF905">
            <v>373.68</v>
          </cell>
          <cell r="AR905">
            <v>1121.32</v>
          </cell>
        </row>
        <row r="906">
          <cell r="F906" t="str">
            <v>FD_PIA_TZ.ACC</v>
          </cell>
          <cell r="G906">
            <v>97</v>
          </cell>
          <cell r="H906">
            <v>17</v>
          </cell>
          <cell r="I906">
            <v>21</v>
          </cell>
          <cell r="J906">
            <v>3.44</v>
          </cell>
          <cell r="K906">
            <v>139</v>
          </cell>
          <cell r="L906">
            <v>42.19</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O907">
            <v>0</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O908">
            <v>0</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O912">
            <v>0.02</v>
          </cell>
          <cell r="P912">
            <v>0.26</v>
          </cell>
          <cell r="R912">
            <v>1.45</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O917">
            <v>0.02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Q923">
            <v>-9.67</v>
          </cell>
          <cell r="S923">
            <v>-0.21</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P924">
            <v>0.09</v>
          </cell>
          <cell r="Q924">
            <v>0.08</v>
          </cell>
          <cell r="R924">
            <v>0.05</v>
          </cell>
          <cell r="S924">
            <v>0.18</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H930">
            <v>26.96</v>
          </cell>
          <cell r="I930">
            <v>-2.81</v>
          </cell>
          <cell r="J930">
            <v>-0.01</v>
          </cell>
          <cell r="K930">
            <v>36.54</v>
          </cell>
          <cell r="L930">
            <v>-0.95</v>
          </cell>
          <cell r="M930">
            <v>-7.52</v>
          </cell>
          <cell r="P930">
            <v>-0.03</v>
          </cell>
          <cell r="Q930">
            <v>-9.67</v>
          </cell>
          <cell r="S930">
            <v>-0.78</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P931">
            <v>0.52</v>
          </cell>
          <cell r="Q931">
            <v>1.08</v>
          </cell>
          <cell r="R931">
            <v>0.05</v>
          </cell>
          <cell r="S931">
            <v>0.33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J934">
            <v>-54.87</v>
          </cell>
          <cell r="K934">
            <v>0.71</v>
          </cell>
          <cell r="L934">
            <v>7.0000000000000007E-2</v>
          </cell>
          <cell r="M934">
            <v>1100.46</v>
          </cell>
          <cell r="N934">
            <v>0.43</v>
          </cell>
          <cell r="O934">
            <v>0.22</v>
          </cell>
          <cell r="P934">
            <v>0.96</v>
          </cell>
          <cell r="Q934">
            <v>1477.71</v>
          </cell>
          <cell r="R934">
            <v>0.78</v>
          </cell>
          <cell r="S934">
            <v>9.52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AE945">
            <v>76.78</v>
          </cell>
          <cell r="AR945">
            <v>153.56</v>
          </cell>
        </row>
        <row r="946">
          <cell r="F946" t="str">
            <v>GASOLIOT_TZ</v>
          </cell>
          <cell r="G946">
            <v>27.91</v>
          </cell>
          <cell r="H946">
            <v>4.54</v>
          </cell>
          <cell r="I946">
            <v>3.5</v>
          </cell>
          <cell r="J946">
            <v>1.81</v>
          </cell>
          <cell r="K946">
            <v>37.76</v>
          </cell>
          <cell r="L946">
            <v>1870</v>
          </cell>
          <cell r="N946">
            <v>76.78</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K950">
            <v>1.1399999999999999</v>
          </cell>
          <cell r="L950">
            <v>16.510000000000002</v>
          </cell>
          <cell r="M950">
            <v>-3.72</v>
          </cell>
          <cell r="N950">
            <v>-5.79</v>
          </cell>
          <cell r="P950">
            <v>-0.13</v>
          </cell>
          <cell r="Q950">
            <v>-0.9</v>
          </cell>
          <cell r="S950">
            <v>-0.16</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H968">
            <v>13.52</v>
          </cell>
          <cell r="I968">
            <v>0.01</v>
          </cell>
          <cell r="J968">
            <v>0.08</v>
          </cell>
          <cell r="K968">
            <v>0.45</v>
          </cell>
          <cell r="L968">
            <v>62.04</v>
          </cell>
          <cell r="M968">
            <v>204.75</v>
          </cell>
          <cell r="N968">
            <v>2.21</v>
          </cell>
          <cell r="O968">
            <v>0.1</v>
          </cell>
          <cell r="P968">
            <v>0.39</v>
          </cell>
          <cell r="Q968">
            <v>7.05</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J971">
            <v>0.57999999999999996</v>
          </cell>
          <cell r="K971">
            <v>320.3</v>
          </cell>
          <cell r="L971">
            <v>0.45</v>
          </cell>
          <cell r="AE971">
            <v>320.3</v>
          </cell>
          <cell r="AR971">
            <v>640.6</v>
          </cell>
        </row>
        <row r="972">
          <cell r="F972" t="str">
            <v>IMM_VEND.APE</v>
          </cell>
          <cell r="J972">
            <v>0.57999999999999996</v>
          </cell>
          <cell r="K972">
            <v>321.07</v>
          </cell>
          <cell r="L972">
            <v>0.57999999999999996</v>
          </cell>
          <cell r="AE972">
            <v>321.07</v>
          </cell>
          <cell r="AR972">
            <v>642.14</v>
          </cell>
        </row>
        <row r="973">
          <cell r="F973" t="str">
            <v>IMM_VEND.CHI</v>
          </cell>
          <cell r="H973">
            <v>-1.0900000000000001</v>
          </cell>
          <cell r="J973">
            <v>0.57999999999999996</v>
          </cell>
          <cell r="K973">
            <v>320.3</v>
          </cell>
          <cell r="L973">
            <v>0.57999999999999996</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AE974">
            <v>-0.77</v>
          </cell>
          <cell r="AR974">
            <v>-1.54</v>
          </cell>
        </row>
        <row r="975">
          <cell r="F975" t="str">
            <v>IMM_VEND.STO</v>
          </cell>
          <cell r="H975">
            <v>-1.0900000000000001</v>
          </cell>
          <cell r="K975">
            <v>320.3</v>
          </cell>
          <cell r="L975">
            <v>-1.0900000000000001</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L977">
            <v>2.21</v>
          </cell>
          <cell r="N977">
            <v>15.72</v>
          </cell>
          <cell r="O977">
            <v>0.49</v>
          </cell>
          <cell r="S977">
            <v>-21.56</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M981">
            <v>7.66</v>
          </cell>
          <cell r="O981">
            <v>0.02</v>
          </cell>
          <cell r="Q981">
            <v>0.04</v>
          </cell>
          <cell r="S981">
            <v>9.94</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AE986">
            <v>320.3</v>
          </cell>
          <cell r="AR986">
            <v>640.6</v>
          </cell>
        </row>
        <row r="987">
          <cell r="F987" t="str">
            <v>IMP_CAN_ALTR</v>
          </cell>
          <cell r="H987">
            <v>0.46</v>
          </cell>
          <cell r="J987">
            <v>0.27</v>
          </cell>
          <cell r="K987">
            <v>0.63</v>
          </cell>
          <cell r="M987">
            <v>22.29</v>
          </cell>
          <cell r="P987">
            <v>0.01</v>
          </cell>
          <cell r="Q987">
            <v>24.59</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K988">
            <v>0</v>
          </cell>
          <cell r="M988">
            <v>508.49</v>
          </cell>
          <cell r="O988">
            <v>0.02</v>
          </cell>
          <cell r="P988">
            <v>190.68</v>
          </cell>
          <cell r="Q988">
            <v>815.07</v>
          </cell>
          <cell r="S988">
            <v>20.69</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S989">
            <v>11.21</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S990">
            <v>1.55</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M991">
            <v>508.49</v>
          </cell>
          <cell r="O991">
            <v>0.02</v>
          </cell>
          <cell r="P991">
            <v>190.68</v>
          </cell>
          <cell r="Q991">
            <v>815.07</v>
          </cell>
          <cell r="S991">
            <v>20.69</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M992">
            <v>34.119999999999997</v>
          </cell>
          <cell r="P992">
            <v>59.64</v>
          </cell>
          <cell r="Q992">
            <v>103.04</v>
          </cell>
          <cell r="S992">
            <v>7.93</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K993">
            <v>0</v>
          </cell>
          <cell r="M993">
            <v>508.49</v>
          </cell>
          <cell r="O993">
            <v>0.02</v>
          </cell>
          <cell r="P993">
            <v>190.68</v>
          </cell>
          <cell r="Q993">
            <v>815.07</v>
          </cell>
          <cell r="S993">
            <v>20.69</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K994">
            <v>0.71</v>
          </cell>
          <cell r="M994">
            <v>357.24</v>
          </cell>
          <cell r="Q994">
            <v>1495.41</v>
          </cell>
          <cell r="R994">
            <v>0.5</v>
          </cell>
          <cell r="S994">
            <v>8.68</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K995">
            <v>0.71</v>
          </cell>
          <cell r="M995">
            <v>228.35</v>
          </cell>
          <cell r="Q995">
            <v>1407.9</v>
          </cell>
          <cell r="R995">
            <v>0.25</v>
          </cell>
          <cell r="S995">
            <v>9.85</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M996">
            <v>357.24</v>
          </cell>
          <cell r="Q996">
            <v>1495.41</v>
          </cell>
          <cell r="R996">
            <v>0.5</v>
          </cell>
          <cell r="S996">
            <v>8.68</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M998">
            <v>357.24</v>
          </cell>
          <cell r="Q998">
            <v>1495.41</v>
          </cell>
          <cell r="R998">
            <v>0.5</v>
          </cell>
          <cell r="S998">
            <v>8.68</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H999">
            <v>27.14</v>
          </cell>
          <cell r="I999">
            <v>0.04</v>
          </cell>
          <cell r="J999">
            <v>1.74</v>
          </cell>
          <cell r="K999">
            <v>0.13</v>
          </cell>
          <cell r="M999">
            <v>493.06</v>
          </cell>
          <cell r="O999">
            <v>0.24</v>
          </cell>
          <cell r="P999">
            <v>120.06</v>
          </cell>
          <cell r="Q999">
            <v>220.28</v>
          </cell>
          <cell r="S999">
            <v>35.74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H1000">
            <v>0.12</v>
          </cell>
          <cell r="J1000">
            <v>0.27</v>
          </cell>
          <cell r="K1000">
            <v>0.63</v>
          </cell>
          <cell r="M1000">
            <v>14.85</v>
          </cell>
          <cell r="P1000">
            <v>0.01</v>
          </cell>
          <cell r="Q1000">
            <v>24.59</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H1001">
            <v>0.12</v>
          </cell>
          <cell r="J1001">
            <v>0.27</v>
          </cell>
          <cell r="K1001">
            <v>0.63</v>
          </cell>
          <cell r="M1001">
            <v>14.85</v>
          </cell>
          <cell r="P1001">
            <v>0.01</v>
          </cell>
          <cell r="Q1001">
            <v>24.59</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H1002">
            <v>0.46</v>
          </cell>
          <cell r="J1002">
            <v>0.27</v>
          </cell>
          <cell r="K1002">
            <v>0.63</v>
          </cell>
          <cell r="M1002">
            <v>22.29</v>
          </cell>
          <cell r="P1002">
            <v>0.01</v>
          </cell>
          <cell r="Q1002">
            <v>24.59</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M1004">
            <v>23.76</v>
          </cell>
          <cell r="N1004">
            <v>0.03</v>
          </cell>
          <cell r="P1004">
            <v>0.56000000000000005</v>
          </cell>
          <cell r="Q1004">
            <v>8.51</v>
          </cell>
          <cell r="R1004">
            <v>0.28000000000000003</v>
          </cell>
          <cell r="S1004">
            <v>0.15</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M1005">
            <v>28.25</v>
          </cell>
          <cell r="P1005">
            <v>0.08</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O1008">
            <v>0.01</v>
          </cell>
          <cell r="P1008">
            <v>-0.04</v>
          </cell>
          <cell r="AA1008">
            <v>9.61</v>
          </cell>
          <cell r="AE1008">
            <v>23.08</v>
          </cell>
          <cell r="AQ1008">
            <v>13.5</v>
          </cell>
          <cell r="AR1008">
            <v>46.16</v>
          </cell>
        </row>
        <row r="1009">
          <cell r="F1009" t="str">
            <v>INC_DEC_DEB_COM</v>
          </cell>
          <cell r="G1009">
            <v>-5.15</v>
          </cell>
          <cell r="H1009">
            <v>1.83</v>
          </cell>
          <cell r="K1009">
            <v>-1.63</v>
          </cell>
          <cell r="N1009">
            <v>81.739999999999995</v>
          </cell>
          <cell r="O1009">
            <v>-3.06</v>
          </cell>
          <cell r="P1009">
            <v>-51.31</v>
          </cell>
          <cell r="R1009">
            <v>-122.8</v>
          </cell>
          <cell r="S1009">
            <v>0.44</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K1010">
            <v>0.08</v>
          </cell>
          <cell r="N1010">
            <v>0.11</v>
          </cell>
          <cell r="O1010">
            <v>0.31</v>
          </cell>
          <cell r="P1010">
            <v>0.68</v>
          </cell>
          <cell r="R1010">
            <v>0.32</v>
          </cell>
          <cell r="S1010">
            <v>-2.69</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H1011">
            <v>-19.690000000000001</v>
          </cell>
          <cell r="K1011">
            <v>8.61</v>
          </cell>
          <cell r="N1011">
            <v>-142.68</v>
          </cell>
          <cell r="O1011">
            <v>14.86</v>
          </cell>
          <cell r="P1011">
            <v>187.16</v>
          </cell>
          <cell r="R1011">
            <v>33.5</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N1012">
            <v>2.74</v>
          </cell>
          <cell r="P1012">
            <v>82.83</v>
          </cell>
          <cell r="R1012">
            <v>0.03</v>
          </cell>
          <cell r="U1012">
            <v>-1.8</v>
          </cell>
          <cell r="X1012">
            <v>1.4</v>
          </cell>
          <cell r="AE1012">
            <v>94.45</v>
          </cell>
          <cell r="AP1012">
            <v>9.25</v>
          </cell>
          <cell r="AR1012">
            <v>188.9</v>
          </cell>
        </row>
        <row r="1013">
          <cell r="F1013" t="str">
            <v>INC_DEC_FIN_LT_GR</v>
          </cell>
          <cell r="S1013">
            <v>6.9</v>
          </cell>
          <cell r="V1013">
            <v>-38.729999999999997</v>
          </cell>
          <cell r="W1013">
            <v>-0.96</v>
          </cell>
          <cell r="AE1013">
            <v>58.11</v>
          </cell>
          <cell r="AM1013">
            <v>90.9</v>
          </cell>
          <cell r="AR1013">
            <v>116.22</v>
          </cell>
        </row>
        <row r="1014">
          <cell r="F1014" t="str">
            <v>INC_DEC_FIN_LT_TZ</v>
          </cell>
          <cell r="O1014">
            <v>-0.14000000000000001</v>
          </cell>
          <cell r="AD1014">
            <v>5050.92</v>
          </cell>
          <cell r="AE1014">
            <v>5050.78</v>
          </cell>
          <cell r="AR1014">
            <v>10101.56</v>
          </cell>
        </row>
        <row r="1015">
          <cell r="F1015" t="str">
            <v>INC_DEC_IMM_FIN</v>
          </cell>
          <cell r="G1015">
            <v>5.0599999999999996</v>
          </cell>
          <cell r="H1015">
            <v>0.03</v>
          </cell>
          <cell r="N1015">
            <v>-5.75</v>
          </cell>
          <cell r="O1015">
            <v>1</v>
          </cell>
          <cell r="P1015">
            <v>-0.13</v>
          </cell>
          <cell r="R1015">
            <v>0.01</v>
          </cell>
          <cell r="S1015">
            <v>-0.3</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H1016">
            <v>0.05</v>
          </cell>
          <cell r="K1016">
            <v>7.0000000000000007E-2</v>
          </cell>
          <cell r="N1016">
            <v>15.46</v>
          </cell>
          <cell r="O1016">
            <v>0.02</v>
          </cell>
          <cell r="S1016">
            <v>9.94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K1017">
            <v>1.46</v>
          </cell>
          <cell r="N1017">
            <v>142.83000000000001</v>
          </cell>
          <cell r="O1017">
            <v>-2.3199999999999998</v>
          </cell>
          <cell r="P1017">
            <v>-45.41</v>
          </cell>
          <cell r="R1017">
            <v>-7.66</v>
          </cell>
          <cell r="S1017">
            <v>-1.48</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M1018">
            <v>-823.23</v>
          </cell>
          <cell r="N1018">
            <v>-13.44</v>
          </cell>
          <cell r="O1018">
            <v>33.56</v>
          </cell>
          <cell r="P1018">
            <v>-102.91</v>
          </cell>
          <cell r="Q1018">
            <v>-1.43</v>
          </cell>
          <cell r="R1018">
            <v>20.37</v>
          </cell>
          <cell r="S1018">
            <v>-49.24</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IND_BT_GR.APE.CESAP</v>
          </cell>
          <cell r="J1020">
            <v>0.17</v>
          </cell>
          <cell r="AF1020">
            <v>0.17</v>
          </cell>
          <cell r="AR1020">
            <v>0.34</v>
          </cell>
        </row>
        <row r="1021">
          <cell r="F1021" t="str">
            <v>IND_BT_GR.APE.CESI</v>
          </cell>
          <cell r="J1021">
            <v>-43.47</v>
          </cell>
          <cell r="AF1021">
            <v>-43.47</v>
          </cell>
          <cell r="AR1021">
            <v>-86.94</v>
          </cell>
        </row>
        <row r="1022">
          <cell r="F1022" t="str">
            <v>IND_BT_GR.APE.CONPH</v>
          </cell>
          <cell r="J1022">
            <v>5.8</v>
          </cell>
          <cell r="AF1022">
            <v>5.8</v>
          </cell>
          <cell r="AR1022">
            <v>11.6</v>
          </cell>
        </row>
        <row r="1023">
          <cell r="F1023" t="str">
            <v>IND_BT_GR.APE.CORPORATE</v>
          </cell>
          <cell r="G1023">
            <v>-0.17</v>
          </cell>
          <cell r="H1023">
            <v>43.47</v>
          </cell>
          <cell r="I1023">
            <v>-5.8</v>
          </cell>
          <cell r="K1023">
            <v>-10.11</v>
          </cell>
          <cell r="L1023">
            <v>0.43</v>
          </cell>
          <cell r="M1023">
            <v>-1599.88</v>
          </cell>
          <cell r="N1023">
            <v>129.13999999999999</v>
          </cell>
          <cell r="O1023">
            <v>18.7</v>
          </cell>
          <cell r="P1023">
            <v>-290.08</v>
          </cell>
          <cell r="Q1023">
            <v>283.47000000000003</v>
          </cell>
          <cell r="R1023">
            <v>-13.13</v>
          </cell>
          <cell r="S1023">
            <v>-23.64</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J1024">
            <v>10.11</v>
          </cell>
          <cell r="AF1024">
            <v>10.11</v>
          </cell>
          <cell r="AR1024">
            <v>20.22</v>
          </cell>
        </row>
        <row r="1025">
          <cell r="F1025" t="str">
            <v>IND_BT_GR.APE.EL_AMBIE</v>
          </cell>
          <cell r="J1025">
            <v>-0.43</v>
          </cell>
          <cell r="AF1025">
            <v>-0.43</v>
          </cell>
          <cell r="AR1025">
            <v>-0.86</v>
          </cell>
        </row>
        <row r="1026">
          <cell r="F1026" t="str">
            <v>IND_BT_GR.APE.EN_DISTR</v>
          </cell>
          <cell r="J1026">
            <v>1599.9</v>
          </cell>
          <cell r="AF1026">
            <v>1599.9</v>
          </cell>
          <cell r="AR1026">
            <v>3199.8</v>
          </cell>
        </row>
        <row r="1027">
          <cell r="F1027" t="str">
            <v>IND_BT_GR.APE.EN_FTL</v>
          </cell>
          <cell r="J1027">
            <v>-129.13999999999999</v>
          </cell>
          <cell r="AF1027">
            <v>-129.13999999999999</v>
          </cell>
          <cell r="AR1027">
            <v>-258.27999999999997</v>
          </cell>
        </row>
        <row r="1028">
          <cell r="F1028" t="str">
            <v>IND_BT_GR.APE.EN_HYDRO</v>
          </cell>
          <cell r="J1028">
            <v>-18.7</v>
          </cell>
          <cell r="AF1028">
            <v>-18.7</v>
          </cell>
          <cell r="AR1028">
            <v>-37.4</v>
          </cell>
        </row>
        <row r="1029">
          <cell r="F1029" t="str">
            <v>IND_BT_GR.APE.EN_POWER</v>
          </cell>
          <cell r="J1029">
            <v>290.08</v>
          </cell>
          <cell r="AF1029">
            <v>290.08</v>
          </cell>
          <cell r="AR1029">
            <v>580.16</v>
          </cell>
        </row>
        <row r="1030">
          <cell r="F1030" t="str">
            <v>IND_BT_GR.APE.EN_PROD</v>
          </cell>
          <cell r="J1030">
            <v>-283.47000000000003</v>
          </cell>
          <cell r="AF1030">
            <v>-283.47000000000003</v>
          </cell>
          <cell r="AR1030">
            <v>-566.94000000000005</v>
          </cell>
        </row>
        <row r="1031">
          <cell r="F1031" t="str">
            <v>IND_BT_GR.APE.EN_TRADE</v>
          </cell>
          <cell r="J1031">
            <v>13.13</v>
          </cell>
          <cell r="AF1031">
            <v>13.13</v>
          </cell>
          <cell r="AR1031">
            <v>26.26</v>
          </cell>
        </row>
        <row r="1032">
          <cell r="F1032" t="str">
            <v>IND_BT_GR.APE.ENEL_IT</v>
          </cell>
          <cell r="J1032">
            <v>23.6</v>
          </cell>
          <cell r="AF1032">
            <v>23.6</v>
          </cell>
          <cell r="AR1032">
            <v>47.2</v>
          </cell>
        </row>
        <row r="1033">
          <cell r="F1033" t="str">
            <v>IND_BT_GR.APE.ENEL_SI</v>
          </cell>
          <cell r="J1033">
            <v>5.5</v>
          </cell>
          <cell r="AF1033">
            <v>5.5</v>
          </cell>
          <cell r="AR1033">
            <v>11</v>
          </cell>
        </row>
        <row r="1034">
          <cell r="F1034" t="str">
            <v>IND_BT_GR.APE.ERGA</v>
          </cell>
          <cell r="J1034">
            <v>121.7</v>
          </cell>
          <cell r="AF1034">
            <v>121.7</v>
          </cell>
          <cell r="AR1034">
            <v>243.4</v>
          </cell>
        </row>
        <row r="1035">
          <cell r="F1035" t="str">
            <v>IND_BT_GR.APE.EUROGEN</v>
          </cell>
          <cell r="J1035">
            <v>-104.74</v>
          </cell>
          <cell r="AF1035">
            <v>-104.74</v>
          </cell>
          <cell r="AR1035">
            <v>-209.48</v>
          </cell>
        </row>
        <row r="1036">
          <cell r="F1036" t="str">
            <v>IND_BT_GR.APE.FACTOR</v>
          </cell>
          <cell r="J1036">
            <v>-425.91</v>
          </cell>
          <cell r="AF1036">
            <v>-425.91</v>
          </cell>
          <cell r="AR1036">
            <v>-851.82</v>
          </cell>
        </row>
        <row r="1037">
          <cell r="F1037" t="str">
            <v>IND_BT_GR.APE.INTERPW</v>
          </cell>
          <cell r="J1037">
            <v>-113.4</v>
          </cell>
          <cell r="AF1037">
            <v>-113.4</v>
          </cell>
          <cell r="AR1037">
            <v>-226.8</v>
          </cell>
        </row>
        <row r="1038">
          <cell r="F1038" t="str">
            <v>IND_BT_GR.APE.SEI</v>
          </cell>
          <cell r="J1038">
            <v>657.5</v>
          </cell>
          <cell r="AF1038">
            <v>657.5</v>
          </cell>
          <cell r="AR1038">
            <v>1315</v>
          </cell>
        </row>
        <row r="1039">
          <cell r="F1039" t="str">
            <v>IND_BT_GR.APE.SFERA</v>
          </cell>
          <cell r="J1039">
            <v>2.2200000000000002</v>
          </cell>
          <cell r="AF1039">
            <v>2.2200000000000002</v>
          </cell>
          <cell r="AR1039">
            <v>4.4400000000000004</v>
          </cell>
        </row>
        <row r="1040">
          <cell r="F1040" t="str">
            <v>IND_BT_GR.APE.SOLE</v>
          </cell>
          <cell r="J1040">
            <v>33.9</v>
          </cell>
          <cell r="AF1040">
            <v>33.9</v>
          </cell>
          <cell r="AR1040">
            <v>67.8</v>
          </cell>
        </row>
        <row r="1041">
          <cell r="F1041" t="str">
            <v>IND_BT_GR.APE.TERNA</v>
          </cell>
          <cell r="J1041">
            <v>307.77999999999997</v>
          </cell>
          <cell r="AF1041">
            <v>307.77999999999997</v>
          </cell>
          <cell r="AR1041">
            <v>615.55999999999995</v>
          </cell>
        </row>
        <row r="1042">
          <cell r="F1042" t="str">
            <v>IND_BT_GR.CHI</v>
          </cell>
          <cell r="G1042">
            <v>-6.18</v>
          </cell>
          <cell r="H1042">
            <v>23.78</v>
          </cell>
          <cell r="I1042">
            <v>-3.42</v>
          </cell>
          <cell r="J1042">
            <v>986.22</v>
          </cell>
          <cell r="K1042">
            <v>-1.5</v>
          </cell>
          <cell r="M1042">
            <v>-823.23</v>
          </cell>
          <cell r="N1042">
            <v>-13.44</v>
          </cell>
          <cell r="O1042">
            <v>33.56</v>
          </cell>
          <cell r="P1042">
            <v>-102.91</v>
          </cell>
          <cell r="Q1042">
            <v>-1.43</v>
          </cell>
          <cell r="R1042">
            <v>20.37</v>
          </cell>
          <cell r="S1042">
            <v>-49.24</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J1043">
            <v>6.18</v>
          </cell>
          <cell r="AF1043">
            <v>6.18</v>
          </cell>
          <cell r="AR1043">
            <v>12.36</v>
          </cell>
        </row>
        <row r="1044">
          <cell r="F1044" t="str">
            <v>IND_BT_GR.CHI.CESI</v>
          </cell>
          <cell r="J1044">
            <v>-23.78</v>
          </cell>
          <cell r="AF1044">
            <v>-23.78</v>
          </cell>
          <cell r="AR1044">
            <v>-47.56</v>
          </cell>
        </row>
        <row r="1045">
          <cell r="F1045" t="str">
            <v>IND_BT_GR.CHI.CHI_ENERGY</v>
          </cell>
          <cell r="J1045">
            <v>-43.04</v>
          </cell>
          <cell r="AF1045">
            <v>-43.04</v>
          </cell>
          <cell r="AR1045">
            <v>-86.08</v>
          </cell>
        </row>
        <row r="1046">
          <cell r="F1046" t="str">
            <v>IND_BT_GR.CHI.CONPH</v>
          </cell>
          <cell r="J1046">
            <v>3.42</v>
          </cell>
          <cell r="AF1046">
            <v>3.42</v>
          </cell>
          <cell r="AR1046">
            <v>6.84</v>
          </cell>
        </row>
        <row r="1047">
          <cell r="F1047" t="str">
            <v>IND_BT_GR.CHI.CORPORATE</v>
          </cell>
          <cell r="G1047">
            <v>-6.18</v>
          </cell>
          <cell r="H1047">
            <v>23.78</v>
          </cell>
          <cell r="I1047">
            <v>-3.42</v>
          </cell>
          <cell r="K1047">
            <v>-1.5</v>
          </cell>
          <cell r="M1047">
            <v>-823.23</v>
          </cell>
          <cell r="N1047">
            <v>-13.44</v>
          </cell>
          <cell r="O1047">
            <v>33.56</v>
          </cell>
          <cell r="P1047">
            <v>-102.91</v>
          </cell>
          <cell r="Q1047">
            <v>-1.43</v>
          </cell>
          <cell r="R1047">
            <v>20.37</v>
          </cell>
          <cell r="S1047">
            <v>-49.24</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AF1048">
            <v>1.5</v>
          </cell>
          <cell r="AR1048">
            <v>3</v>
          </cell>
        </row>
        <row r="1049">
          <cell r="F1049" t="str">
            <v>IND_BT_GR.CHI.DEVAL</v>
          </cell>
          <cell r="J1049">
            <v>3.58</v>
          </cell>
          <cell r="AF1049">
            <v>3.58</v>
          </cell>
          <cell r="AR1049">
            <v>7.16</v>
          </cell>
        </row>
        <row r="1050">
          <cell r="F1050" t="str">
            <v>IND_BT_GR.CHI.EGI</v>
          </cell>
          <cell r="AL1050">
            <v>-89.64</v>
          </cell>
          <cell r="AR1050">
            <v>-89.64</v>
          </cell>
        </row>
        <row r="1051">
          <cell r="F1051" t="str">
            <v>IND_BT_GR.CHI.EGREEN</v>
          </cell>
          <cell r="J1051">
            <v>-40.43</v>
          </cell>
          <cell r="AF1051">
            <v>-40.43</v>
          </cell>
          <cell r="AR1051">
            <v>-80.86</v>
          </cell>
        </row>
        <row r="1052">
          <cell r="F1052" t="str">
            <v>IND_BT_GR.CHI.EINBV</v>
          </cell>
          <cell r="J1052">
            <v>-212.3</v>
          </cell>
          <cell r="AF1052">
            <v>-212.3</v>
          </cell>
          <cell r="AR1052">
            <v>-424.6</v>
          </cell>
        </row>
        <row r="1053">
          <cell r="F1053" t="str">
            <v>IND_BT_GR.CHI.EN_DISTR</v>
          </cell>
          <cell r="J1053">
            <v>823.23</v>
          </cell>
          <cell r="AF1053">
            <v>823.23</v>
          </cell>
          <cell r="AR1053">
            <v>1646.46</v>
          </cell>
        </row>
        <row r="1054">
          <cell r="F1054" t="str">
            <v>IND_BT_GR.CHI.EN_FTL</v>
          </cell>
          <cell r="J1054">
            <v>13.44</v>
          </cell>
          <cell r="AF1054">
            <v>13.44</v>
          </cell>
          <cell r="AR1054">
            <v>26.88</v>
          </cell>
        </row>
        <row r="1055">
          <cell r="F1055" t="str">
            <v>IND_BT_GR.CHI.EN_HYDRO</v>
          </cell>
          <cell r="J1055">
            <v>-33.56</v>
          </cell>
          <cell r="AF1055">
            <v>-33.56</v>
          </cell>
          <cell r="AR1055">
            <v>-67.12</v>
          </cell>
        </row>
        <row r="1056">
          <cell r="F1056" t="str">
            <v>IND_BT_GR.CHI.EN_POWER</v>
          </cell>
          <cell r="J1056">
            <v>102.91</v>
          </cell>
          <cell r="AF1056">
            <v>102.91</v>
          </cell>
          <cell r="AR1056">
            <v>205.82</v>
          </cell>
        </row>
        <row r="1057">
          <cell r="F1057" t="str">
            <v>IND_BT_GR.CHI.EN_PROD</v>
          </cell>
          <cell r="J1057">
            <v>1.43</v>
          </cell>
          <cell r="AF1057">
            <v>1.43</v>
          </cell>
          <cell r="AR1057">
            <v>2.86</v>
          </cell>
        </row>
        <row r="1058">
          <cell r="F1058" t="str">
            <v>IND_BT_GR.CHI.EN_TRADE</v>
          </cell>
          <cell r="J1058">
            <v>-20.37</v>
          </cell>
          <cell r="AF1058">
            <v>-20.37</v>
          </cell>
          <cell r="AR1058">
            <v>-40.74</v>
          </cell>
        </row>
        <row r="1059">
          <cell r="F1059" t="str">
            <v>IND_BT_GR.CHI.ENEL_IT</v>
          </cell>
          <cell r="J1059">
            <v>49.24</v>
          </cell>
          <cell r="AF1059">
            <v>49.24</v>
          </cell>
          <cell r="AR1059">
            <v>98.48</v>
          </cell>
        </row>
        <row r="1060">
          <cell r="F1060" t="str">
            <v>IND_BT_GR.CHI.ENEL_SI</v>
          </cell>
          <cell r="J1060">
            <v>3.89</v>
          </cell>
          <cell r="AF1060">
            <v>3.89</v>
          </cell>
          <cell r="AR1060">
            <v>7.78</v>
          </cell>
        </row>
        <row r="1061">
          <cell r="F1061" t="str">
            <v>IND_BT_GR.CHI.ERGA</v>
          </cell>
          <cell r="J1061">
            <v>132.29</v>
          </cell>
          <cell r="AF1061">
            <v>132.29</v>
          </cell>
          <cell r="AR1061">
            <v>264.58</v>
          </cell>
        </row>
        <row r="1062">
          <cell r="F1062" t="str">
            <v>IND_BT_GR.CHI.EUROGEN</v>
          </cell>
          <cell r="J1062">
            <v>-73.599999999999994</v>
          </cell>
          <cell r="AF1062">
            <v>-73.599999999999994</v>
          </cell>
          <cell r="AR1062">
            <v>-147.19999999999999</v>
          </cell>
        </row>
        <row r="1063">
          <cell r="F1063" t="str">
            <v>IND_BT_GR.CHI.FACTOR</v>
          </cell>
          <cell r="J1063">
            <v>-370.88</v>
          </cell>
          <cell r="AF1063">
            <v>-370.88</v>
          </cell>
          <cell r="AR1063">
            <v>-741.76</v>
          </cell>
        </row>
        <row r="1064">
          <cell r="F1064" t="str">
            <v>IND_BT_GR.CHI.INTERPW</v>
          </cell>
          <cell r="J1064">
            <v>-104.76</v>
          </cell>
          <cell r="AF1064">
            <v>-104.76</v>
          </cell>
          <cell r="AR1064">
            <v>-209.52</v>
          </cell>
        </row>
        <row r="1065">
          <cell r="F1065" t="str">
            <v>IND_BT_GR.CHI.SEI</v>
          </cell>
          <cell r="J1065">
            <v>638.85</v>
          </cell>
          <cell r="AF1065">
            <v>638.85</v>
          </cell>
          <cell r="AR1065">
            <v>1277.7</v>
          </cell>
        </row>
        <row r="1066">
          <cell r="F1066" t="str">
            <v>IND_BT_GR.CHI.SFERA</v>
          </cell>
          <cell r="J1066">
            <v>3.23</v>
          </cell>
          <cell r="AF1066">
            <v>3.23</v>
          </cell>
          <cell r="AR1066">
            <v>6.46</v>
          </cell>
        </row>
        <row r="1067">
          <cell r="F1067" t="str">
            <v>IND_BT_GR.CHI.SOLE</v>
          </cell>
          <cell r="J1067">
            <v>-22.2</v>
          </cell>
          <cell r="AF1067">
            <v>-22.2</v>
          </cell>
          <cell r="AR1067">
            <v>-44.4</v>
          </cell>
        </row>
        <row r="1068">
          <cell r="F1068" t="str">
            <v>IND_BT_GR.CHI.TERNA</v>
          </cell>
          <cell r="J1068">
            <v>354.49</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AF1070">
            <v>6.01</v>
          </cell>
          <cell r="AR1070">
            <v>12.02</v>
          </cell>
        </row>
        <row r="1071">
          <cell r="F1071" t="str">
            <v>IND_BT_GR.MOV.CESI</v>
          </cell>
          <cell r="J1071">
            <v>19.690000000000001</v>
          </cell>
          <cell r="AF1071">
            <v>19.690000000000001</v>
          </cell>
          <cell r="AR1071">
            <v>39.380000000000003</v>
          </cell>
        </row>
        <row r="1072">
          <cell r="F1072" t="str">
            <v>IND_BT_GR.MOV.CHI_ENERGY</v>
          </cell>
          <cell r="J1072">
            <v>0.96</v>
          </cell>
          <cell r="AF1072">
            <v>0.96</v>
          </cell>
          <cell r="AR1072">
            <v>1.92</v>
          </cell>
        </row>
        <row r="1073">
          <cell r="F1073" t="str">
            <v>IND_BT_GR.MOV.CONPH</v>
          </cell>
          <cell r="J1073">
            <v>-2.38</v>
          </cell>
          <cell r="AF1073">
            <v>-2.38</v>
          </cell>
          <cell r="AR1073">
            <v>-4.76</v>
          </cell>
        </row>
        <row r="1074">
          <cell r="F1074" t="str">
            <v>IND_BT_GR.MOV.CORPORATE</v>
          </cell>
          <cell r="G1074">
            <v>-6.01</v>
          </cell>
          <cell r="H1074">
            <v>-19.690000000000001</v>
          </cell>
          <cell r="I1074">
            <v>2.38</v>
          </cell>
          <cell r="K1074">
            <v>8.61</v>
          </cell>
          <cell r="L1074">
            <v>-0.43</v>
          </cell>
          <cell r="M1074">
            <v>776.65</v>
          </cell>
          <cell r="N1074">
            <v>-142.58000000000001</v>
          </cell>
          <cell r="O1074">
            <v>14.86</v>
          </cell>
          <cell r="P1074">
            <v>187.17</v>
          </cell>
          <cell r="Q1074">
            <v>-284.89999999999998</v>
          </cell>
          <cell r="R1074">
            <v>33.5</v>
          </cell>
          <cell r="S1074">
            <v>-25.6</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AF1075">
            <v>-8.61</v>
          </cell>
          <cell r="AR1075">
            <v>-17.22</v>
          </cell>
        </row>
        <row r="1076">
          <cell r="F1076" t="str">
            <v>IND_BT_GR.MOV.DEVAL</v>
          </cell>
          <cell r="J1076">
            <v>0.34</v>
          </cell>
          <cell r="AF1076">
            <v>0.34</v>
          </cell>
          <cell r="AR1076">
            <v>0.68</v>
          </cell>
        </row>
        <row r="1077">
          <cell r="F1077" t="str">
            <v>IND_BT_GR.MOV.EGI</v>
          </cell>
          <cell r="AL1077">
            <v>-89.64</v>
          </cell>
          <cell r="AR1077">
            <v>-89.64</v>
          </cell>
        </row>
        <row r="1078">
          <cell r="F1078" t="str">
            <v>IND_BT_GR.MOV.EGREEN</v>
          </cell>
          <cell r="J1078">
            <v>-17.329999999999998</v>
          </cell>
          <cell r="AF1078">
            <v>-17.329999999999998</v>
          </cell>
          <cell r="AR1078">
            <v>-34.659999999999997</v>
          </cell>
        </row>
        <row r="1079">
          <cell r="F1079" t="str">
            <v>IND_BT_GR.MOV.EINBV</v>
          </cell>
          <cell r="J1079">
            <v>1417.2</v>
          </cell>
          <cell r="AF1079">
            <v>1417.2</v>
          </cell>
          <cell r="AR1079">
            <v>2834.4</v>
          </cell>
        </row>
        <row r="1080">
          <cell r="F1080" t="str">
            <v>IND_BT_GR.MOV.EL_AMBIE</v>
          </cell>
          <cell r="J1080">
            <v>0.43</v>
          </cell>
          <cell r="AF1080">
            <v>0.43</v>
          </cell>
          <cell r="AR1080">
            <v>0.86</v>
          </cell>
        </row>
        <row r="1081">
          <cell r="F1081" t="str">
            <v>IND_BT_GR.MOV.EN_DISTR</v>
          </cell>
          <cell r="J1081">
            <v>-776.67</v>
          </cell>
          <cell r="AF1081">
            <v>-776.67</v>
          </cell>
          <cell r="AR1081">
            <v>-1553.34</v>
          </cell>
        </row>
        <row r="1082">
          <cell r="F1082" t="str">
            <v>IND_BT_GR.MOV.EN_FTL</v>
          </cell>
          <cell r="J1082">
            <v>142.58000000000001</v>
          </cell>
          <cell r="AF1082">
            <v>142.58000000000001</v>
          </cell>
          <cell r="AR1082">
            <v>285.16000000000003</v>
          </cell>
        </row>
        <row r="1083">
          <cell r="F1083" t="str">
            <v>IND_BT_GR.MOV.EN_HYDRO</v>
          </cell>
          <cell r="J1083">
            <v>-14.86</v>
          </cell>
          <cell r="AF1083">
            <v>-14.86</v>
          </cell>
          <cell r="AR1083">
            <v>-29.72</v>
          </cell>
        </row>
        <row r="1084">
          <cell r="F1084" t="str">
            <v>IND_BT_GR.MOV.EN_POWER</v>
          </cell>
          <cell r="J1084">
            <v>-187.17</v>
          </cell>
          <cell r="AF1084">
            <v>-187.17</v>
          </cell>
          <cell r="AR1084">
            <v>-374.34</v>
          </cell>
        </row>
        <row r="1085">
          <cell r="F1085" t="str">
            <v>IND_BT_GR.MOV.EN_PROD</v>
          </cell>
          <cell r="J1085">
            <v>284.89999999999998</v>
          </cell>
          <cell r="AF1085">
            <v>284.89999999999998</v>
          </cell>
          <cell r="AR1085">
            <v>569.79999999999995</v>
          </cell>
        </row>
        <row r="1086">
          <cell r="F1086" t="str">
            <v>IND_BT_GR.MOV.EN_TRADE</v>
          </cell>
          <cell r="J1086">
            <v>-33.5</v>
          </cell>
          <cell r="AF1086">
            <v>-33.5</v>
          </cell>
          <cell r="AR1086">
            <v>-67</v>
          </cell>
        </row>
        <row r="1087">
          <cell r="F1087" t="str">
            <v>IND_BT_GR.MOV.ENEL_IT</v>
          </cell>
          <cell r="J1087">
            <v>25.64</v>
          </cell>
          <cell r="AF1087">
            <v>25.64</v>
          </cell>
          <cell r="AR1087">
            <v>51.28</v>
          </cell>
        </row>
        <row r="1088">
          <cell r="F1088" t="str">
            <v>IND_BT_GR.MOV.ENEL_SI</v>
          </cell>
          <cell r="J1088">
            <v>-1.61</v>
          </cell>
          <cell r="AF1088">
            <v>-1.61</v>
          </cell>
          <cell r="AR1088">
            <v>-3.22</v>
          </cell>
        </row>
        <row r="1089">
          <cell r="F1089" t="str">
            <v>IND_BT_GR.MOV.ERGA</v>
          </cell>
          <cell r="J1089">
            <v>10.59</v>
          </cell>
          <cell r="AF1089">
            <v>10.59</v>
          </cell>
          <cell r="AR1089">
            <v>21.18</v>
          </cell>
        </row>
        <row r="1090">
          <cell r="F1090" t="str">
            <v>IND_BT_GR.MOV.EUROGEN</v>
          </cell>
          <cell r="J1090">
            <v>31.14</v>
          </cell>
          <cell r="AF1090">
            <v>31.14</v>
          </cell>
          <cell r="AR1090">
            <v>62.28</v>
          </cell>
        </row>
        <row r="1091">
          <cell r="F1091" t="str">
            <v>IND_BT_GR.MOV.FACTOR</v>
          </cell>
          <cell r="J1091">
            <v>55.03</v>
          </cell>
          <cell r="AF1091">
            <v>55.03</v>
          </cell>
          <cell r="AR1091">
            <v>110.06</v>
          </cell>
        </row>
        <row r="1092">
          <cell r="F1092" t="str">
            <v>IND_BT_GR.MOV.INTERPW</v>
          </cell>
          <cell r="J1092">
            <v>8.64</v>
          </cell>
          <cell r="AF1092">
            <v>8.64</v>
          </cell>
          <cell r="AR1092">
            <v>17.28</v>
          </cell>
        </row>
        <row r="1093">
          <cell r="F1093" t="str">
            <v>IND_BT_GR.MOV.SEI</v>
          </cell>
          <cell r="J1093">
            <v>-18.649999999999999</v>
          </cell>
          <cell r="AF1093">
            <v>-18.649999999999999</v>
          </cell>
          <cell r="AR1093">
            <v>-37.299999999999997</v>
          </cell>
        </row>
        <row r="1094">
          <cell r="F1094" t="str">
            <v>IND_BT_GR.MOV.SFERA</v>
          </cell>
          <cell r="J1094">
            <v>1.01</v>
          </cell>
          <cell r="AF1094">
            <v>1.01</v>
          </cell>
          <cell r="AR1094">
            <v>2.02</v>
          </cell>
        </row>
        <row r="1095">
          <cell r="F1095" t="str">
            <v>IND_BT_GR.MOV.SOLE</v>
          </cell>
          <cell r="J1095">
            <v>-56.1</v>
          </cell>
          <cell r="AF1095">
            <v>-56.1</v>
          </cell>
          <cell r="AR1095">
            <v>-112.2</v>
          </cell>
        </row>
        <row r="1096">
          <cell r="F1096" t="str">
            <v>IND_BT_GR.MOV.TERNA</v>
          </cell>
          <cell r="J1096">
            <v>46.71</v>
          </cell>
          <cell r="AF1096">
            <v>46.71</v>
          </cell>
          <cell r="AR1096">
            <v>93.42</v>
          </cell>
        </row>
        <row r="1097">
          <cell r="F1097" t="str">
            <v>IND_BT_GR.STO</v>
          </cell>
          <cell r="G1097">
            <v>-6.18</v>
          </cell>
          <cell r="H1097">
            <v>23.78</v>
          </cell>
          <cell r="I1097">
            <v>-3.42</v>
          </cell>
          <cell r="J1097">
            <v>986.22</v>
          </cell>
          <cell r="K1097">
            <v>-1.5</v>
          </cell>
          <cell r="M1097">
            <v>-823.23</v>
          </cell>
          <cell r="N1097">
            <v>-13.44</v>
          </cell>
          <cell r="O1097">
            <v>33.56</v>
          </cell>
          <cell r="P1097">
            <v>-102.91</v>
          </cell>
          <cell r="Q1097">
            <v>-1.43</v>
          </cell>
          <cell r="R1097">
            <v>20.37</v>
          </cell>
          <cell r="S1097">
            <v>-49.24</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I1098">
            <v>-1.35</v>
          </cell>
          <cell r="J1098">
            <v>6470.09</v>
          </cell>
          <cell r="K1098">
            <v>-0.25</v>
          </cell>
          <cell r="L1098">
            <v>15.99</v>
          </cell>
          <cell r="M1098">
            <v>-150</v>
          </cell>
          <cell r="N1098">
            <v>2.75</v>
          </cell>
          <cell r="O1098">
            <v>-2</v>
          </cell>
          <cell r="P1098">
            <v>-58.19</v>
          </cell>
          <cell r="R1098">
            <v>-0.01</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I1099">
            <v>-1.35</v>
          </cell>
          <cell r="J1099">
            <v>6247.27</v>
          </cell>
          <cell r="K1099">
            <v>-0.3</v>
          </cell>
          <cell r="M1099">
            <v>-150</v>
          </cell>
          <cell r="N1099">
            <v>-0.03</v>
          </cell>
          <cell r="O1099">
            <v>-2</v>
          </cell>
          <cell r="P1099">
            <v>-92.87</v>
          </cell>
          <cell r="R1099">
            <v>-0.03</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J1101">
            <v>222.82</v>
          </cell>
          <cell r="K1101">
            <v>0.05</v>
          </cell>
          <cell r="L1101">
            <v>15.99</v>
          </cell>
          <cell r="N1101">
            <v>2.78</v>
          </cell>
          <cell r="P1101">
            <v>34.68</v>
          </cell>
          <cell r="R1101">
            <v>0.02</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I1102">
            <v>-1.35</v>
          </cell>
          <cell r="J1102">
            <v>6470.09</v>
          </cell>
          <cell r="K1102">
            <v>-0.25</v>
          </cell>
          <cell r="L1102">
            <v>15.99</v>
          </cell>
          <cell r="M1102">
            <v>-150</v>
          </cell>
          <cell r="N1102">
            <v>2.75</v>
          </cell>
          <cell r="O1102">
            <v>-2</v>
          </cell>
          <cell r="P1102">
            <v>-58.19</v>
          </cell>
          <cell r="R1102">
            <v>-0.01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M1103">
            <v>-430.51</v>
          </cell>
          <cell r="N1103">
            <v>-13.44</v>
          </cell>
          <cell r="O1103">
            <v>33.56</v>
          </cell>
          <cell r="P1103">
            <v>-102.91</v>
          </cell>
          <cell r="Q1103">
            <v>1636.09</v>
          </cell>
          <cell r="R1103">
            <v>20.37</v>
          </cell>
          <cell r="S1103">
            <v>-30.65</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J1105">
            <v>0.17</v>
          </cell>
          <cell r="AF1105">
            <v>0.17</v>
          </cell>
          <cell r="AR1105">
            <v>0.34</v>
          </cell>
        </row>
        <row r="1106">
          <cell r="F1106" t="str">
            <v>IND_GR_TOT.APE.CESI</v>
          </cell>
          <cell r="J1106">
            <v>-43.47</v>
          </cell>
          <cell r="AF1106">
            <v>-43.47</v>
          </cell>
          <cell r="AR1106">
            <v>-86.94</v>
          </cell>
        </row>
        <row r="1107">
          <cell r="F1107" t="str">
            <v>IND_GR_TOT.APE.CONPH</v>
          </cell>
          <cell r="J1107">
            <v>5.8</v>
          </cell>
          <cell r="AF1107">
            <v>5.8</v>
          </cell>
          <cell r="AR1107">
            <v>11.6</v>
          </cell>
        </row>
        <row r="1108">
          <cell r="F1108" t="str">
            <v>IND_GR_TOT.APE.CORPORATE</v>
          </cell>
          <cell r="G1108">
            <v>-0.17</v>
          </cell>
          <cell r="H1108">
            <v>43.47</v>
          </cell>
          <cell r="I1108">
            <v>-5.8</v>
          </cell>
          <cell r="K1108">
            <v>28.51</v>
          </cell>
          <cell r="L1108">
            <v>0.43</v>
          </cell>
          <cell r="M1108">
            <v>-1189.28</v>
          </cell>
          <cell r="N1108">
            <v>129.13999999999999</v>
          </cell>
          <cell r="O1108">
            <v>18.7</v>
          </cell>
          <cell r="P1108">
            <v>-290.08</v>
          </cell>
          <cell r="Q1108">
            <v>1927.69</v>
          </cell>
          <cell r="R1108">
            <v>-13.13</v>
          </cell>
          <cell r="S1108">
            <v>-5.05</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AF1109">
            <v>-28.51</v>
          </cell>
          <cell r="AR1109">
            <v>-57.02</v>
          </cell>
        </row>
        <row r="1110">
          <cell r="F1110" t="str">
            <v>IND_GR_TOT.APE.EL_AMBIE</v>
          </cell>
          <cell r="J1110">
            <v>-0.43</v>
          </cell>
          <cell r="AF1110">
            <v>-0.43</v>
          </cell>
          <cell r="AR1110">
            <v>-0.86</v>
          </cell>
        </row>
        <row r="1111">
          <cell r="F1111" t="str">
            <v>IND_GR_TOT.APE.EN_DISTR</v>
          </cell>
          <cell r="J1111">
            <v>1189.3</v>
          </cell>
          <cell r="AF1111">
            <v>1189.3</v>
          </cell>
          <cell r="AR1111">
            <v>2378.6</v>
          </cell>
        </row>
        <row r="1112">
          <cell r="F1112" t="str">
            <v>IND_GR_TOT.APE.EN_FTL</v>
          </cell>
          <cell r="J1112">
            <v>-129.13999999999999</v>
          </cell>
          <cell r="AF1112">
            <v>-129.13999999999999</v>
          </cell>
          <cell r="AR1112">
            <v>-258.27999999999997</v>
          </cell>
        </row>
        <row r="1113">
          <cell r="F1113" t="str">
            <v>IND_GR_TOT.APE.EN_HYDRO</v>
          </cell>
          <cell r="J1113">
            <v>-18.7</v>
          </cell>
          <cell r="AF1113">
            <v>-18.7</v>
          </cell>
          <cell r="AR1113">
            <v>-37.4</v>
          </cell>
        </row>
        <row r="1114">
          <cell r="F1114" t="str">
            <v>IND_GR_TOT.APE.EN_POWER</v>
          </cell>
          <cell r="J1114">
            <v>290.08</v>
          </cell>
          <cell r="AF1114">
            <v>290.08</v>
          </cell>
          <cell r="AR1114">
            <v>580.16</v>
          </cell>
        </row>
        <row r="1115">
          <cell r="F1115" t="str">
            <v>IND_GR_TOT.APE.EN_PROD</v>
          </cell>
          <cell r="J1115">
            <v>-1927.69</v>
          </cell>
          <cell r="AF1115">
            <v>-1927.69</v>
          </cell>
          <cell r="AR1115">
            <v>-3855.38</v>
          </cell>
        </row>
        <row r="1116">
          <cell r="F1116" t="str">
            <v>IND_GR_TOT.APE.EN_TRADE</v>
          </cell>
          <cell r="J1116">
            <v>13.13</v>
          </cell>
          <cell r="AF1116">
            <v>13.13</v>
          </cell>
          <cell r="AR1116">
            <v>26.26</v>
          </cell>
        </row>
        <row r="1117">
          <cell r="F1117" t="str">
            <v>IND_GR_TOT.APE.ENEL_IT</v>
          </cell>
          <cell r="J1117">
            <v>5.01</v>
          </cell>
          <cell r="AF1117">
            <v>5.01</v>
          </cell>
          <cell r="AR1117">
            <v>10.02</v>
          </cell>
        </row>
        <row r="1118">
          <cell r="F1118" t="str">
            <v>IND_GR_TOT.APE.ENEL_SI</v>
          </cell>
          <cell r="J1118">
            <v>5.5</v>
          </cell>
          <cell r="AF1118">
            <v>5.5</v>
          </cell>
          <cell r="AR1118">
            <v>11</v>
          </cell>
        </row>
        <row r="1119">
          <cell r="F1119" t="str">
            <v>IND_GR_TOT.APE.ERGA</v>
          </cell>
          <cell r="J1119">
            <v>-287.74</v>
          </cell>
          <cell r="AF1119">
            <v>-287.74</v>
          </cell>
          <cell r="AR1119">
            <v>-575.48</v>
          </cell>
        </row>
        <row r="1120">
          <cell r="F1120" t="str">
            <v>IND_GR_TOT.APE.EUROGEN</v>
          </cell>
          <cell r="J1120">
            <v>-760.01</v>
          </cell>
          <cell r="AF1120">
            <v>-760.01</v>
          </cell>
          <cell r="AR1120">
            <v>-1520.02</v>
          </cell>
        </row>
        <row r="1121">
          <cell r="F1121" t="str">
            <v>IND_GR_TOT.APE.FACTOR</v>
          </cell>
          <cell r="J1121">
            <v>-425.91</v>
          </cell>
          <cell r="AF1121">
            <v>-425.91</v>
          </cell>
          <cell r="AR1121">
            <v>-851.82</v>
          </cell>
        </row>
        <row r="1122">
          <cell r="F1122" t="str">
            <v>IND_GR_TOT.APE.INTERPW</v>
          </cell>
          <cell r="J1122">
            <v>-183.87</v>
          </cell>
          <cell r="AF1122">
            <v>-183.87</v>
          </cell>
          <cell r="AR1122">
            <v>-367.74</v>
          </cell>
        </row>
        <row r="1123">
          <cell r="F1123" t="str">
            <v>IND_GR_TOT.APE.SEI</v>
          </cell>
          <cell r="J1123">
            <v>-503.22</v>
          </cell>
          <cell r="AF1123">
            <v>-503.22</v>
          </cell>
          <cell r="AR1123">
            <v>-1006.44</v>
          </cell>
        </row>
        <row r="1124">
          <cell r="F1124" t="str">
            <v>IND_GR_TOT.APE.SFERA</v>
          </cell>
          <cell r="J1124">
            <v>2.2200000000000002</v>
          </cell>
          <cell r="AF1124">
            <v>2.2200000000000002</v>
          </cell>
          <cell r="AR1124">
            <v>4.4400000000000004</v>
          </cell>
        </row>
        <row r="1125">
          <cell r="F1125" t="str">
            <v>IND_GR_TOT.APE.SOLE</v>
          </cell>
          <cell r="J1125">
            <v>-1.23</v>
          </cell>
          <cell r="AF1125">
            <v>-1.23</v>
          </cell>
          <cell r="AR1125">
            <v>-2.46</v>
          </cell>
        </row>
        <row r="1126">
          <cell r="F1126" t="str">
            <v>IND_GR_TOT.APE.TERNA</v>
          </cell>
          <cell r="J1126">
            <v>-219.95</v>
          </cell>
          <cell r="AF1126">
            <v>-219.95</v>
          </cell>
          <cell r="AR1126">
            <v>-439.9</v>
          </cell>
        </row>
        <row r="1127">
          <cell r="F1127" t="str">
            <v>IND_GR_TOT.APE.WIND</v>
          </cell>
          <cell r="J1127">
            <v>-486.72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AF1129">
            <v>6.18</v>
          </cell>
          <cell r="AR1129">
            <v>12.36</v>
          </cell>
        </row>
        <row r="1130">
          <cell r="F1130" t="str">
            <v>IND_GR_TOT.CHI.CESI</v>
          </cell>
          <cell r="J1130">
            <v>-23.78</v>
          </cell>
          <cell r="AF1130">
            <v>-23.78</v>
          </cell>
          <cell r="AR1130">
            <v>-47.56</v>
          </cell>
        </row>
        <row r="1131">
          <cell r="F1131" t="str">
            <v>IND_GR_TOT.CHI.CHI_ENERGY</v>
          </cell>
          <cell r="J1131">
            <v>-43.04</v>
          </cell>
          <cell r="AF1131">
            <v>-43.04</v>
          </cell>
          <cell r="AR1131">
            <v>-86.08</v>
          </cell>
        </row>
        <row r="1132">
          <cell r="F1132" t="str">
            <v>IND_GR_TOT.CHI.CONPH</v>
          </cell>
          <cell r="J1132">
            <v>3.42</v>
          </cell>
          <cell r="AF1132">
            <v>3.42</v>
          </cell>
          <cell r="AR1132">
            <v>6.84</v>
          </cell>
        </row>
        <row r="1133">
          <cell r="F1133" t="str">
            <v>IND_GR_TOT.CHI.CORPORATE</v>
          </cell>
          <cell r="G1133">
            <v>-6.18</v>
          </cell>
          <cell r="H1133">
            <v>23.78</v>
          </cell>
          <cell r="I1133">
            <v>-3.42</v>
          </cell>
          <cell r="K1133">
            <v>37.130000000000003</v>
          </cell>
          <cell r="M1133">
            <v>-430.51</v>
          </cell>
          <cell r="N1133">
            <v>-13.44</v>
          </cell>
          <cell r="O1133">
            <v>33.56</v>
          </cell>
          <cell r="P1133">
            <v>-102.91</v>
          </cell>
          <cell r="Q1133">
            <v>1636.09</v>
          </cell>
          <cell r="R1133">
            <v>20.37</v>
          </cell>
          <cell r="S1133">
            <v>-30.65</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J1134">
            <v>-37.119999999999997</v>
          </cell>
          <cell r="AF1134">
            <v>-37.119999999999997</v>
          </cell>
          <cell r="AR1134">
            <v>-74.239999999999995</v>
          </cell>
        </row>
        <row r="1135">
          <cell r="F1135" t="str">
            <v>IND_GR_TOT.CHI.DEVAL</v>
          </cell>
          <cell r="J1135">
            <v>3.58</v>
          </cell>
          <cell r="AF1135">
            <v>3.58</v>
          </cell>
          <cell r="AR1135">
            <v>7.16</v>
          </cell>
        </row>
        <row r="1136">
          <cell r="F1136" t="str">
            <v>IND_GR_TOT.CHI.EGI</v>
          </cell>
          <cell r="AL1136">
            <v>-89.64</v>
          </cell>
          <cell r="AR1136">
            <v>-89.64</v>
          </cell>
        </row>
        <row r="1137">
          <cell r="F1137" t="str">
            <v>IND_GR_TOT.CHI.EGREEN</v>
          </cell>
          <cell r="J1137">
            <v>-250.43</v>
          </cell>
          <cell r="AF1137">
            <v>-250.43</v>
          </cell>
          <cell r="AJ1137">
            <v>89.64</v>
          </cell>
          <cell r="AR1137">
            <v>-411.22</v>
          </cell>
        </row>
        <row r="1138">
          <cell r="F1138" t="str">
            <v>IND_GR_TOT.CHI.EINBV</v>
          </cell>
          <cell r="J1138">
            <v>-212.3</v>
          </cell>
          <cell r="AF1138">
            <v>-212.3</v>
          </cell>
          <cell r="AR1138">
            <v>-424.6</v>
          </cell>
        </row>
        <row r="1139">
          <cell r="F1139" t="str">
            <v>IND_GR_TOT.CHI.EN_DISTR</v>
          </cell>
          <cell r="J1139">
            <v>430.51</v>
          </cell>
          <cell r="AF1139">
            <v>430.51</v>
          </cell>
          <cell r="AR1139">
            <v>861.02</v>
          </cell>
        </row>
        <row r="1140">
          <cell r="F1140" t="str">
            <v>IND_GR_TOT.CHI.EN_FTL</v>
          </cell>
          <cell r="J1140">
            <v>13.44</v>
          </cell>
          <cell r="AF1140">
            <v>13.44</v>
          </cell>
          <cell r="AR1140">
            <v>26.88</v>
          </cell>
        </row>
        <row r="1141">
          <cell r="F1141" t="str">
            <v>IND_GR_TOT.CHI.EN_HYDRO</v>
          </cell>
          <cell r="J1141">
            <v>-33.56</v>
          </cell>
          <cell r="AF1141">
            <v>-33.56</v>
          </cell>
          <cell r="AR1141">
            <v>-67.12</v>
          </cell>
        </row>
        <row r="1142">
          <cell r="F1142" t="str">
            <v>IND_GR_TOT.CHI.EN_POWER</v>
          </cell>
          <cell r="J1142">
            <v>102.91</v>
          </cell>
          <cell r="AF1142">
            <v>102.91</v>
          </cell>
          <cell r="AR1142">
            <v>205.82</v>
          </cell>
        </row>
        <row r="1143">
          <cell r="F1143" t="str">
            <v>IND_GR_TOT.CHI.EN_PROD</v>
          </cell>
          <cell r="J1143">
            <v>-1636.09</v>
          </cell>
          <cell r="AF1143">
            <v>-1636.09</v>
          </cell>
          <cell r="AR1143">
            <v>-3272.18</v>
          </cell>
        </row>
        <row r="1144">
          <cell r="F1144" t="str">
            <v>IND_GR_TOT.CHI.EN_TRADE</v>
          </cell>
          <cell r="J1144">
            <v>-20.37</v>
          </cell>
          <cell r="AF1144">
            <v>-20.37</v>
          </cell>
          <cell r="AR1144">
            <v>-40.74</v>
          </cell>
        </row>
        <row r="1145">
          <cell r="F1145" t="str">
            <v>IND_GR_TOT.CHI.ENEL_IT</v>
          </cell>
          <cell r="J1145">
            <v>30.65</v>
          </cell>
          <cell r="AF1145">
            <v>30.65</v>
          </cell>
          <cell r="AR1145">
            <v>61.3</v>
          </cell>
        </row>
        <row r="1146">
          <cell r="F1146" t="str">
            <v>IND_GR_TOT.CHI.ENEL_SI</v>
          </cell>
          <cell r="J1146">
            <v>3.89</v>
          </cell>
          <cell r="AF1146">
            <v>3.89</v>
          </cell>
          <cell r="AR1146">
            <v>7.78</v>
          </cell>
        </row>
        <row r="1147">
          <cell r="F1147" t="str">
            <v>IND_GR_TOT.CHI.ERGA</v>
          </cell>
          <cell r="J1147">
            <v>-238.42</v>
          </cell>
          <cell r="AF1147">
            <v>-238.42</v>
          </cell>
          <cell r="AR1147">
            <v>-476.84</v>
          </cell>
        </row>
        <row r="1148">
          <cell r="F1148" t="str">
            <v>IND_GR_TOT.CHI.EUROGEN</v>
          </cell>
          <cell r="J1148">
            <v>-727.91</v>
          </cell>
          <cell r="AF1148">
            <v>-727.91</v>
          </cell>
          <cell r="AR1148">
            <v>-1455.82</v>
          </cell>
        </row>
        <row r="1149">
          <cell r="F1149" t="str">
            <v>IND_GR_TOT.CHI.FACTOR</v>
          </cell>
          <cell r="J1149">
            <v>-370.88</v>
          </cell>
          <cell r="AF1149">
            <v>-370.88</v>
          </cell>
          <cell r="AR1149">
            <v>-741.76</v>
          </cell>
        </row>
        <row r="1150">
          <cell r="F1150" t="str">
            <v>IND_GR_TOT.CHI.INTERPW</v>
          </cell>
          <cell r="J1150">
            <v>-175.23</v>
          </cell>
          <cell r="AF1150">
            <v>-175.23</v>
          </cell>
          <cell r="AR1150">
            <v>-350.46</v>
          </cell>
        </row>
        <row r="1151">
          <cell r="F1151" t="str">
            <v>IND_GR_TOT.CHI.IPEF_II</v>
          </cell>
          <cell r="AL1151">
            <v>17.5</v>
          </cell>
          <cell r="AR1151">
            <v>17.5</v>
          </cell>
        </row>
        <row r="1152">
          <cell r="F1152" t="str">
            <v>IND_GR_TOT.CHI.SEI</v>
          </cell>
          <cell r="J1152">
            <v>-521.87</v>
          </cell>
          <cell r="AF1152">
            <v>-521.87</v>
          </cell>
          <cell r="AR1152">
            <v>-1043.74</v>
          </cell>
        </row>
        <row r="1153">
          <cell r="F1153" t="str">
            <v>IND_GR_TOT.CHI.SFERA</v>
          </cell>
          <cell r="J1153">
            <v>3.23</v>
          </cell>
          <cell r="AF1153">
            <v>3.23</v>
          </cell>
          <cell r="AR1153">
            <v>6.46</v>
          </cell>
        </row>
        <row r="1154">
          <cell r="F1154" t="str">
            <v>IND_GR_TOT.CHI.SOLE</v>
          </cell>
          <cell r="J1154">
            <v>-57.33</v>
          </cell>
          <cell r="AF1154">
            <v>-57.33</v>
          </cell>
          <cell r="AR1154">
            <v>-114.66</v>
          </cell>
        </row>
        <row r="1155">
          <cell r="F1155" t="str">
            <v>IND_GR_TOT.CHI.TERNA</v>
          </cell>
          <cell r="J1155">
            <v>-167.46</v>
          </cell>
          <cell r="AF1155">
            <v>-167.46</v>
          </cell>
          <cell r="AR1155">
            <v>-334.92</v>
          </cell>
        </row>
        <row r="1156">
          <cell r="F1156" t="str">
            <v>IND_GR_TOT.CHI.TRIPLE</v>
          </cell>
          <cell r="AL1156">
            <v>17.5</v>
          </cell>
          <cell r="AR1156">
            <v>17.5</v>
          </cell>
        </row>
        <row r="1157">
          <cell r="F1157" t="str">
            <v>IND_GR_TOT.CHI.WIND</v>
          </cell>
          <cell r="J1157">
            <v>-496.28</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AF1159">
            <v>6.01</v>
          </cell>
          <cell r="AR1159">
            <v>12.02</v>
          </cell>
        </row>
        <row r="1160">
          <cell r="F1160" t="str">
            <v>IND_GR_TOT.MOV.CESI</v>
          </cell>
          <cell r="J1160">
            <v>19.690000000000001</v>
          </cell>
          <cell r="AF1160">
            <v>19.690000000000001</v>
          </cell>
          <cell r="AR1160">
            <v>39.380000000000003</v>
          </cell>
        </row>
        <row r="1161">
          <cell r="F1161" t="str">
            <v>IND_GR_TOT.MOV.CHI_ENERGY</v>
          </cell>
          <cell r="J1161">
            <v>0.96</v>
          </cell>
          <cell r="AF1161">
            <v>0.96</v>
          </cell>
          <cell r="AR1161">
            <v>1.92</v>
          </cell>
        </row>
        <row r="1162">
          <cell r="F1162" t="str">
            <v>IND_GR_TOT.MOV.CONPH</v>
          </cell>
          <cell r="J1162">
            <v>-2.38</v>
          </cell>
          <cell r="AF1162">
            <v>-2.38</v>
          </cell>
          <cell r="AR1162">
            <v>-4.76</v>
          </cell>
        </row>
        <row r="1163">
          <cell r="F1163" t="str">
            <v>IND_GR_TOT.MOV.CORPORATE</v>
          </cell>
          <cell r="G1163">
            <v>-6.01</v>
          </cell>
          <cell r="H1163">
            <v>-19.690000000000001</v>
          </cell>
          <cell r="I1163">
            <v>2.38</v>
          </cell>
          <cell r="K1163">
            <v>8.6199999999999992</v>
          </cell>
          <cell r="L1163">
            <v>-0.43</v>
          </cell>
          <cell r="M1163">
            <v>758.77</v>
          </cell>
          <cell r="N1163">
            <v>-142.58000000000001</v>
          </cell>
          <cell r="O1163">
            <v>14.86</v>
          </cell>
          <cell r="P1163">
            <v>187.17</v>
          </cell>
          <cell r="Q1163">
            <v>-291.60000000000002</v>
          </cell>
          <cell r="R1163">
            <v>33.5</v>
          </cell>
          <cell r="S1163">
            <v>-25.6</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AF1164">
            <v>-8.61</v>
          </cell>
          <cell r="AR1164">
            <v>-17.22</v>
          </cell>
        </row>
        <row r="1165">
          <cell r="F1165" t="str">
            <v>IND_GR_TOT.MOV.DEVAL</v>
          </cell>
          <cell r="J1165">
            <v>0.34</v>
          </cell>
          <cell r="AF1165">
            <v>0.34</v>
          </cell>
          <cell r="AR1165">
            <v>0.68</v>
          </cell>
        </row>
        <row r="1166">
          <cell r="F1166" t="str">
            <v>IND_GR_TOT.MOV.EGI</v>
          </cell>
          <cell r="AL1166">
            <v>-89.64</v>
          </cell>
          <cell r="AR1166">
            <v>-89.64</v>
          </cell>
        </row>
        <row r="1167">
          <cell r="F1167" t="str">
            <v>IND_GR_TOT.MOV.EGREEN</v>
          </cell>
          <cell r="J1167">
            <v>-17.329999999999998</v>
          </cell>
          <cell r="AF1167">
            <v>-17.329999999999998</v>
          </cell>
          <cell r="AJ1167">
            <v>89.64</v>
          </cell>
          <cell r="AR1167">
            <v>54.98</v>
          </cell>
        </row>
        <row r="1168">
          <cell r="F1168" t="str">
            <v>IND_GR_TOT.MOV.EINBV</v>
          </cell>
          <cell r="J1168">
            <v>1417.2</v>
          </cell>
          <cell r="AF1168">
            <v>1417.2</v>
          </cell>
          <cell r="AR1168">
            <v>2834.4</v>
          </cell>
        </row>
        <row r="1169">
          <cell r="F1169" t="str">
            <v>IND_GR_TOT.MOV.EL_AMBIE</v>
          </cell>
          <cell r="J1169">
            <v>0.43</v>
          </cell>
          <cell r="AF1169">
            <v>0.43</v>
          </cell>
          <cell r="AR1169">
            <v>0.86</v>
          </cell>
        </row>
        <row r="1170">
          <cell r="F1170" t="str">
            <v>IND_GR_TOT.MOV.EN_DISTR</v>
          </cell>
          <cell r="J1170">
            <v>-758.79</v>
          </cell>
          <cell r="AF1170">
            <v>-758.79</v>
          </cell>
          <cell r="AR1170">
            <v>-1517.58</v>
          </cell>
        </row>
        <row r="1171">
          <cell r="F1171" t="str">
            <v>IND_GR_TOT.MOV.EN_FTL</v>
          </cell>
          <cell r="J1171">
            <v>142.58000000000001</v>
          </cell>
          <cell r="AF1171">
            <v>142.58000000000001</v>
          </cell>
          <cell r="AR1171">
            <v>285.16000000000003</v>
          </cell>
        </row>
        <row r="1172">
          <cell r="F1172" t="str">
            <v>IND_GR_TOT.MOV.EN_HYDRO</v>
          </cell>
          <cell r="J1172">
            <v>-14.86</v>
          </cell>
          <cell r="AF1172">
            <v>-14.86</v>
          </cell>
          <cell r="AR1172">
            <v>-29.72</v>
          </cell>
        </row>
        <row r="1173">
          <cell r="F1173" t="str">
            <v>IND_GR_TOT.MOV.EN_POWER</v>
          </cell>
          <cell r="J1173">
            <v>-187.17</v>
          </cell>
          <cell r="AF1173">
            <v>-187.17</v>
          </cell>
          <cell r="AR1173">
            <v>-374.34</v>
          </cell>
        </row>
        <row r="1174">
          <cell r="F1174" t="str">
            <v>IND_GR_TOT.MOV.EN_PROD</v>
          </cell>
          <cell r="J1174">
            <v>291.60000000000002</v>
          </cell>
          <cell r="AF1174">
            <v>291.60000000000002</v>
          </cell>
          <cell r="AR1174">
            <v>583.20000000000005</v>
          </cell>
        </row>
        <row r="1175">
          <cell r="F1175" t="str">
            <v>IND_GR_TOT.MOV.EN_TRADE</v>
          </cell>
          <cell r="J1175">
            <v>-33.5</v>
          </cell>
          <cell r="AF1175">
            <v>-33.5</v>
          </cell>
          <cell r="AR1175">
            <v>-67</v>
          </cell>
        </row>
        <row r="1176">
          <cell r="F1176" t="str">
            <v>IND_GR_TOT.MOV.ENEL_IT</v>
          </cell>
          <cell r="J1176">
            <v>25.64</v>
          </cell>
          <cell r="AF1176">
            <v>25.64</v>
          </cell>
          <cell r="AR1176">
            <v>51.28</v>
          </cell>
        </row>
        <row r="1177">
          <cell r="F1177" t="str">
            <v>IND_GR_TOT.MOV.ENEL_SI</v>
          </cell>
          <cell r="J1177">
            <v>-1.61</v>
          </cell>
          <cell r="AF1177">
            <v>-1.61</v>
          </cell>
          <cell r="AR1177">
            <v>-3.22</v>
          </cell>
        </row>
        <row r="1178">
          <cell r="F1178" t="str">
            <v>IND_GR_TOT.MOV.ERGA</v>
          </cell>
          <cell r="J1178">
            <v>49.32</v>
          </cell>
          <cell r="AF1178">
            <v>49.32</v>
          </cell>
          <cell r="AR1178">
            <v>98.64</v>
          </cell>
        </row>
        <row r="1179">
          <cell r="F1179" t="str">
            <v>IND_GR_TOT.MOV.EUROGEN</v>
          </cell>
          <cell r="J1179">
            <v>32.1</v>
          </cell>
          <cell r="AF1179">
            <v>32.1</v>
          </cell>
          <cell r="AR1179">
            <v>64.2</v>
          </cell>
        </row>
        <row r="1180">
          <cell r="F1180" t="str">
            <v>IND_GR_TOT.MOV.FACTOR</v>
          </cell>
          <cell r="J1180">
            <v>55.03</v>
          </cell>
          <cell r="AF1180">
            <v>55.03</v>
          </cell>
          <cell r="AR1180">
            <v>110.06</v>
          </cell>
        </row>
        <row r="1181">
          <cell r="F1181" t="str">
            <v>IND_GR_TOT.MOV.INTERPW</v>
          </cell>
          <cell r="J1181">
            <v>8.64</v>
          </cell>
          <cell r="AF1181">
            <v>8.64</v>
          </cell>
          <cell r="AR1181">
            <v>17.28</v>
          </cell>
        </row>
        <row r="1182">
          <cell r="F1182" t="str">
            <v>IND_GR_TOT.MOV.IPEF_II</v>
          </cell>
          <cell r="AL1182">
            <v>17.5</v>
          </cell>
          <cell r="AR1182">
            <v>17.5</v>
          </cell>
        </row>
        <row r="1183">
          <cell r="F1183" t="str">
            <v>IND_GR_TOT.MOV.SEI</v>
          </cell>
          <cell r="J1183">
            <v>-18.649999999999999</v>
          </cell>
          <cell r="AF1183">
            <v>-18.649999999999999</v>
          </cell>
          <cell r="AR1183">
            <v>-37.299999999999997</v>
          </cell>
        </row>
        <row r="1184">
          <cell r="F1184" t="str">
            <v>IND_GR_TOT.MOV.SFERA</v>
          </cell>
          <cell r="J1184">
            <v>1.01</v>
          </cell>
          <cell r="AF1184">
            <v>1.01</v>
          </cell>
          <cell r="AR1184">
            <v>2.02</v>
          </cell>
        </row>
        <row r="1185">
          <cell r="F1185" t="str">
            <v>IND_GR_TOT.MOV.SOLE</v>
          </cell>
          <cell r="J1185">
            <v>-56.1</v>
          </cell>
          <cell r="AF1185">
            <v>-56.1</v>
          </cell>
          <cell r="AR1185">
            <v>-112.2</v>
          </cell>
        </row>
        <row r="1186">
          <cell r="F1186" t="str">
            <v>IND_GR_TOT.MOV.TERNA</v>
          </cell>
          <cell r="J1186">
            <v>52.49</v>
          </cell>
          <cell r="AF1186">
            <v>52.49</v>
          </cell>
          <cell r="AR1186">
            <v>104.98</v>
          </cell>
        </row>
        <row r="1187">
          <cell r="F1187" t="str">
            <v>IND_GR_TOT.MOV.TRIPLE</v>
          </cell>
          <cell r="AL1187">
            <v>17.5</v>
          </cell>
          <cell r="AR1187">
            <v>17.5</v>
          </cell>
        </row>
        <row r="1188">
          <cell r="F1188" t="str">
            <v>IND_GR_TOT.MOV.WIND</v>
          </cell>
          <cell r="J1188">
            <v>-9.56</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J1190">
            <v>-5828.17</v>
          </cell>
          <cell r="K1190">
            <v>38.619999999999997</v>
          </cell>
          <cell r="M1190">
            <v>392.72</v>
          </cell>
          <cell r="Q1190">
            <v>1637.52</v>
          </cell>
          <cell r="S1190">
            <v>18.59</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J1191">
            <v>-5311.04</v>
          </cell>
          <cell r="K1191">
            <v>38.619999999999997</v>
          </cell>
          <cell r="M1191">
            <v>410.6</v>
          </cell>
          <cell r="Q1191">
            <v>1644.22</v>
          </cell>
          <cell r="S1191">
            <v>18.59</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K1192">
            <v>38.619999999999997</v>
          </cell>
          <cell r="M1192">
            <v>410.6</v>
          </cell>
          <cell r="Q1192">
            <v>1644.22</v>
          </cell>
          <cell r="S1192">
            <v>18.59</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J1193">
            <v>-38.619999999999997</v>
          </cell>
          <cell r="AF1193">
            <v>-38.619999999999997</v>
          </cell>
          <cell r="AR1193">
            <v>-77.239999999999995</v>
          </cell>
        </row>
        <row r="1194">
          <cell r="F1194" t="str">
            <v>IND_MLT_GR.APE.EN_DISTR</v>
          </cell>
          <cell r="J1194">
            <v>-410.6</v>
          </cell>
          <cell r="AF1194">
            <v>-410.6</v>
          </cell>
          <cell r="AR1194">
            <v>-821.2</v>
          </cell>
        </row>
        <row r="1195">
          <cell r="F1195" t="str">
            <v>IND_MLT_GR.APE.EN_PROD</v>
          </cell>
          <cell r="J1195">
            <v>-1644.22</v>
          </cell>
          <cell r="AF1195">
            <v>-1644.22</v>
          </cell>
          <cell r="AR1195">
            <v>-3288.44</v>
          </cell>
        </row>
        <row r="1196">
          <cell r="F1196" t="str">
            <v>IND_MLT_GR.APE.ENEL_IT</v>
          </cell>
          <cell r="J1196">
            <v>-18.59</v>
          </cell>
          <cell r="AF1196">
            <v>-18.59</v>
          </cell>
          <cell r="AR1196">
            <v>-37.18</v>
          </cell>
        </row>
        <row r="1197">
          <cell r="F1197" t="str">
            <v>IND_MLT_GR.APE.ERGA</v>
          </cell>
          <cell r="J1197">
            <v>-409.44</v>
          </cell>
          <cell r="AF1197">
            <v>-409.44</v>
          </cell>
          <cell r="AR1197">
            <v>-818.88</v>
          </cell>
        </row>
        <row r="1198">
          <cell r="F1198" t="str">
            <v>IND_MLT_GR.APE.EUROGEN</v>
          </cell>
          <cell r="J1198">
            <v>-655.27</v>
          </cell>
          <cell r="AF1198">
            <v>-655.27</v>
          </cell>
          <cell r="AR1198">
            <v>-1310.54</v>
          </cell>
        </row>
        <row r="1199">
          <cell r="F1199" t="str">
            <v>IND_MLT_GR.APE.INTERPW</v>
          </cell>
          <cell r="J1199">
            <v>-70.47</v>
          </cell>
          <cell r="AF1199">
            <v>-70.47</v>
          </cell>
          <cell r="AR1199">
            <v>-140.94</v>
          </cell>
        </row>
        <row r="1200">
          <cell r="F1200" t="str">
            <v>IND_MLT_GR.APE.SEI</v>
          </cell>
          <cell r="J1200">
            <v>-1160.72</v>
          </cell>
          <cell r="AF1200">
            <v>-1160.72</v>
          </cell>
          <cell r="AR1200">
            <v>-2321.44</v>
          </cell>
        </row>
        <row r="1201">
          <cell r="F1201" t="str">
            <v>IND_MLT_GR.APE.SOLE</v>
          </cell>
          <cell r="J1201">
            <v>-35.130000000000003</v>
          </cell>
          <cell r="AF1201">
            <v>-35.130000000000003</v>
          </cell>
          <cell r="AR1201">
            <v>-70.260000000000005</v>
          </cell>
        </row>
        <row r="1202">
          <cell r="F1202" t="str">
            <v>IND_MLT_GR.APE.TERNA</v>
          </cell>
          <cell r="J1202">
            <v>-527.73</v>
          </cell>
          <cell r="AF1202">
            <v>-527.73</v>
          </cell>
          <cell r="AR1202">
            <v>-1055.46</v>
          </cell>
        </row>
        <row r="1203">
          <cell r="F1203" t="str">
            <v>IND_MLT_GR.CHI</v>
          </cell>
          <cell r="J1203">
            <v>-5828.17</v>
          </cell>
          <cell r="K1203">
            <v>38.619999999999997</v>
          </cell>
          <cell r="M1203">
            <v>392.72</v>
          </cell>
          <cell r="Q1203">
            <v>1637.52</v>
          </cell>
          <cell r="S1203">
            <v>18.59</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M1204">
            <v>392.72</v>
          </cell>
          <cell r="Q1204">
            <v>1637.52</v>
          </cell>
          <cell r="S1204">
            <v>18.59</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J1205">
            <v>-38.619999999999997</v>
          </cell>
          <cell r="AF1205">
            <v>-38.619999999999997</v>
          </cell>
          <cell r="AR1205">
            <v>-77.239999999999995</v>
          </cell>
        </row>
        <row r="1206">
          <cell r="F1206" t="str">
            <v>IND_MLT_GR.CHI.EGREEN</v>
          </cell>
          <cell r="J1206">
            <v>-210</v>
          </cell>
          <cell r="AF1206">
            <v>-210</v>
          </cell>
          <cell r="AJ1206">
            <v>89.64</v>
          </cell>
          <cell r="AR1206">
            <v>-330.36</v>
          </cell>
        </row>
        <row r="1207">
          <cell r="F1207" t="str">
            <v>IND_MLT_GR.CHI.EN_DISTR</v>
          </cell>
          <cell r="J1207">
            <v>-392.72</v>
          </cell>
          <cell r="AF1207">
            <v>-392.72</v>
          </cell>
          <cell r="AR1207">
            <v>-785.44</v>
          </cell>
        </row>
        <row r="1208">
          <cell r="F1208" t="str">
            <v>IND_MLT_GR.CHI.EN_PROD</v>
          </cell>
          <cell r="J1208">
            <v>-1637.52</v>
          </cell>
          <cell r="AF1208">
            <v>-1637.52</v>
          </cell>
          <cell r="AR1208">
            <v>-3275.04</v>
          </cell>
        </row>
        <row r="1209">
          <cell r="F1209" t="str">
            <v>IND_MLT_GR.CHI.ENEL_IT</v>
          </cell>
          <cell r="J1209">
            <v>-18.59</v>
          </cell>
          <cell r="AF1209">
            <v>-18.59</v>
          </cell>
          <cell r="AR1209">
            <v>-37.18</v>
          </cell>
        </row>
        <row r="1210">
          <cell r="F1210" t="str">
            <v>IND_MLT_GR.CHI.ERGA</v>
          </cell>
          <cell r="J1210">
            <v>-370.71</v>
          </cell>
          <cell r="AF1210">
            <v>-370.71</v>
          </cell>
          <cell r="AR1210">
            <v>-741.42</v>
          </cell>
        </row>
        <row r="1211">
          <cell r="F1211" t="str">
            <v>IND_MLT_GR.CHI.EUROGEN</v>
          </cell>
          <cell r="J1211">
            <v>-654.30999999999995</v>
          </cell>
          <cell r="AF1211">
            <v>-654.30999999999995</v>
          </cell>
          <cell r="AR1211">
            <v>-1308.6199999999999</v>
          </cell>
        </row>
        <row r="1212">
          <cell r="F1212" t="str">
            <v>IND_MLT_GR.CHI.INTERPW</v>
          </cell>
          <cell r="J1212">
            <v>-70.47</v>
          </cell>
          <cell r="AF1212">
            <v>-70.47</v>
          </cell>
          <cell r="AR1212">
            <v>-140.94</v>
          </cell>
        </row>
        <row r="1213">
          <cell r="F1213" t="str">
            <v>IND_MLT_GR.CHI.IPEF_II</v>
          </cell>
          <cell r="AL1213">
            <v>17.5</v>
          </cell>
          <cell r="AR1213">
            <v>17.5</v>
          </cell>
        </row>
        <row r="1214">
          <cell r="F1214" t="str">
            <v>IND_MLT_GR.CHI.SEI</v>
          </cell>
          <cell r="J1214">
            <v>-1160.72</v>
          </cell>
          <cell r="AF1214">
            <v>-1160.72</v>
          </cell>
          <cell r="AR1214">
            <v>-2321.44</v>
          </cell>
        </row>
        <row r="1215">
          <cell r="F1215" t="str">
            <v>IND_MLT_GR.CHI.SOLE</v>
          </cell>
          <cell r="J1215">
            <v>-35.130000000000003</v>
          </cell>
          <cell r="AF1215">
            <v>-35.130000000000003</v>
          </cell>
          <cell r="AR1215">
            <v>-70.260000000000005</v>
          </cell>
        </row>
        <row r="1216">
          <cell r="F1216" t="str">
            <v>IND_MLT_GR.CHI.TERNA</v>
          </cell>
          <cell r="J1216">
            <v>-521.95000000000005</v>
          </cell>
          <cell r="AF1216">
            <v>-521.95000000000005</v>
          </cell>
          <cell r="AR1216">
            <v>-1043.9000000000001</v>
          </cell>
        </row>
        <row r="1217">
          <cell r="F1217" t="str">
            <v>IND_MLT_GR.CHI.TRIPLE</v>
          </cell>
          <cell r="AL1217">
            <v>17.5</v>
          </cell>
          <cell r="AR1217">
            <v>17.5</v>
          </cell>
        </row>
        <row r="1218">
          <cell r="F1218" t="str">
            <v>IND_MLT_GR.CHI.WIND</v>
          </cell>
          <cell r="J1218">
            <v>-496.28</v>
          </cell>
          <cell r="AF1218">
            <v>-496.28</v>
          </cell>
          <cell r="AR1218">
            <v>-992.56</v>
          </cell>
        </row>
        <row r="1219">
          <cell r="F1219" t="str">
            <v>IND_MLT_GR.MOV</v>
          </cell>
          <cell r="J1219">
            <v>-517.13</v>
          </cell>
          <cell r="K1219">
            <v>0</v>
          </cell>
          <cell r="M1219">
            <v>-17.88</v>
          </cell>
          <cell r="Q1219">
            <v>-6.7</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K1220">
            <v>0</v>
          </cell>
          <cell r="M1220">
            <v>-17.88</v>
          </cell>
          <cell r="Q1220">
            <v>-6.7</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AH7">
            <v>0.03</v>
          </cell>
          <cell r="AN7">
            <v>0.03</v>
          </cell>
        </row>
        <row r="8">
          <cell r="F8" t="str">
            <v>ACC_ANT_GR.APE.EL_AMBIE</v>
          </cell>
          <cell r="G8">
            <v>3.91</v>
          </cell>
          <cell r="H8">
            <v>3.91</v>
          </cell>
          <cell r="K8">
            <v>3.91</v>
          </cell>
          <cell r="L8">
            <v>3.91</v>
          </cell>
          <cell r="M8">
            <v>3.91</v>
          </cell>
          <cell r="R8">
            <v>0.04</v>
          </cell>
          <cell r="AN8">
            <v>0.04</v>
          </cell>
        </row>
        <row r="9">
          <cell r="F9" t="str">
            <v>ACC_ANT_GR.APE.EN_DISTR</v>
          </cell>
          <cell r="G9">
            <v>3.88</v>
          </cell>
          <cell r="H9">
            <v>0.03</v>
          </cell>
          <cell r="K9">
            <v>3.88</v>
          </cell>
          <cell r="L9">
            <v>3.88</v>
          </cell>
          <cell r="M9">
            <v>3.88</v>
          </cell>
          <cell r="AN9">
            <v>0.03</v>
          </cell>
        </row>
        <row r="10">
          <cell r="F10" t="str">
            <v>ACC_ANT_GR.APE.EN_POWER</v>
          </cell>
          <cell r="G10">
            <v>3.91</v>
          </cell>
          <cell r="H10">
            <v>3.91</v>
          </cell>
          <cell r="K10">
            <v>3.91</v>
          </cell>
          <cell r="L10">
            <v>3.91</v>
          </cell>
          <cell r="M10">
            <v>3.91</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AL13">
            <v>2.69</v>
          </cell>
          <cell r="AN13">
            <v>6.34</v>
          </cell>
        </row>
        <row r="14">
          <cell r="F14" t="str">
            <v>ACC_ANT_GR.APE.WIND</v>
          </cell>
          <cell r="G14">
            <v>8.99</v>
          </cell>
          <cell r="H14">
            <v>1</v>
          </cell>
          <cell r="I14">
            <v>0.51</v>
          </cell>
          <cell r="J14">
            <v>0.35</v>
          </cell>
          <cell r="K14">
            <v>10.85</v>
          </cell>
          <cell r="L14">
            <v>13.02</v>
          </cell>
          <cell r="M14">
            <v>13.02</v>
          </cell>
          <cell r="O14">
            <v>0.09</v>
          </cell>
          <cell r="AN14">
            <v>0.09</v>
          </cell>
        </row>
        <row r="15">
          <cell r="F15" t="str">
            <v>ACC_ANT_GR.CHI</v>
          </cell>
          <cell r="G15">
            <v>14.16</v>
          </cell>
          <cell r="H15">
            <v>0.03</v>
          </cell>
          <cell r="I15">
            <v>0.71</v>
          </cell>
          <cell r="J15">
            <v>0.35</v>
          </cell>
          <cell r="K15">
            <v>17.38</v>
          </cell>
          <cell r="L15">
            <v>1.24</v>
          </cell>
          <cell r="M15">
            <v>20.079999999999998</v>
          </cell>
          <cell r="O15">
            <v>26.17</v>
          </cell>
          <cell r="R15">
            <v>0.35</v>
          </cell>
          <cell r="S15">
            <v>3.91</v>
          </cell>
          <cell r="T15">
            <v>0.15</v>
          </cell>
          <cell r="AH15">
            <v>3.72</v>
          </cell>
          <cell r="AM15">
            <v>435.61</v>
          </cell>
          <cell r="AN15">
            <v>471.18</v>
          </cell>
        </row>
        <row r="16">
          <cell r="F16" t="str">
            <v>ACC_ANT_GR.CHI.CESI</v>
          </cell>
          <cell r="H16">
            <v>0</v>
          </cell>
          <cell r="I16">
            <v>0</v>
          </cell>
          <cell r="K16">
            <v>0</v>
          </cell>
          <cell r="L16">
            <v>0</v>
          </cell>
          <cell r="M16">
            <v>0</v>
          </cell>
          <cell r="AH16">
            <v>0.03</v>
          </cell>
          <cell r="AN16">
            <v>0.03</v>
          </cell>
        </row>
        <row r="17">
          <cell r="F17" t="str">
            <v>ACC_ANT_GR.CHI.CORPORATE</v>
          </cell>
          <cell r="H17">
            <v>5.24</v>
          </cell>
          <cell r="I17">
            <v>5.24</v>
          </cell>
          <cell r="K17">
            <v>5.24</v>
          </cell>
          <cell r="L17">
            <v>5.24</v>
          </cell>
          <cell r="M17">
            <v>5.24</v>
          </cell>
          <cell r="AM17">
            <v>435.61</v>
          </cell>
          <cell r="AN17">
            <v>435.61</v>
          </cell>
        </row>
        <row r="18">
          <cell r="F18" t="str">
            <v>ACC_ANT_GR.CHI.EN_DISTR</v>
          </cell>
          <cell r="G18">
            <v>4.1900000000000004</v>
          </cell>
          <cell r="H18">
            <v>0.03</v>
          </cell>
          <cell r="I18">
            <v>0.81</v>
          </cell>
          <cell r="J18">
            <v>0.32</v>
          </cell>
          <cell r="K18">
            <v>8.11</v>
          </cell>
          <cell r="L18">
            <v>8.65</v>
          </cell>
          <cell r="M18">
            <v>8.65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AM23">
            <v>435.61</v>
          </cell>
          <cell r="AN23">
            <v>435.61</v>
          </cell>
        </row>
        <row r="24">
          <cell r="F24" t="str">
            <v>ACC_ANT_GR.MOV.EN_DISTR</v>
          </cell>
          <cell r="G24">
            <v>4.6500000000000004</v>
          </cell>
          <cell r="H24">
            <v>0</v>
          </cell>
          <cell r="I24">
            <v>0.01</v>
          </cell>
          <cell r="J24">
            <v>0.01</v>
          </cell>
          <cell r="K24">
            <v>5.12</v>
          </cell>
          <cell r="L24">
            <v>5.13</v>
          </cell>
          <cell r="M24">
            <v>5.13</v>
          </cell>
          <cell r="AN24">
            <v>0</v>
          </cell>
        </row>
        <row r="25">
          <cell r="F25" t="str">
            <v>ACC_ANT_GR.MOV.EN_POWER</v>
          </cell>
          <cell r="G25">
            <v>4.6500000000000004</v>
          </cell>
          <cell r="H25">
            <v>0.46</v>
          </cell>
          <cell r="I25">
            <v>0.01</v>
          </cell>
          <cell r="J25">
            <v>0.01</v>
          </cell>
          <cell r="K25">
            <v>5.12</v>
          </cell>
          <cell r="L25">
            <v>5.13</v>
          </cell>
          <cell r="M25">
            <v>5.13</v>
          </cell>
          <cell r="AH25">
            <v>0</v>
          </cell>
          <cell r="AN25">
            <v>0</v>
          </cell>
        </row>
        <row r="26">
          <cell r="F26" t="str">
            <v>ACC_ANT_GR.MOV.ENEL_IT</v>
          </cell>
          <cell r="G26">
            <v>4.93</v>
          </cell>
          <cell r="H26">
            <v>0.46</v>
          </cell>
          <cell r="I26">
            <v>0.02</v>
          </cell>
          <cell r="J26">
            <v>0.02</v>
          </cell>
          <cell r="K26">
            <v>5.41</v>
          </cell>
          <cell r="L26">
            <v>5.42</v>
          </cell>
          <cell r="M26">
            <v>5.42</v>
          </cell>
          <cell r="O26">
            <v>13.07</v>
          </cell>
          <cell r="R26">
            <v>0.01</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Q27">
            <v>-0.03</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O28">
            <v>2.52</v>
          </cell>
          <cell r="AN28">
            <v>2.52</v>
          </cell>
        </row>
        <row r="29">
          <cell r="F29" t="str">
            <v>ACC_ANT_GR.STO</v>
          </cell>
          <cell r="G29">
            <v>4.6500000000000004</v>
          </cell>
          <cell r="H29">
            <v>0.03</v>
          </cell>
          <cell r="I29">
            <v>0.01</v>
          </cell>
          <cell r="J29">
            <v>0.01</v>
          </cell>
          <cell r="K29">
            <v>5.12</v>
          </cell>
          <cell r="L29">
            <v>1.24</v>
          </cell>
          <cell r="M29">
            <v>5.13</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O35">
            <v>0</v>
          </cell>
          <cell r="Q35">
            <v>0</v>
          </cell>
          <cell r="R35">
            <v>0</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O36">
            <v>5.16</v>
          </cell>
          <cell r="Q36">
            <v>0.37</v>
          </cell>
          <cell r="R36">
            <v>1.1399999999999999</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O39">
            <v>3696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O40">
            <v>3922.44</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O41">
            <v>3929.95</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O42">
            <v>3922.44</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O43">
            <v>-7.51</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O44">
            <v>3922.44</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Q45">
            <v>-0.15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U48">
            <v>23.17</v>
          </cell>
          <cell r="AC48">
            <v>4.1100000000000003</v>
          </cell>
          <cell r="AH48">
            <v>4.3899999999999997</v>
          </cell>
          <cell r="AN48">
            <v>831.27</v>
          </cell>
        </row>
        <row r="49">
          <cell r="F49" t="str">
            <v>ANT_CLI_GR.APE</v>
          </cell>
          <cell r="G49">
            <v>0.77</v>
          </cell>
          <cell r="H49">
            <v>0.04</v>
          </cell>
          <cell r="I49">
            <v>0.04</v>
          </cell>
          <cell r="K49">
            <v>0.81</v>
          </cell>
          <cell r="L49">
            <v>0.81</v>
          </cell>
          <cell r="M49">
            <v>0.81</v>
          </cell>
          <cell r="O49">
            <v>8.3800000000000008</v>
          </cell>
          <cell r="Q49">
            <v>90.93</v>
          </cell>
          <cell r="R49">
            <v>629.64</v>
          </cell>
          <cell r="U49">
            <v>21.4</v>
          </cell>
          <cell r="AC49">
            <v>4.12</v>
          </cell>
          <cell r="AH49">
            <v>4.3899999999999997</v>
          </cell>
          <cell r="AN49">
            <v>758.9</v>
          </cell>
        </row>
        <row r="50">
          <cell r="F50" t="str">
            <v>ANT_CLI_GR.APE.CORPORATE</v>
          </cell>
          <cell r="G50">
            <v>0.77</v>
          </cell>
          <cell r="H50">
            <v>0.01</v>
          </cell>
          <cell r="I50">
            <v>0.04</v>
          </cell>
          <cell r="K50">
            <v>0.81</v>
          </cell>
          <cell r="L50">
            <v>0.81</v>
          </cell>
          <cell r="M50">
            <v>0.81</v>
          </cell>
          <cell r="AC50">
            <v>2.7</v>
          </cell>
          <cell r="AN50">
            <v>2.71</v>
          </cell>
        </row>
        <row r="51">
          <cell r="F51" t="str">
            <v>ANT_CLI_GR.APE.DALM_TR</v>
          </cell>
          <cell r="G51">
            <v>4.45</v>
          </cell>
          <cell r="H51">
            <v>4.45</v>
          </cell>
          <cell r="I51">
            <v>0.64</v>
          </cell>
          <cell r="J51">
            <v>0.81</v>
          </cell>
          <cell r="K51">
            <v>5.9</v>
          </cell>
          <cell r="L51">
            <v>6.89</v>
          </cell>
          <cell r="M51">
            <v>6.95</v>
          </cell>
          <cell r="AC51">
            <v>1.24</v>
          </cell>
          <cell r="AN51">
            <v>1.24</v>
          </cell>
        </row>
        <row r="52">
          <cell r="F52" t="str">
            <v>ANT_CLI_GR.APE.EL_GEN</v>
          </cell>
          <cell r="G52">
            <v>4.45</v>
          </cell>
          <cell r="H52">
            <v>4.45</v>
          </cell>
          <cell r="I52">
            <v>0.64</v>
          </cell>
          <cell r="J52">
            <v>0.81</v>
          </cell>
          <cell r="K52">
            <v>5.9</v>
          </cell>
          <cell r="L52">
            <v>6.89</v>
          </cell>
          <cell r="M52">
            <v>6.95</v>
          </cell>
          <cell r="Q52">
            <v>1.04</v>
          </cell>
          <cell r="R52">
            <v>11.71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R53">
            <v>7.06</v>
          </cell>
          <cell r="U53">
            <v>10.49</v>
          </cell>
          <cell r="AN53">
            <v>17.55</v>
          </cell>
        </row>
        <row r="54">
          <cell r="F54" t="str">
            <v>ANT_CLI_GR.APE.EN_HYDRO</v>
          </cell>
          <cell r="G54">
            <v>4.45</v>
          </cell>
          <cell r="H54">
            <v>4.45</v>
          </cell>
          <cell r="I54">
            <v>0.64</v>
          </cell>
          <cell r="J54">
            <v>0.81</v>
          </cell>
          <cell r="K54">
            <v>5.9</v>
          </cell>
          <cell r="L54">
            <v>6.89</v>
          </cell>
          <cell r="M54">
            <v>6.95</v>
          </cell>
          <cell r="AC54">
            <v>0.02</v>
          </cell>
          <cell r="AN54">
            <v>0.02</v>
          </cell>
        </row>
        <row r="55">
          <cell r="F55" t="str">
            <v>ANT_CLI_GR.APE.EN_POWER</v>
          </cell>
          <cell r="G55">
            <v>0.77</v>
          </cell>
          <cell r="H55">
            <v>0.01</v>
          </cell>
          <cell r="I55">
            <v>0.04</v>
          </cell>
          <cell r="K55">
            <v>0.81</v>
          </cell>
          <cell r="L55">
            <v>0.81</v>
          </cell>
          <cell r="M55">
            <v>0.81</v>
          </cell>
          <cell r="O55">
            <v>0.37</v>
          </cell>
          <cell r="U55">
            <v>0.3</v>
          </cell>
          <cell r="AN55">
            <v>0.68</v>
          </cell>
        </row>
        <row r="56">
          <cell r="F56" t="str">
            <v>ANT_CLI_GR.APE.EN_PROD</v>
          </cell>
          <cell r="G56">
            <v>0.03</v>
          </cell>
          <cell r="H56">
            <v>0.03</v>
          </cell>
          <cell r="K56">
            <v>0.03</v>
          </cell>
          <cell r="L56">
            <v>0.03</v>
          </cell>
          <cell r="M56">
            <v>0.03</v>
          </cell>
          <cell r="Q56">
            <v>87.6</v>
          </cell>
          <cell r="R56">
            <v>433.98</v>
          </cell>
          <cell r="U56">
            <v>3.88</v>
          </cell>
          <cell r="AH56">
            <v>1.52</v>
          </cell>
          <cell r="AN56">
            <v>526.98</v>
          </cell>
        </row>
        <row r="57">
          <cell r="F57" t="str">
            <v>ANT_CLI_GR.APE.EN_TRADE</v>
          </cell>
          <cell r="G57">
            <v>0.03</v>
          </cell>
          <cell r="H57">
            <v>0.03</v>
          </cell>
          <cell r="K57">
            <v>0.03</v>
          </cell>
          <cell r="L57">
            <v>0.03</v>
          </cell>
          <cell r="M57">
            <v>0.03</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U63">
            <v>23.17</v>
          </cell>
          <cell r="AC63">
            <v>4.1100000000000003</v>
          </cell>
          <cell r="AH63">
            <v>4.3899999999999997</v>
          </cell>
          <cell r="AN63">
            <v>831.27</v>
          </cell>
        </row>
        <row r="64">
          <cell r="F64" t="str">
            <v>ANT_CLI_GR.CHI.EN_DISTR</v>
          </cell>
          <cell r="H64">
            <v>0.01</v>
          </cell>
          <cell r="I64">
            <v>0.01</v>
          </cell>
          <cell r="K64">
            <v>0.01</v>
          </cell>
          <cell r="L64">
            <v>0.01</v>
          </cell>
          <cell r="M64">
            <v>0.01</v>
          </cell>
          <cell r="R64">
            <v>7.06</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AC72">
            <v>-0.01</v>
          </cell>
          <cell r="AN72">
            <v>-0.01</v>
          </cell>
        </row>
        <row r="73">
          <cell r="F73" t="str">
            <v>ANT_CLI_GR.MOV.EL_GEN</v>
          </cell>
          <cell r="G73">
            <v>6678.92</v>
          </cell>
          <cell r="H73">
            <v>630.71</v>
          </cell>
          <cell r="I73">
            <v>106.12</v>
          </cell>
          <cell r="J73">
            <v>97.7</v>
          </cell>
          <cell r="K73">
            <v>7513.45</v>
          </cell>
          <cell r="L73">
            <v>7657.49</v>
          </cell>
          <cell r="M73">
            <v>7932.97</v>
          </cell>
          <cell r="Q73">
            <v>-0.95</v>
          </cell>
          <cell r="R73">
            <v>0.95</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U77">
            <v>-0.03</v>
          </cell>
          <cell r="AN77">
            <v>-9.0000000000000052E-2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O80">
            <v>-0.02</v>
          </cell>
          <cell r="R80">
            <v>5.44</v>
          </cell>
          <cell r="U80">
            <v>-0.02</v>
          </cell>
          <cell r="AN80">
            <v>5.4</v>
          </cell>
        </row>
        <row r="81">
          <cell r="F81" t="str">
            <v>ANT_CLI_GR.STO</v>
          </cell>
          <cell r="G81">
            <v>371.5</v>
          </cell>
          <cell r="H81">
            <v>0.13</v>
          </cell>
          <cell r="I81">
            <v>69.94</v>
          </cell>
          <cell r="J81">
            <v>24.45</v>
          </cell>
          <cell r="K81">
            <v>465.89</v>
          </cell>
          <cell r="L81">
            <v>535.14</v>
          </cell>
          <cell r="M81">
            <v>535.14</v>
          </cell>
          <cell r="O81">
            <v>8.3000000000000007</v>
          </cell>
          <cell r="Q81">
            <v>0.09</v>
          </cell>
          <cell r="R81">
            <v>791.08</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K90">
            <v>0.32</v>
          </cell>
          <cell r="L90">
            <v>0</v>
          </cell>
          <cell r="M90">
            <v>9.56</v>
          </cell>
          <cell r="O90">
            <v>-4.25</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-33.539999999999949</v>
          </cell>
          <cell r="N91">
            <v>0.01</v>
          </cell>
          <cell r="O91">
            <v>74.02</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H111">
            <v>0.06</v>
          </cell>
          <cell r="I111">
            <v>0.06</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O115">
            <v>1.18</v>
          </cell>
          <cell r="Q115">
            <v>0.02</v>
          </cell>
          <cell r="R115">
            <v>1.08</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Q116">
            <v>0.02</v>
          </cell>
          <cell r="R116">
            <v>1.08</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O117">
            <v>1.18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AL122">
            <v>-0.06</v>
          </cell>
          <cell r="AN122">
            <v>-0.12</v>
          </cell>
        </row>
        <row r="123">
          <cell r="F123" t="str">
            <v>CACC_FDPIA_GR.ERGA</v>
          </cell>
          <cell r="H123">
            <v>0.1</v>
          </cell>
          <cell r="I123">
            <v>0.1</v>
          </cell>
          <cell r="K123">
            <v>-0.04</v>
          </cell>
          <cell r="L123">
            <v>0.1</v>
          </cell>
          <cell r="M123">
            <v>0.1</v>
          </cell>
          <cell r="AL123">
            <v>-0.04</v>
          </cell>
          <cell r="AN123">
            <v>-0.08</v>
          </cell>
        </row>
        <row r="124">
          <cell r="F124" t="str">
            <v>CACC_FDPIA_GR.SEI</v>
          </cell>
          <cell r="G124">
            <v>3.67</v>
          </cell>
          <cell r="H124">
            <v>1.01</v>
          </cell>
          <cell r="I124">
            <v>0.66</v>
          </cell>
          <cell r="J124">
            <v>0.82</v>
          </cell>
          <cell r="K124">
            <v>-0.06</v>
          </cell>
          <cell r="L124">
            <v>7.16</v>
          </cell>
          <cell r="M124">
            <v>7.22</v>
          </cell>
          <cell r="AL124">
            <v>-0.06</v>
          </cell>
          <cell r="AN124">
            <v>-0.12</v>
          </cell>
        </row>
        <row r="125">
          <cell r="F125" t="str">
            <v>CACC_FDPIA_GR.TERNA</v>
          </cell>
          <cell r="G125">
            <v>438.99</v>
          </cell>
          <cell r="H125">
            <v>0.04</v>
          </cell>
          <cell r="I125">
            <v>125.51</v>
          </cell>
          <cell r="J125">
            <v>53.48</v>
          </cell>
          <cell r="K125">
            <v>-0.47</v>
          </cell>
          <cell r="L125">
            <v>706.24</v>
          </cell>
          <cell r="M125">
            <v>706.24</v>
          </cell>
          <cell r="AL125">
            <v>-0.47</v>
          </cell>
          <cell r="AN125">
            <v>-0.94</v>
          </cell>
        </row>
        <row r="126">
          <cell r="F126" t="str">
            <v>CACC_FDPIA_TZ</v>
          </cell>
          <cell r="G126">
            <v>427.03</v>
          </cell>
          <cell r="H126">
            <v>427.03</v>
          </cell>
          <cell r="I126">
            <v>118.49</v>
          </cell>
          <cell r="J126">
            <v>48.7</v>
          </cell>
          <cell r="K126">
            <v>3.88</v>
          </cell>
          <cell r="L126">
            <v>689.88</v>
          </cell>
          <cell r="M126">
            <v>689.88</v>
          </cell>
          <cell r="Q126">
            <v>0.01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O127">
            <v>2434</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O128">
            <v>243.26</v>
          </cell>
          <cell r="AN128">
            <v>243.26</v>
          </cell>
        </row>
        <row r="129">
          <cell r="F129" t="str">
            <v>CAE_GR.EL_GEN</v>
          </cell>
          <cell r="G129">
            <v>438.99</v>
          </cell>
          <cell r="H129">
            <v>0.04</v>
          </cell>
          <cell r="I129">
            <v>125.51</v>
          </cell>
          <cell r="J129">
            <v>53.48</v>
          </cell>
          <cell r="K129">
            <v>618.02</v>
          </cell>
          <cell r="L129">
            <v>706.24</v>
          </cell>
          <cell r="M129">
            <v>706.24</v>
          </cell>
          <cell r="O129">
            <v>208.13</v>
          </cell>
          <cell r="AN129">
            <v>208.13</v>
          </cell>
        </row>
        <row r="130">
          <cell r="F130" t="str">
            <v>CAE_GR.EN_DISTR</v>
          </cell>
          <cell r="G130">
            <v>438.99</v>
          </cell>
          <cell r="H130">
            <v>0.04</v>
          </cell>
          <cell r="I130">
            <v>125.51</v>
          </cell>
          <cell r="J130">
            <v>53.48</v>
          </cell>
          <cell r="K130">
            <v>618.02</v>
          </cell>
          <cell r="L130">
            <v>706.24</v>
          </cell>
          <cell r="M130">
            <v>706.24</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AN132">
            <v>66.430000000000007</v>
          </cell>
        </row>
        <row r="133">
          <cell r="F133" t="str">
            <v>CAE_GR.EUROGEN</v>
          </cell>
          <cell r="H133">
            <v>0.06</v>
          </cell>
          <cell r="I133">
            <v>0.06</v>
          </cell>
          <cell r="K133">
            <v>0.06</v>
          </cell>
          <cell r="L133">
            <v>0.06</v>
          </cell>
          <cell r="M133">
            <v>0.06</v>
          </cell>
          <cell r="O133">
            <v>278</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O136">
            <v>2735.01</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O141">
            <v>243.26</v>
          </cell>
          <cell r="AN141">
            <v>243.26</v>
          </cell>
        </row>
        <row r="142">
          <cell r="F142" t="str">
            <v>CAECR_GR.EL_GEN</v>
          </cell>
          <cell r="G142">
            <v>84.62</v>
          </cell>
          <cell r="H142">
            <v>16.5</v>
          </cell>
          <cell r="I142">
            <v>16.27</v>
          </cell>
          <cell r="J142">
            <v>8.3699999999999992</v>
          </cell>
          <cell r="K142">
            <v>125.76</v>
          </cell>
          <cell r="L142">
            <v>139.16999999999999</v>
          </cell>
          <cell r="M142">
            <v>141.16</v>
          </cell>
          <cell r="O142">
            <v>208.13</v>
          </cell>
          <cell r="AN142">
            <v>208.13</v>
          </cell>
        </row>
        <row r="143">
          <cell r="F143" t="str">
            <v>CAECR_GR.EN_DISTR</v>
          </cell>
          <cell r="G143">
            <v>30.88</v>
          </cell>
          <cell r="H143">
            <v>3.38</v>
          </cell>
          <cell r="I143">
            <v>4.3499999999999996</v>
          </cell>
          <cell r="J143">
            <v>1.85</v>
          </cell>
          <cell r="K143">
            <v>40.46</v>
          </cell>
          <cell r="L143">
            <v>43.83</v>
          </cell>
          <cell r="M143">
            <v>44.13</v>
          </cell>
          <cell r="AF143">
            <v>0.08</v>
          </cell>
          <cell r="AN143">
            <v>0.08</v>
          </cell>
        </row>
        <row r="144">
          <cell r="F144" t="str">
            <v>CAECR_GR.EN_PROD</v>
          </cell>
          <cell r="G144">
            <v>1.96</v>
          </cell>
          <cell r="H144">
            <v>0.4</v>
          </cell>
          <cell r="I144">
            <v>0.37</v>
          </cell>
          <cell r="J144">
            <v>0.19</v>
          </cell>
          <cell r="K144">
            <v>2.92</v>
          </cell>
          <cell r="L144">
            <v>3.22</v>
          </cell>
          <cell r="M144">
            <v>3.27</v>
          </cell>
          <cell r="O144">
            <v>1529.6</v>
          </cell>
          <cell r="T144">
            <v>24.2</v>
          </cell>
          <cell r="AN144">
            <v>1553.8</v>
          </cell>
        </row>
        <row r="145">
          <cell r="F145" t="str">
            <v>CAECR_GR.ERGA</v>
          </cell>
          <cell r="H145">
            <v>0.02</v>
          </cell>
          <cell r="I145">
            <v>0.02</v>
          </cell>
          <cell r="J145">
            <v>0.01</v>
          </cell>
          <cell r="K145">
            <v>0.03</v>
          </cell>
          <cell r="L145">
            <v>0.03</v>
          </cell>
          <cell r="M145">
            <v>0.03</v>
          </cell>
          <cell r="O145">
            <v>66.430000000000007</v>
          </cell>
          <cell r="AN145">
            <v>66.430000000000007</v>
          </cell>
        </row>
        <row r="146">
          <cell r="F146" t="str">
            <v>CAECR_GR.EUROGEN</v>
          </cell>
          <cell r="G146">
            <v>8.1</v>
          </cell>
          <cell r="H146">
            <v>0.83</v>
          </cell>
          <cell r="I146">
            <v>1.51</v>
          </cell>
          <cell r="J146">
            <v>0.48</v>
          </cell>
          <cell r="K146">
            <v>10.92</v>
          </cell>
          <cell r="L146">
            <v>12.48</v>
          </cell>
          <cell r="M146">
            <v>12.48</v>
          </cell>
          <cell r="O146">
            <v>278</v>
          </cell>
          <cell r="AN146">
            <v>278</v>
          </cell>
        </row>
        <row r="147">
          <cell r="F147" t="str">
            <v>CAECR_GR.INTERPW</v>
          </cell>
          <cell r="G147">
            <v>0.01</v>
          </cell>
          <cell r="H147">
            <v>0.01</v>
          </cell>
          <cell r="K147">
            <v>0.01</v>
          </cell>
          <cell r="L147">
            <v>0.01</v>
          </cell>
          <cell r="M147">
            <v>0.01</v>
          </cell>
          <cell r="O147">
            <v>87.98</v>
          </cell>
          <cell r="AN147">
            <v>87.98</v>
          </cell>
        </row>
        <row r="148">
          <cell r="F148" t="str">
            <v>CAECR_GR.VALGEN</v>
          </cell>
          <cell r="G148">
            <v>0.2</v>
          </cell>
          <cell r="H148">
            <v>0.01</v>
          </cell>
          <cell r="I148">
            <v>0.04</v>
          </cell>
          <cell r="J148">
            <v>0.01</v>
          </cell>
          <cell r="K148">
            <v>0.26</v>
          </cell>
          <cell r="L148">
            <v>0.27</v>
          </cell>
          <cell r="M148">
            <v>0.27</v>
          </cell>
          <cell r="O148">
            <v>20.61</v>
          </cell>
          <cell r="AI148">
            <v>8.31</v>
          </cell>
          <cell r="AN148">
            <v>28.92</v>
          </cell>
        </row>
        <row r="149">
          <cell r="F149" t="str">
            <v>CAETOT_EB</v>
          </cell>
          <cell r="G149">
            <v>1.65</v>
          </cell>
          <cell r="H149">
            <v>0.04</v>
          </cell>
          <cell r="I149">
            <v>0.33</v>
          </cell>
          <cell r="J149">
            <v>0.35</v>
          </cell>
          <cell r="K149">
            <v>2.33</v>
          </cell>
          <cell r="L149">
            <v>2.58</v>
          </cell>
          <cell r="M149">
            <v>2.58</v>
          </cell>
          <cell r="O149">
            <v>2735.01</v>
          </cell>
          <cell r="T149">
            <v>242.84</v>
          </cell>
          <cell r="AF149">
            <v>0.09</v>
          </cell>
          <cell r="AG149">
            <v>141.03</v>
          </cell>
          <cell r="AI149">
            <v>8.31</v>
          </cell>
          <cell r="AK149">
            <v>660.69</v>
          </cell>
          <cell r="AL149">
            <v>141.03</v>
          </cell>
          <cell r="AN149">
            <v>3929.04</v>
          </cell>
        </row>
        <row r="150">
          <cell r="F150" t="str">
            <v>CAEUI_GR</v>
          </cell>
          <cell r="H150">
            <v>0.04</v>
          </cell>
          <cell r="I150">
            <v>0.01</v>
          </cell>
          <cell r="J150">
            <v>0.01</v>
          </cell>
          <cell r="K150">
            <v>0.01</v>
          </cell>
          <cell r="L150">
            <v>0.01</v>
          </cell>
          <cell r="M150">
            <v>0.01</v>
          </cell>
          <cell r="AF150">
            <v>0.01</v>
          </cell>
          <cell r="AN150">
            <v>0.05</v>
          </cell>
        </row>
        <row r="151">
          <cell r="F151" t="str">
            <v>CAEUI_GR.EN_DISTR</v>
          </cell>
          <cell r="G151">
            <v>4.0999999999999996</v>
          </cell>
          <cell r="H151">
            <v>0.04</v>
          </cell>
          <cell r="K151">
            <v>4.0999999999999996</v>
          </cell>
          <cell r="L151">
            <v>4.0999999999999996</v>
          </cell>
          <cell r="M151">
            <v>4.0999999999999996</v>
          </cell>
          <cell r="AF151">
            <v>0.01</v>
          </cell>
          <cell r="AN151">
            <v>0.05</v>
          </cell>
        </row>
        <row r="152">
          <cell r="F152" t="str">
            <v>CAFM_ESE_GR</v>
          </cell>
          <cell r="G152">
            <v>0.01</v>
          </cell>
          <cell r="H152">
            <v>0.49</v>
          </cell>
          <cell r="I152">
            <v>0.06</v>
          </cell>
          <cell r="J152">
            <v>0.06</v>
          </cell>
          <cell r="K152">
            <v>0.61</v>
          </cell>
          <cell r="L152">
            <v>0.62</v>
          </cell>
          <cell r="M152">
            <v>0.62</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AF153">
            <v>0.01</v>
          </cell>
          <cell r="AH153">
            <v>0.01</v>
          </cell>
          <cell r="AN153">
            <v>0.02</v>
          </cell>
        </row>
        <row r="154">
          <cell r="F154" t="str">
            <v>CAFM_ESE_GR.EN_PROD</v>
          </cell>
          <cell r="G154">
            <v>0.01</v>
          </cell>
          <cell r="H154">
            <v>0.01</v>
          </cell>
          <cell r="K154">
            <v>0.01</v>
          </cell>
          <cell r="L154">
            <v>0.01</v>
          </cell>
          <cell r="M154">
            <v>0.01</v>
          </cell>
          <cell r="AH154">
            <v>0.1</v>
          </cell>
          <cell r="AN154">
            <v>0.1</v>
          </cell>
        </row>
        <row r="155">
          <cell r="F155" t="str">
            <v>CAFM_GR_TOT</v>
          </cell>
          <cell r="G155">
            <v>0.63</v>
          </cell>
          <cell r="H155">
            <v>0.63</v>
          </cell>
          <cell r="J155">
            <v>0.09</v>
          </cell>
          <cell r="K155">
            <v>0.72</v>
          </cell>
          <cell r="L155">
            <v>0.72</v>
          </cell>
          <cell r="M155">
            <v>0.72</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O160">
            <v>0.21</v>
          </cell>
          <cell r="R160">
            <v>14.54</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H162">
            <v>0.53</v>
          </cell>
          <cell r="I162">
            <v>0.12</v>
          </cell>
          <cell r="J162">
            <v>0.01</v>
          </cell>
          <cell r="K162">
            <v>0.37</v>
          </cell>
          <cell r="L162">
            <v>0.03</v>
          </cell>
          <cell r="M162">
            <v>0.03</v>
          </cell>
          <cell r="N162">
            <v>0.99</v>
          </cell>
          <cell r="O162">
            <v>4.28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O163">
            <v>0.21</v>
          </cell>
          <cell r="R163">
            <v>14.54</v>
          </cell>
          <cell r="AH163">
            <v>0.23</v>
          </cell>
          <cell r="AI163">
            <v>0.18</v>
          </cell>
          <cell r="AN163">
            <v>15.16</v>
          </cell>
        </row>
        <row r="164">
          <cell r="F164" t="str">
            <v>CALTRI_ACC</v>
          </cell>
          <cell r="G164">
            <v>0.01</v>
          </cell>
          <cell r="H164">
            <v>0.01</v>
          </cell>
          <cell r="K164">
            <v>0.51</v>
          </cell>
          <cell r="L164">
            <v>0.01</v>
          </cell>
          <cell r="M164">
            <v>0.01</v>
          </cell>
          <cell r="O164">
            <v>2.79</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O170">
            <v>-13.71</v>
          </cell>
          <cell r="AF170">
            <v>-0.49</v>
          </cell>
          <cell r="AI170">
            <v>0.04</v>
          </cell>
          <cell r="AK170">
            <v>-14.16</v>
          </cell>
          <cell r="AN170">
            <v>-28.32</v>
          </cell>
        </row>
        <row r="171">
          <cell r="F171" t="str">
            <v>CAMM_AGG.ECCED</v>
          </cell>
          <cell r="G171">
            <v>0.01</v>
          </cell>
          <cell r="H171">
            <v>0.01</v>
          </cell>
          <cell r="I171">
            <v>0.34</v>
          </cell>
          <cell r="K171">
            <v>-0.02</v>
          </cell>
          <cell r="L171">
            <v>0.01</v>
          </cell>
          <cell r="M171">
            <v>0.01</v>
          </cell>
          <cell r="N171">
            <v>0.75</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J172">
            <v>0.09</v>
          </cell>
          <cell r="K172">
            <v>1.1399999999999999</v>
          </cell>
          <cell r="L172">
            <v>0.72</v>
          </cell>
          <cell r="M172">
            <v>0.72</v>
          </cell>
          <cell r="N172">
            <v>2.2400000000000002</v>
          </cell>
          <cell r="O172">
            <v>59.87</v>
          </cell>
          <cell r="P172">
            <v>0.08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O175">
            <v>1.06</v>
          </cell>
          <cell r="P175">
            <v>0.01</v>
          </cell>
          <cell r="Q175">
            <v>0.06</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O178">
            <v>13.71</v>
          </cell>
          <cell r="AF178">
            <v>-0.81</v>
          </cell>
          <cell r="AI178">
            <v>-0.04</v>
          </cell>
          <cell r="AK178">
            <v>12.86</v>
          </cell>
          <cell r="AN178">
            <v>25.72</v>
          </cell>
        </row>
        <row r="179">
          <cell r="F179" t="str">
            <v>CAMMET_MAT.MATERIALI</v>
          </cell>
          <cell r="H179">
            <v>1.03</v>
          </cell>
          <cell r="I179">
            <v>1</v>
          </cell>
          <cell r="J179">
            <v>0.01</v>
          </cell>
          <cell r="K179">
            <v>0.17</v>
          </cell>
          <cell r="L179">
            <v>0.61</v>
          </cell>
          <cell r="M179">
            <v>0.04</v>
          </cell>
          <cell r="N179">
            <v>27.04</v>
          </cell>
          <cell r="O179">
            <v>221.02</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K182">
            <v>0.04</v>
          </cell>
          <cell r="L182">
            <v>0.04</v>
          </cell>
          <cell r="M182">
            <v>0.04</v>
          </cell>
          <cell r="N182">
            <v>2.2400000000000002</v>
          </cell>
          <cell r="O182">
            <v>5.48</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R184">
            <v>0.36</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P189">
            <v>16.329999999999998</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AK190">
            <v>93.74</v>
          </cell>
          <cell r="AN190">
            <v>203.81</v>
          </cell>
        </row>
        <row r="191">
          <cell r="F191" t="str">
            <v>CARBONET_TZ</v>
          </cell>
          <cell r="G191">
            <v>1.82</v>
          </cell>
          <cell r="H191">
            <v>0.87</v>
          </cell>
          <cell r="I191">
            <v>0.87</v>
          </cell>
          <cell r="J191">
            <v>-0.17</v>
          </cell>
          <cell r="K191">
            <v>2.52</v>
          </cell>
          <cell r="L191">
            <v>2.97</v>
          </cell>
          <cell r="M191">
            <v>3.08</v>
          </cell>
          <cell r="P191">
            <v>93.74</v>
          </cell>
          <cell r="AK191">
            <v>93.74</v>
          </cell>
          <cell r="AN191">
            <v>187.48</v>
          </cell>
        </row>
        <row r="192">
          <cell r="F192" t="str">
            <v>CC_TOT</v>
          </cell>
          <cell r="G192">
            <v>6.19</v>
          </cell>
          <cell r="I192">
            <v>15.05</v>
          </cell>
          <cell r="J192">
            <v>5.16</v>
          </cell>
          <cell r="K192">
            <v>20.21</v>
          </cell>
          <cell r="L192">
            <v>26.4</v>
          </cell>
          <cell r="M192">
            <v>26.43</v>
          </cell>
          <cell r="N192">
            <v>109.42</v>
          </cell>
          <cell r="S192">
            <v>626.12</v>
          </cell>
          <cell r="Y192">
            <v>156.78</v>
          </cell>
          <cell r="AA192">
            <v>36.409999999999997</v>
          </cell>
          <cell r="AK192">
            <v>64.959999999999994</v>
          </cell>
          <cell r="AN192">
            <v>993.69</v>
          </cell>
        </row>
        <row r="193">
          <cell r="F193" t="str">
            <v>CCA_GR</v>
          </cell>
          <cell r="G193">
            <v>6.19</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J195">
            <v>-0.17</v>
          </cell>
          <cell r="K195">
            <v>1.65</v>
          </cell>
          <cell r="L195">
            <v>2.0299999999999998</v>
          </cell>
          <cell r="M195">
            <v>2.14</v>
          </cell>
          <cell r="N195">
            <v>52.73</v>
          </cell>
          <cell r="S195">
            <v>394.33</v>
          </cell>
          <cell r="Y195">
            <v>66.33</v>
          </cell>
          <cell r="AA195">
            <v>14.49</v>
          </cell>
          <cell r="AN195">
            <v>527.88</v>
          </cell>
        </row>
        <row r="196">
          <cell r="F196" t="str">
            <v>CCA_TOT</v>
          </cell>
          <cell r="G196">
            <v>7.0000000000000007E-2</v>
          </cell>
          <cell r="H196">
            <v>0.12</v>
          </cell>
          <cell r="I196">
            <v>0.12</v>
          </cell>
          <cell r="K196">
            <v>0.12</v>
          </cell>
          <cell r="L196">
            <v>0.19</v>
          </cell>
          <cell r="M196">
            <v>0.19</v>
          </cell>
          <cell r="N196">
            <v>102.73</v>
          </cell>
          <cell r="S196">
            <v>639.08000000000004</v>
          </cell>
          <cell r="Y196">
            <v>163.78</v>
          </cell>
          <cell r="AA196">
            <v>41.36</v>
          </cell>
          <cell r="AK196">
            <v>26.82</v>
          </cell>
          <cell r="AN196">
            <v>973.77</v>
          </cell>
        </row>
        <row r="197">
          <cell r="F197" t="str">
            <v>CCA_TZ</v>
          </cell>
          <cell r="H197">
            <v>0.15</v>
          </cell>
          <cell r="I197">
            <v>0.15</v>
          </cell>
          <cell r="K197">
            <v>0.15</v>
          </cell>
          <cell r="L197">
            <v>0.15</v>
          </cell>
          <cell r="M197">
            <v>0.15</v>
          </cell>
          <cell r="N197">
            <v>3.55</v>
          </cell>
          <cell r="S197">
            <v>19.809999999999999</v>
          </cell>
          <cell r="Y197">
            <v>2.3199999999999998</v>
          </cell>
          <cell r="AA197">
            <v>1.1499999999999999</v>
          </cell>
          <cell r="AK197">
            <v>26.82</v>
          </cell>
          <cell r="AN197">
            <v>53.65</v>
          </cell>
        </row>
        <row r="198">
          <cell r="F198" t="str">
            <v>CCAT_GR</v>
          </cell>
          <cell r="H198">
            <v>0.59</v>
          </cell>
          <cell r="I198">
            <v>0.59</v>
          </cell>
          <cell r="K198">
            <v>0.59</v>
          </cell>
          <cell r="L198">
            <v>0.59</v>
          </cell>
          <cell r="M198">
            <v>0.59</v>
          </cell>
          <cell r="P198">
            <v>25.55</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AN199">
            <v>9.23</v>
          </cell>
        </row>
        <row r="200">
          <cell r="F200" t="str">
            <v>CCAT_GR.EN_FTL</v>
          </cell>
          <cell r="G200">
            <v>1.82</v>
          </cell>
          <cell r="H200">
            <v>1.82</v>
          </cell>
          <cell r="I200">
            <v>-15.05</v>
          </cell>
          <cell r="J200">
            <v>-5.33</v>
          </cell>
          <cell r="K200">
            <v>-18.559999999999999</v>
          </cell>
          <cell r="L200">
            <v>-24.37</v>
          </cell>
          <cell r="M200">
            <v>-24.29</v>
          </cell>
          <cell r="T200">
            <v>0.02</v>
          </cell>
          <cell r="AN200">
            <v>0.02</v>
          </cell>
        </row>
        <row r="201">
          <cell r="F201" t="str">
            <v>CCAT_TOT</v>
          </cell>
          <cell r="G201">
            <v>7.0000000000000007E-2</v>
          </cell>
          <cell r="H201">
            <v>0.12</v>
          </cell>
          <cell r="I201">
            <v>19.62</v>
          </cell>
          <cell r="K201">
            <v>0.12</v>
          </cell>
          <cell r="L201">
            <v>0.19</v>
          </cell>
          <cell r="M201">
            <v>0.19</v>
          </cell>
          <cell r="P201">
            <v>355.34</v>
          </cell>
          <cell r="T201">
            <v>0.11</v>
          </cell>
          <cell r="AB201">
            <v>555.91</v>
          </cell>
          <cell r="AK201">
            <v>848.95</v>
          </cell>
          <cell r="AL201">
            <v>555.91</v>
          </cell>
          <cell r="AN201">
            <v>2335.84</v>
          </cell>
        </row>
        <row r="202">
          <cell r="F202" t="str">
            <v>CCAT_TZ</v>
          </cell>
          <cell r="H202">
            <v>0.15</v>
          </cell>
          <cell r="I202">
            <v>19.62</v>
          </cell>
          <cell r="K202">
            <v>0.15</v>
          </cell>
          <cell r="L202">
            <v>0.15</v>
          </cell>
          <cell r="M202">
            <v>0.15</v>
          </cell>
          <cell r="P202">
            <v>329.79</v>
          </cell>
          <cell r="AB202">
            <v>555.91</v>
          </cell>
          <cell r="AK202">
            <v>848.95</v>
          </cell>
          <cell r="AL202">
            <v>555.91</v>
          </cell>
          <cell r="AN202">
            <v>2310.1799999999998</v>
          </cell>
        </row>
        <row r="203">
          <cell r="F203" t="str">
            <v>CCC</v>
          </cell>
          <cell r="H203">
            <v>0.59</v>
          </cell>
          <cell r="I203">
            <v>0.59</v>
          </cell>
          <cell r="K203">
            <v>0.59</v>
          </cell>
          <cell r="L203">
            <v>0.59</v>
          </cell>
          <cell r="M203">
            <v>0.59</v>
          </cell>
          <cell r="N203">
            <v>69.25</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K215">
            <v>8.14</v>
          </cell>
          <cell r="L215">
            <v>8.14</v>
          </cell>
          <cell r="M215">
            <v>8.14</v>
          </cell>
          <cell r="N215">
            <v>9.24</v>
          </cell>
          <cell r="P215">
            <v>393.41</v>
          </cell>
          <cell r="S215">
            <v>0.32</v>
          </cell>
          <cell r="T215">
            <v>0.11</v>
          </cell>
          <cell r="AB215">
            <v>558.38</v>
          </cell>
          <cell r="AK215">
            <v>35.270000000000003</v>
          </cell>
          <cell r="AL215">
            <v>558.38</v>
          </cell>
          <cell r="AN215">
            <v>1574.73</v>
          </cell>
        </row>
        <row r="216">
          <cell r="F216" t="str">
            <v>CCOMB_TOT</v>
          </cell>
          <cell r="G216">
            <v>8.14</v>
          </cell>
          <cell r="H216">
            <v>8.14</v>
          </cell>
          <cell r="K216">
            <v>8.14</v>
          </cell>
          <cell r="L216">
            <v>8.14</v>
          </cell>
          <cell r="M216">
            <v>8.41</v>
          </cell>
          <cell r="N216">
            <v>100.18</v>
          </cell>
          <cell r="S216">
            <v>625.80999999999995</v>
          </cell>
          <cell r="Y216">
            <v>156.78</v>
          </cell>
          <cell r="AA216">
            <v>36.409999999999997</v>
          </cell>
          <cell r="AK216">
            <v>975.54</v>
          </cell>
          <cell r="AN216">
            <v>1894.72</v>
          </cell>
        </row>
        <row r="217">
          <cell r="F217" t="str">
            <v>CCOMBDIV_EB</v>
          </cell>
          <cell r="G217">
            <v>8.14</v>
          </cell>
          <cell r="H217">
            <v>8.14</v>
          </cell>
          <cell r="I217">
            <v>19.62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K218">
            <v>-40.54</v>
          </cell>
          <cell r="L218">
            <v>8.14</v>
          </cell>
          <cell r="M218">
            <v>-0.27</v>
          </cell>
          <cell r="P218">
            <v>-45.26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P219">
            <v>-5.1100000000000003</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P220">
            <v>-30.34</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P221">
            <v>-8.01</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P222">
            <v>-1.8</v>
          </cell>
          <cell r="AL222">
            <v>-1.34</v>
          </cell>
          <cell r="AN222">
            <v>-4.4800000000000004</v>
          </cell>
        </row>
        <row r="223">
          <cell r="F223" t="str">
            <v>CCOP_COMB_TZ</v>
          </cell>
          <cell r="H223">
            <v>0.02</v>
          </cell>
          <cell r="I223">
            <v>0.02</v>
          </cell>
          <cell r="K223">
            <v>40.54</v>
          </cell>
          <cell r="L223">
            <v>0.02</v>
          </cell>
          <cell r="M223">
            <v>11.8</v>
          </cell>
          <cell r="P223">
            <v>45.26</v>
          </cell>
          <cell r="AK223">
            <v>56.37</v>
          </cell>
          <cell r="AL223">
            <v>40.54</v>
          </cell>
          <cell r="AN223">
            <v>182.71</v>
          </cell>
        </row>
        <row r="224">
          <cell r="F224" t="str">
            <v>CCTOT_EB</v>
          </cell>
          <cell r="G224">
            <v>23.88</v>
          </cell>
          <cell r="H224">
            <v>5.35</v>
          </cell>
          <cell r="I224">
            <v>5.35</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K225">
            <v>0.06</v>
          </cell>
          <cell r="L225">
            <v>0.06</v>
          </cell>
          <cell r="M225">
            <v>29.29</v>
          </cell>
          <cell r="P225">
            <v>393.41</v>
          </cell>
          <cell r="T225">
            <v>0.11</v>
          </cell>
          <cell r="AB225">
            <v>558.38</v>
          </cell>
          <cell r="AK225">
            <v>889.48</v>
          </cell>
          <cell r="AL225">
            <v>558.38</v>
          </cell>
          <cell r="AN225">
            <v>2419.38</v>
          </cell>
        </row>
        <row r="226">
          <cell r="F226" t="str">
            <v>CDIR</v>
          </cell>
          <cell r="G226">
            <v>7.0000000000000007E-2</v>
          </cell>
          <cell r="H226">
            <v>7.0000000000000007E-2</v>
          </cell>
          <cell r="K226">
            <v>7.0000000000000007E-2</v>
          </cell>
          <cell r="L226">
            <v>7.0000000000000007E-2</v>
          </cell>
          <cell r="M226">
            <v>0.06</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V229">
            <v>0.06</v>
          </cell>
          <cell r="AK229">
            <v>0.06</v>
          </cell>
          <cell r="AN229">
            <v>0.12</v>
          </cell>
        </row>
        <row r="230">
          <cell r="F230" t="str">
            <v>CDIR_EST_RE_EB</v>
          </cell>
          <cell r="G230">
            <v>0.05</v>
          </cell>
          <cell r="H230">
            <v>0.05</v>
          </cell>
          <cell r="K230">
            <v>0.05</v>
          </cell>
          <cell r="L230">
            <v>1.73</v>
          </cell>
          <cell r="M230">
            <v>0.64</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O234">
            <v>0.2</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O237">
            <v>13.14</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K250">
            <v>0.1</v>
          </cell>
          <cell r="L250">
            <v>0.1</v>
          </cell>
          <cell r="M250">
            <v>0.06</v>
          </cell>
          <cell r="O250">
            <v>0.21</v>
          </cell>
          <cell r="R250">
            <v>14.54</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Q263">
            <v>1.28</v>
          </cell>
          <cell r="R263">
            <v>28.64</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K265">
            <v>0.69</v>
          </cell>
          <cell r="L265">
            <v>0.69</v>
          </cell>
          <cell r="M265">
            <v>0.01</v>
          </cell>
          <cell r="N265">
            <v>88.22</v>
          </cell>
          <cell r="O265">
            <v>0.1</v>
          </cell>
          <cell r="P265">
            <v>31.12</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K266">
            <v>5.45</v>
          </cell>
          <cell r="L266">
            <v>0.97</v>
          </cell>
          <cell r="M266">
            <v>0.69</v>
          </cell>
          <cell r="N266">
            <v>95.66</v>
          </cell>
          <cell r="O266">
            <v>0.1</v>
          </cell>
          <cell r="P266">
            <v>69.180000000000007</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K273">
            <v>0.03</v>
          </cell>
          <cell r="L273">
            <v>0.03</v>
          </cell>
          <cell r="M273">
            <v>-17.170000000000002</v>
          </cell>
          <cell r="O273">
            <v>0.21</v>
          </cell>
          <cell r="R273">
            <v>14.54</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O275">
            <v>1.03</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O280">
            <v>0.52</v>
          </cell>
          <cell r="Q280">
            <v>0.18</v>
          </cell>
          <cell r="R280">
            <v>4.1100000000000003</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J282">
            <v>-0.06</v>
          </cell>
          <cell r="K282">
            <v>0.05</v>
          </cell>
          <cell r="L282">
            <v>0.05</v>
          </cell>
          <cell r="M282">
            <v>-0.09</v>
          </cell>
          <cell r="R282">
            <v>1.95</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R290">
            <v>0.17</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O294">
            <v>0.03</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O303">
            <v>0.01</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K305">
            <v>0.03</v>
          </cell>
          <cell r="L305">
            <v>0.03</v>
          </cell>
          <cell r="M305">
            <v>0.02</v>
          </cell>
          <cell r="O305">
            <v>0.02</v>
          </cell>
          <cell r="AN305">
            <v>0.02</v>
          </cell>
        </row>
        <row r="306">
          <cell r="F306" t="str">
            <v>CPRDIV_ESE_GR.VALGEN</v>
          </cell>
          <cell r="G306">
            <v>0.02</v>
          </cell>
          <cell r="H306">
            <v>0.28000000000000003</v>
          </cell>
          <cell r="I306">
            <v>0.3</v>
          </cell>
          <cell r="J306">
            <v>0.05</v>
          </cell>
          <cell r="K306">
            <v>1.85</v>
          </cell>
          <cell r="L306">
            <v>1.98</v>
          </cell>
          <cell r="M306">
            <v>0.03</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K310">
            <v>0.16</v>
          </cell>
          <cell r="L310">
            <v>0.03</v>
          </cell>
          <cell r="M310">
            <v>0.02</v>
          </cell>
          <cell r="O310">
            <v>0.38</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R312">
            <v>0.17</v>
          </cell>
          <cell r="AN312">
            <v>0.17</v>
          </cell>
        </row>
        <row r="313">
          <cell r="F313" t="str">
            <v>CPRDIV_GR_TOT.EL_GEN</v>
          </cell>
          <cell r="G313">
            <v>0.03</v>
          </cell>
          <cell r="H313">
            <v>0.01</v>
          </cell>
          <cell r="I313">
            <v>0.01</v>
          </cell>
          <cell r="J313">
            <v>0.84</v>
          </cell>
          <cell r="K313">
            <v>0.01</v>
          </cell>
          <cell r="L313">
            <v>0.01</v>
          </cell>
          <cell r="M313">
            <v>7.95</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Y316">
            <v>0.01</v>
          </cell>
          <cell r="AN316">
            <v>0.05</v>
          </cell>
        </row>
        <row r="317">
          <cell r="F317" t="str">
            <v>CPRDIV_GR_TOT.EN_POWER</v>
          </cell>
          <cell r="G317">
            <v>5.03</v>
          </cell>
          <cell r="H317">
            <v>0.9</v>
          </cell>
          <cell r="I317">
            <v>0.84</v>
          </cell>
          <cell r="J317">
            <v>0.51</v>
          </cell>
          <cell r="K317">
            <v>7.28</v>
          </cell>
          <cell r="L317">
            <v>7.82</v>
          </cell>
          <cell r="M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O325">
            <v>0.01</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O327">
            <v>0.19</v>
          </cell>
          <cell r="AN327">
            <v>0.19</v>
          </cell>
        </row>
        <row r="328">
          <cell r="F328" t="str">
            <v>CPRDIV_GR_TOT.VALGEN</v>
          </cell>
          <cell r="G328">
            <v>0.02</v>
          </cell>
          <cell r="H328">
            <v>18.05</v>
          </cell>
          <cell r="I328">
            <v>178.7</v>
          </cell>
          <cell r="J328">
            <v>51.85</v>
          </cell>
          <cell r="K328">
            <v>1303.55</v>
          </cell>
          <cell r="L328">
            <v>1493.78</v>
          </cell>
          <cell r="M328">
            <v>2146.67</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O330">
            <v>0.17</v>
          </cell>
          <cell r="R330">
            <v>0.03</v>
          </cell>
          <cell r="AN330">
            <v>0.2</v>
          </cell>
        </row>
        <row r="331">
          <cell r="F331" t="str">
            <v>CPRDIV_LIC_GR.EN_PROD</v>
          </cell>
          <cell r="G331">
            <v>42.25</v>
          </cell>
          <cell r="H331">
            <v>1.89</v>
          </cell>
          <cell r="I331">
            <v>4.8600000000000003</v>
          </cell>
          <cell r="J331">
            <v>0.64</v>
          </cell>
          <cell r="K331">
            <v>49.64</v>
          </cell>
          <cell r="L331">
            <v>53.37</v>
          </cell>
          <cell r="M331">
            <v>12.03</v>
          </cell>
          <cell r="R331">
            <v>0.03</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O334">
            <v>2.42</v>
          </cell>
          <cell r="Q334">
            <v>1.28</v>
          </cell>
          <cell r="R334">
            <v>14.1</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O337">
            <v>2.25</v>
          </cell>
          <cell r="Q337">
            <v>1.28</v>
          </cell>
          <cell r="R337">
            <v>14.08</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AL349">
            <v>0.51</v>
          </cell>
          <cell r="AN349">
            <v>1.02</v>
          </cell>
        </row>
        <row r="350">
          <cell r="F350" t="str">
            <v>CR_DIV_GR.APE.COL_GAS</v>
          </cell>
          <cell r="G350">
            <v>3.34</v>
          </cell>
          <cell r="H350">
            <v>0.4</v>
          </cell>
          <cell r="I350">
            <v>0.63</v>
          </cell>
          <cell r="J350">
            <v>0.33</v>
          </cell>
          <cell r="K350">
            <v>0.72</v>
          </cell>
          <cell r="L350">
            <v>5.36</v>
          </cell>
          <cell r="M350">
            <v>2146.67</v>
          </cell>
          <cell r="AL350">
            <v>0.72</v>
          </cell>
          <cell r="AN350">
            <v>1.44</v>
          </cell>
        </row>
        <row r="351">
          <cell r="F351" t="str">
            <v>CR_DIV_GR.APE.CONPH</v>
          </cell>
          <cell r="G351">
            <v>10.55</v>
          </cell>
          <cell r="H351">
            <v>0.33</v>
          </cell>
          <cell r="I351">
            <v>0.38</v>
          </cell>
          <cell r="J351">
            <v>0.15</v>
          </cell>
          <cell r="K351">
            <v>0.03</v>
          </cell>
          <cell r="L351">
            <v>11.51</v>
          </cell>
          <cell r="M351">
            <v>5.39</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O356">
            <v>0.02</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AL360">
            <v>1.31</v>
          </cell>
          <cell r="AN360">
            <v>2.62</v>
          </cell>
        </row>
        <row r="361">
          <cell r="F361" t="str">
            <v>CR_DIV_GR.APE.ENEL_IT</v>
          </cell>
          <cell r="G361">
            <v>1.17</v>
          </cell>
          <cell r="H361">
            <v>0.01</v>
          </cell>
          <cell r="I361">
            <v>0.01</v>
          </cell>
          <cell r="J361">
            <v>0.31</v>
          </cell>
          <cell r="K361">
            <v>0.24</v>
          </cell>
          <cell r="L361">
            <v>1.98</v>
          </cell>
          <cell r="M361">
            <v>2.19</v>
          </cell>
          <cell r="AL361">
            <v>0.24</v>
          </cell>
          <cell r="AN361">
            <v>0.48</v>
          </cell>
        </row>
        <row r="362">
          <cell r="F362" t="str">
            <v>CR_DIV_GR.APE.ERGA</v>
          </cell>
          <cell r="G362">
            <v>0.49</v>
          </cell>
          <cell r="H362">
            <v>1.76</v>
          </cell>
          <cell r="I362">
            <v>1.76</v>
          </cell>
          <cell r="J362">
            <v>0.18</v>
          </cell>
          <cell r="K362">
            <v>12.98</v>
          </cell>
          <cell r="L362">
            <v>1.94</v>
          </cell>
          <cell r="M362">
            <v>1.98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T366">
            <v>0.15</v>
          </cell>
          <cell r="AD366">
            <v>0.21</v>
          </cell>
          <cell r="AL366">
            <v>27.72</v>
          </cell>
          <cell r="AN366">
            <v>55.8</v>
          </cell>
        </row>
        <row r="367">
          <cell r="F367" t="str">
            <v>CR_DIV_GR.APE.SOLE</v>
          </cell>
          <cell r="H367">
            <v>1.1499999999999999</v>
          </cell>
          <cell r="I367">
            <v>0.01</v>
          </cell>
          <cell r="J367">
            <v>0.01</v>
          </cell>
          <cell r="K367">
            <v>0.32</v>
          </cell>
          <cell r="L367">
            <v>0.01</v>
          </cell>
          <cell r="M367">
            <v>1.66</v>
          </cell>
          <cell r="AL367">
            <v>0.32</v>
          </cell>
          <cell r="AN367">
            <v>0.64</v>
          </cell>
        </row>
        <row r="368">
          <cell r="F368" t="str">
            <v>CR_DIV_GR.APE.TERNA</v>
          </cell>
          <cell r="G368">
            <v>1.35</v>
          </cell>
          <cell r="H368">
            <v>1.35</v>
          </cell>
          <cell r="I368">
            <v>1</v>
          </cell>
          <cell r="J368">
            <v>0.03</v>
          </cell>
          <cell r="K368">
            <v>19.7</v>
          </cell>
          <cell r="L368">
            <v>3.82</v>
          </cell>
          <cell r="M368">
            <v>0.01</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AL369">
            <v>0.08</v>
          </cell>
          <cell r="AN369">
            <v>0.16</v>
          </cell>
        </row>
        <row r="370">
          <cell r="F370" t="str">
            <v>CR_DIV_GR.APE.VALDIS</v>
          </cell>
          <cell r="G370">
            <v>641.23</v>
          </cell>
          <cell r="H370">
            <v>-0.87</v>
          </cell>
          <cell r="I370">
            <v>10.99</v>
          </cell>
          <cell r="J370">
            <v>10.61</v>
          </cell>
          <cell r="K370">
            <v>661.96</v>
          </cell>
          <cell r="L370">
            <v>650.77</v>
          </cell>
          <cell r="M370">
            <v>22.83</v>
          </cell>
          <cell r="O370">
            <v>0.99</v>
          </cell>
          <cell r="AN370">
            <v>0.99</v>
          </cell>
        </row>
        <row r="371">
          <cell r="F371" t="str">
            <v>CR_DIV_GR.APE.VALGEN</v>
          </cell>
          <cell r="G371">
            <v>-0.09</v>
          </cell>
          <cell r="H371">
            <v>0.4</v>
          </cell>
          <cell r="I371">
            <v>0.22</v>
          </cell>
          <cell r="J371">
            <v>0.11</v>
          </cell>
          <cell r="K371">
            <v>0.64</v>
          </cell>
          <cell r="L371">
            <v>1.1499999999999999</v>
          </cell>
          <cell r="M371">
            <v>651</v>
          </cell>
          <cell r="O371">
            <v>0.02</v>
          </cell>
          <cell r="AN371">
            <v>0.02</v>
          </cell>
        </row>
        <row r="372">
          <cell r="F372" t="str">
            <v>CR_DIV_GR.APE.WIND</v>
          </cell>
          <cell r="G372">
            <v>-0.28000000000000003</v>
          </cell>
          <cell r="H372">
            <v>-0.12</v>
          </cell>
          <cell r="I372">
            <v>-0.06</v>
          </cell>
          <cell r="J372">
            <v>0.01</v>
          </cell>
          <cell r="K372">
            <v>1.79</v>
          </cell>
          <cell r="L372">
            <v>-0.53</v>
          </cell>
          <cell r="M372">
            <v>1.1599999999999999</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O374">
            <v>0.01</v>
          </cell>
          <cell r="AN374">
            <v>0.01</v>
          </cell>
        </row>
        <row r="375">
          <cell r="F375" t="str">
            <v>CR_DIV_GR.CHI.COL_GAS</v>
          </cell>
          <cell r="G375">
            <v>0.06</v>
          </cell>
          <cell r="H375">
            <v>-2.44</v>
          </cell>
          <cell r="I375">
            <v>-1.63</v>
          </cell>
          <cell r="J375">
            <v>-0.09</v>
          </cell>
          <cell r="K375">
            <v>0.87</v>
          </cell>
          <cell r="L375">
            <v>-5.56</v>
          </cell>
          <cell r="M375">
            <v>0.33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O377">
            <v>7.0000000000000007E-2</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O379">
            <v>0.04</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O380">
            <v>0.01</v>
          </cell>
          <cell r="AN380">
            <v>0.01</v>
          </cell>
        </row>
        <row r="381">
          <cell r="F381" t="str">
            <v>CR_DIV_GR.CHI.EN_POWER</v>
          </cell>
          <cell r="G381">
            <v>-2.27</v>
          </cell>
          <cell r="H381">
            <v>-2.27</v>
          </cell>
          <cell r="I381">
            <v>-0.02</v>
          </cell>
          <cell r="J381">
            <v>-0.02</v>
          </cell>
          <cell r="K381">
            <v>-2.29</v>
          </cell>
          <cell r="L381">
            <v>-2.34</v>
          </cell>
          <cell r="M381">
            <v>3.23</v>
          </cell>
          <cell r="O381">
            <v>0.04</v>
          </cell>
          <cell r="AN381">
            <v>0.04</v>
          </cell>
        </row>
        <row r="382">
          <cell r="F382" t="str">
            <v>CR_DIV_GR.CHI.EN_PROD</v>
          </cell>
          <cell r="G382">
            <v>-1.59</v>
          </cell>
          <cell r="H382">
            <v>-0.01</v>
          </cell>
          <cell r="I382">
            <v>-0.01</v>
          </cell>
          <cell r="J382">
            <v>-0.31</v>
          </cell>
          <cell r="K382">
            <v>61.49</v>
          </cell>
          <cell r="L382">
            <v>-1.92</v>
          </cell>
          <cell r="M382">
            <v>-2.39</v>
          </cell>
          <cell r="O382">
            <v>0.6</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AL383">
            <v>0.56999999999999995</v>
          </cell>
          <cell r="AN383">
            <v>1.1399999999999999</v>
          </cell>
        </row>
        <row r="384">
          <cell r="F384" t="str">
            <v>CR_DIV_GR.CHI.ENEL_IT</v>
          </cell>
          <cell r="G384">
            <v>0.01</v>
          </cell>
          <cell r="H384">
            <v>0.01</v>
          </cell>
          <cell r="I384">
            <v>1.76</v>
          </cell>
          <cell r="K384">
            <v>0.01</v>
          </cell>
          <cell r="L384">
            <v>0.01</v>
          </cell>
          <cell r="M384">
            <v>1.8</v>
          </cell>
          <cell r="O384">
            <v>0.05</v>
          </cell>
          <cell r="AN384">
            <v>0.05</v>
          </cell>
        </row>
        <row r="385">
          <cell r="F385" t="str">
            <v>CR_DIV_GR.CHI.ERGA</v>
          </cell>
          <cell r="G385">
            <v>468.97</v>
          </cell>
          <cell r="H385">
            <v>468.97</v>
          </cell>
          <cell r="I385">
            <v>6.39</v>
          </cell>
          <cell r="J385">
            <v>11.22</v>
          </cell>
          <cell r="K385">
            <v>3.67</v>
          </cell>
          <cell r="L385">
            <v>483.54</v>
          </cell>
          <cell r="M385">
            <v>0.01</v>
          </cell>
          <cell r="O385">
            <v>0.1</v>
          </cell>
          <cell r="AL385">
            <v>3.67</v>
          </cell>
          <cell r="AN385">
            <v>7.44</v>
          </cell>
        </row>
        <row r="386">
          <cell r="F386" t="str">
            <v>CR_DIV_GR.CHI.EUROGEN</v>
          </cell>
          <cell r="G386">
            <v>3.96</v>
          </cell>
          <cell r="H386">
            <v>0.47</v>
          </cell>
          <cell r="I386">
            <v>-0.6</v>
          </cell>
          <cell r="J386">
            <v>-0.05</v>
          </cell>
          <cell r="K386">
            <v>15.82</v>
          </cell>
          <cell r="L386">
            <v>3.96</v>
          </cell>
          <cell r="M386">
            <v>483.54</v>
          </cell>
          <cell r="O386">
            <v>0.09</v>
          </cell>
          <cell r="AL386">
            <v>15.82</v>
          </cell>
          <cell r="AN386">
            <v>31.73</v>
          </cell>
        </row>
        <row r="387">
          <cell r="F387" t="str">
            <v>CR_DIV_GR.CHI.INTERPW</v>
          </cell>
          <cell r="G387">
            <v>0.7</v>
          </cell>
          <cell r="H387">
            <v>0.24</v>
          </cell>
          <cell r="I387">
            <v>0.03</v>
          </cell>
          <cell r="J387">
            <v>0.02</v>
          </cell>
          <cell r="K387">
            <v>5.54</v>
          </cell>
          <cell r="L387">
            <v>0.99</v>
          </cell>
          <cell r="M387">
            <v>4.04</v>
          </cell>
          <cell r="O387">
            <v>0.06</v>
          </cell>
          <cell r="AL387">
            <v>5.54</v>
          </cell>
          <cell r="AN387">
            <v>11.14</v>
          </cell>
        </row>
        <row r="388">
          <cell r="F388" t="str">
            <v>CR_DIV_GR.CHI.SEI</v>
          </cell>
          <cell r="H388">
            <v>0.14000000000000001</v>
          </cell>
          <cell r="I388">
            <v>0.01</v>
          </cell>
          <cell r="J388">
            <v>0.01</v>
          </cell>
          <cell r="K388">
            <v>24.07</v>
          </cell>
          <cell r="L388">
            <v>0.01</v>
          </cell>
          <cell r="M388">
            <v>0.99</v>
          </cell>
          <cell r="N388">
            <v>7.0000000000000007E-2</v>
          </cell>
          <cell r="O388">
            <v>9.02</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X389">
            <v>0.15</v>
          </cell>
          <cell r="AN389">
            <v>0.24</v>
          </cell>
        </row>
        <row r="390">
          <cell r="F390" t="str">
            <v>CR_DIV_GR.CHI.SOLE</v>
          </cell>
          <cell r="G390">
            <v>0.01</v>
          </cell>
          <cell r="H390">
            <v>-0.03</v>
          </cell>
          <cell r="I390">
            <v>-0.03</v>
          </cell>
          <cell r="J390">
            <v>-0.01</v>
          </cell>
          <cell r="K390">
            <v>0.67</v>
          </cell>
          <cell r="L390">
            <v>-0.02</v>
          </cell>
          <cell r="M390">
            <v>-0.22</v>
          </cell>
          <cell r="O390">
            <v>0.01</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O391">
            <v>0.18</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O392">
            <v>0.85</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O396">
            <v>0.01</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O400">
            <v>7.0000000000000007E-2</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O401">
            <v>0.11</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O403">
            <v>0.02</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O404">
            <v>0.01</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O405">
            <v>0.04</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O406">
            <v>0.6</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AL407">
            <v>-0.74</v>
          </cell>
          <cell r="AN407">
            <v>-1.48</v>
          </cell>
        </row>
        <row r="408">
          <cell r="F408" t="str">
            <v>CR_DIV_GR.MOV.ENEL_IT</v>
          </cell>
          <cell r="G408">
            <v>-29.47</v>
          </cell>
          <cell r="H408">
            <v>-7.67</v>
          </cell>
          <cell r="I408">
            <v>-5.62</v>
          </cell>
          <cell r="J408">
            <v>0.38</v>
          </cell>
          <cell r="K408">
            <v>-0.24</v>
          </cell>
          <cell r="L408">
            <v>-44.43</v>
          </cell>
          <cell r="M408">
            <v>31.39</v>
          </cell>
          <cell r="O408">
            <v>0.05</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O412">
            <v>0.06</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O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O416">
            <v>0.18</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AL417">
            <v>-0.08</v>
          </cell>
          <cell r="AN417">
            <v>-0.16</v>
          </cell>
        </row>
        <row r="418">
          <cell r="F418" t="str">
            <v>CR_DIV_GR.MOV.VALDIS</v>
          </cell>
          <cell r="G418">
            <v>355.03</v>
          </cell>
          <cell r="H418">
            <v>46.16</v>
          </cell>
          <cell r="I418">
            <v>62.4</v>
          </cell>
          <cell r="J418">
            <v>62.4</v>
          </cell>
          <cell r="K418">
            <v>463.59</v>
          </cell>
          <cell r="L418">
            <v>496.51</v>
          </cell>
          <cell r="M418">
            <v>337.4</v>
          </cell>
          <cell r="O418">
            <v>-0.14000000000000001</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AN419">
            <v>0.01</v>
          </cell>
        </row>
        <row r="420">
          <cell r="F420" t="str">
            <v>CR_DIV_GR.MOV.WIND</v>
          </cell>
          <cell r="G420">
            <v>355.03</v>
          </cell>
          <cell r="H420">
            <v>0.06</v>
          </cell>
          <cell r="I420">
            <v>62.4</v>
          </cell>
          <cell r="J420">
            <v>62.4</v>
          </cell>
          <cell r="K420">
            <v>-1.79</v>
          </cell>
          <cell r="L420">
            <v>496.51</v>
          </cell>
          <cell r="M420">
            <v>163.54</v>
          </cell>
          <cell r="O420">
            <v>1.08</v>
          </cell>
          <cell r="Q420">
            <v>0.03</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O435">
            <v>112.22</v>
          </cell>
          <cell r="P435">
            <v>0.01</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O440">
            <v>0.44</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O444">
            <v>1.85</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K445">
            <v>0.06</v>
          </cell>
          <cell r="L445">
            <v>130.53</v>
          </cell>
          <cell r="M445">
            <v>352.59</v>
          </cell>
          <cell r="S445">
            <v>0.06</v>
          </cell>
          <cell r="AC445">
            <v>4.96</v>
          </cell>
          <cell r="AH445">
            <v>0.02</v>
          </cell>
          <cell r="AL445">
            <v>0.06</v>
          </cell>
          <cell r="AN445">
            <v>5.16</v>
          </cell>
        </row>
        <row r="446">
          <cell r="F446" t="str">
            <v>CR_GR.APE.EL_AMBIE</v>
          </cell>
          <cell r="G446">
            <v>216.12</v>
          </cell>
          <cell r="H446">
            <v>216.12</v>
          </cell>
          <cell r="K446">
            <v>0.12</v>
          </cell>
          <cell r="L446">
            <v>216.12</v>
          </cell>
          <cell r="M446">
            <v>5.94</v>
          </cell>
          <cell r="S446">
            <v>7.0000000000000007E-2</v>
          </cell>
          <cell r="AC446">
            <v>0.01</v>
          </cell>
          <cell r="AL446">
            <v>0.12</v>
          </cell>
          <cell r="AN446">
            <v>0.32</v>
          </cell>
        </row>
        <row r="447">
          <cell r="F447" t="str">
            <v>CR_GR.APE.EL_GEN</v>
          </cell>
          <cell r="G447">
            <v>3.52</v>
          </cell>
          <cell r="H447">
            <v>0.18</v>
          </cell>
          <cell r="K447">
            <v>137.29</v>
          </cell>
          <cell r="L447">
            <v>3.52</v>
          </cell>
          <cell r="M447">
            <v>130.53</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J448">
            <v>0.08</v>
          </cell>
          <cell r="K448">
            <v>239.85</v>
          </cell>
          <cell r="L448">
            <v>3.52</v>
          </cell>
          <cell r="M448">
            <v>216.12</v>
          </cell>
          <cell r="N448">
            <v>34.96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S449">
            <v>0.44</v>
          </cell>
          <cell r="U449">
            <v>0.96</v>
          </cell>
          <cell r="AC449">
            <v>1.01</v>
          </cell>
          <cell r="AL449">
            <v>67.48</v>
          </cell>
          <cell r="AN449">
            <v>137.59</v>
          </cell>
        </row>
        <row r="450">
          <cell r="F450" t="str">
            <v>CR_GR.APE.EN_HYDRO</v>
          </cell>
          <cell r="G450">
            <v>3.52</v>
          </cell>
          <cell r="H450">
            <v>3.52</v>
          </cell>
          <cell r="K450">
            <v>0.99</v>
          </cell>
          <cell r="L450">
            <v>3.52</v>
          </cell>
          <cell r="M450">
            <v>3.52</v>
          </cell>
          <cell r="N450">
            <v>1.68</v>
          </cell>
          <cell r="O450">
            <v>0.46</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O451">
            <v>1.08</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K452">
            <v>587.4</v>
          </cell>
          <cell r="L452">
            <v>4.9000000000000004</v>
          </cell>
          <cell r="M452">
            <v>3.52</v>
          </cell>
          <cell r="N452">
            <v>0.31</v>
          </cell>
          <cell r="O452">
            <v>15.42</v>
          </cell>
          <cell r="P452">
            <v>188.12</v>
          </cell>
          <cell r="Q452">
            <v>29.03</v>
          </cell>
          <cell r="R452">
            <v>137.43</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H453">
            <v>0.02</v>
          </cell>
          <cell r="I453">
            <v>769.41</v>
          </cell>
          <cell r="K453">
            <v>1.23</v>
          </cell>
          <cell r="L453">
            <v>769.41</v>
          </cell>
          <cell r="M453">
            <v>3.52</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O455">
            <v>2.0499999999999998</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J460">
            <v>1.26</v>
          </cell>
          <cell r="K460">
            <v>1177.6300000000001</v>
          </cell>
          <cell r="L460">
            <v>1391.99</v>
          </cell>
          <cell r="M460">
            <v>24.33</v>
          </cell>
          <cell r="N460">
            <v>0.03</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O462">
            <v>0.02</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O463">
            <v>0.01</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Q464">
            <v>0.03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O465">
            <v>20.91</v>
          </cell>
          <cell r="Q465">
            <v>0.13</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X466">
            <v>43.33</v>
          </cell>
          <cell r="Y466">
            <v>6.53</v>
          </cell>
          <cell r="AA466">
            <v>3.25</v>
          </cell>
          <cell r="AN466">
            <v>54.06</v>
          </cell>
        </row>
        <row r="467">
          <cell r="F467" t="str">
            <v>CR_GR.APE.TERNA</v>
          </cell>
          <cell r="G467">
            <v>0.22</v>
          </cell>
          <cell r="H467">
            <v>1.44</v>
          </cell>
          <cell r="I467">
            <v>722.79</v>
          </cell>
          <cell r="K467">
            <v>4.32</v>
          </cell>
          <cell r="L467">
            <v>722.79</v>
          </cell>
          <cell r="M467">
            <v>4.8600000000000003</v>
          </cell>
          <cell r="N467">
            <v>0.01</v>
          </cell>
          <cell r="O467">
            <v>9.17</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K468">
            <v>0.01</v>
          </cell>
          <cell r="L468">
            <v>722.79</v>
          </cell>
          <cell r="M468">
            <v>4.8600000000000003</v>
          </cell>
          <cell r="O468">
            <v>1.86</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O477">
            <v>1.34</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O494">
            <v>0.02</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O495">
            <v>21.37</v>
          </cell>
          <cell r="Q495">
            <v>0.14000000000000001</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O497">
            <v>5.73</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O502">
            <v>-0.24</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O503">
            <v>0.03</v>
          </cell>
          <cell r="Q503">
            <v>0.01</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Q526">
            <v>0.02</v>
          </cell>
          <cell r="AK526">
            <v>0.02</v>
          </cell>
          <cell r="AN526">
            <v>0.04</v>
          </cell>
        </row>
        <row r="527">
          <cell r="F527" t="str">
            <v>CR_GR.MOV.SIS</v>
          </cell>
          <cell r="G527">
            <v>0.77</v>
          </cell>
          <cell r="H527">
            <v>0.04</v>
          </cell>
          <cell r="I527">
            <v>0.04</v>
          </cell>
          <cell r="J527">
            <v>119.08</v>
          </cell>
          <cell r="K527">
            <v>0.81</v>
          </cell>
          <cell r="L527">
            <v>0.81</v>
          </cell>
          <cell r="M527">
            <v>2029.27</v>
          </cell>
          <cell r="AC527">
            <v>-0.12</v>
          </cell>
          <cell r="AN527">
            <v>-0.12</v>
          </cell>
        </row>
        <row r="528">
          <cell r="F528" t="str">
            <v>CR_GR.MOV.SOLE</v>
          </cell>
          <cell r="G528">
            <v>0.12</v>
          </cell>
          <cell r="H528">
            <v>0.04</v>
          </cell>
          <cell r="I528">
            <v>0.04</v>
          </cell>
          <cell r="K528">
            <v>-0.84</v>
          </cell>
          <cell r="L528">
            <v>0.04</v>
          </cell>
          <cell r="M528">
            <v>87.52</v>
          </cell>
          <cell r="O528">
            <v>0.46</v>
          </cell>
          <cell r="Q528">
            <v>0.01</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K529">
            <v>0.77</v>
          </cell>
          <cell r="L529">
            <v>0.77</v>
          </cell>
          <cell r="M529">
            <v>0.81</v>
          </cell>
          <cell r="N529">
            <v>0.22</v>
          </cell>
          <cell r="X529">
            <v>-43.29</v>
          </cell>
          <cell r="Y529">
            <v>1.55</v>
          </cell>
          <cell r="AA529">
            <v>0.65</v>
          </cell>
          <cell r="AN529">
            <v>-40.869999999999997</v>
          </cell>
        </row>
        <row r="530">
          <cell r="F530" t="str">
            <v>CR_GR.MOV.TERNA</v>
          </cell>
          <cell r="G530">
            <v>0.28000000000000003</v>
          </cell>
          <cell r="H530">
            <v>-0.19</v>
          </cell>
          <cell r="I530">
            <v>3.66</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K531">
            <v>-0.01</v>
          </cell>
          <cell r="L531">
            <v>3.66</v>
          </cell>
          <cell r="M531">
            <v>0.77</v>
          </cell>
          <cell r="O531">
            <v>3.86</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O546">
            <v>0.16</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O547">
            <v>0.03</v>
          </cell>
          <cell r="Q547">
            <v>0.09</v>
          </cell>
          <cell r="R547">
            <v>0.1</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O578">
            <v>3895.02</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O579">
            <v>-13.71</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O580">
            <v>3560.99</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O581">
            <v>3895.02</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O582">
            <v>347.74</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O591">
            <v>0.06</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R594">
            <v>0.3</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K603">
            <v>0.88</v>
          </cell>
          <cell r="L603">
            <v>0.88</v>
          </cell>
          <cell r="M603">
            <v>0.09</v>
          </cell>
          <cell r="O603">
            <v>0.2</v>
          </cell>
          <cell r="AC603">
            <v>0.14000000000000001</v>
          </cell>
          <cell r="AH603">
            <v>0.01</v>
          </cell>
          <cell r="AN603">
            <v>0.35</v>
          </cell>
        </row>
        <row r="604">
          <cell r="F604" t="str">
            <v>DEB_COM_GR.APE.ERGA</v>
          </cell>
          <cell r="G604">
            <v>0.42</v>
          </cell>
          <cell r="H604">
            <v>0.01</v>
          </cell>
          <cell r="I604">
            <v>0.46</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I631">
            <v>0.51</v>
          </cell>
          <cell r="J631">
            <v>0.51</v>
          </cell>
          <cell r="K631">
            <v>0.51</v>
          </cell>
          <cell r="L631">
            <v>0.46</v>
          </cell>
          <cell r="M631">
            <v>-6.06</v>
          </cell>
          <cell r="O631">
            <v>0.2</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-6.0599999999999739</v>
          </cell>
          <cell r="M636">
            <v>82.36</v>
          </cell>
          <cell r="N636">
            <v>131.43</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O638">
            <v>0.43</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O640">
            <v>2.06</v>
          </cell>
          <cell r="AN640">
            <v>2.06</v>
          </cell>
        </row>
        <row r="641">
          <cell r="F641" t="str">
            <v>DEB_COM_GR.CHI.T</v>
          </cell>
          <cell r="G641">
            <v>-1180.9100000000001</v>
          </cell>
          <cell r="H641">
            <v>-8.56</v>
          </cell>
          <cell r="I641">
            <v>-16.47</v>
          </cell>
          <cell r="J641">
            <v>-35.65</v>
          </cell>
          <cell r="K641">
            <v>-1241.5899999999999</v>
          </cell>
          <cell r="L641">
            <v>-1259.93</v>
          </cell>
          <cell r="M641">
            <v>-1289.19</v>
          </cell>
          <cell r="O641">
            <v>133.47999999999999</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O643">
            <v>0.38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AK648">
            <v>0</v>
          </cell>
          <cell r="AN648">
            <v>0</v>
          </cell>
        </row>
        <row r="649">
          <cell r="F649" t="str">
            <v>DEB_COM_GR.MOV.CONPH</v>
          </cell>
          <cell r="G649">
            <v>1570.96</v>
          </cell>
          <cell r="H649">
            <v>0</v>
          </cell>
          <cell r="I649">
            <v>927.63</v>
          </cell>
          <cell r="J649">
            <v>281.25</v>
          </cell>
          <cell r="K649">
            <v>3274.77</v>
          </cell>
          <cell r="L649">
            <v>4335.43</v>
          </cell>
          <cell r="M649">
            <v>12.8</v>
          </cell>
          <cell r="O649">
            <v>0.01</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O651">
            <v>0.28000000000000003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R652">
            <v>-0.2</v>
          </cell>
          <cell r="AN652">
            <v>-0.2</v>
          </cell>
        </row>
        <row r="653">
          <cell r="F653" t="str">
            <v>DEB_COM_GR.MOV.EL_GEN</v>
          </cell>
          <cell r="G653">
            <v>0.21</v>
          </cell>
          <cell r="H653">
            <v>-47.23</v>
          </cell>
          <cell r="I653">
            <v>-68.48</v>
          </cell>
          <cell r="J653">
            <v>-35.65</v>
          </cell>
          <cell r="K653">
            <v>-1.1599999999999999</v>
          </cell>
          <cell r="L653">
            <v>-1383.87</v>
          </cell>
          <cell r="M653">
            <v>2928.36</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O656">
            <v>0.02</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O657">
            <v>0.06</v>
          </cell>
          <cell r="Q657">
            <v>-7.0000000000000007E-2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Q664">
            <v>-0.34</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O665">
            <v>28.03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P666">
            <v>17</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O668">
            <v>-0.33</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O670">
            <v>0.35</v>
          </cell>
          <cell r="AL670">
            <v>-1.04</v>
          </cell>
          <cell r="AN670">
            <v>-1.73</v>
          </cell>
        </row>
        <row r="671">
          <cell r="F671" t="str">
            <v>DEB_COM_GR.MOV.T</v>
          </cell>
          <cell r="G671">
            <v>395.02</v>
          </cell>
          <cell r="H671">
            <v>447.77</v>
          </cell>
          <cell r="I671">
            <v>859.61</v>
          </cell>
          <cell r="J671">
            <v>245.59</v>
          </cell>
          <cell r="K671">
            <v>1947.99</v>
          </cell>
          <cell r="L671">
            <v>2964.4</v>
          </cell>
          <cell r="M671">
            <v>12.8</v>
          </cell>
          <cell r="O671">
            <v>-88.84</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AN673">
            <v>0.21</v>
          </cell>
        </row>
        <row r="674">
          <cell r="F674" t="str">
            <v>DEB_COM_GR.MOV.VALGEN</v>
          </cell>
          <cell r="G674">
            <v>0.03</v>
          </cell>
          <cell r="H674">
            <v>0.09</v>
          </cell>
          <cell r="I674">
            <v>0.09</v>
          </cell>
          <cell r="J674">
            <v>2.21</v>
          </cell>
          <cell r="K674">
            <v>-7.0000000000000007E-2</v>
          </cell>
          <cell r="L674">
            <v>0.09</v>
          </cell>
          <cell r="M674">
            <v>55.79</v>
          </cell>
          <cell r="O674">
            <v>3.86</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AN690">
            <v>-0.03</v>
          </cell>
        </row>
        <row r="691">
          <cell r="F691" t="str">
            <v>DEB_DIV_GR.APE.CISE</v>
          </cell>
          <cell r="G691">
            <v>2.83</v>
          </cell>
          <cell r="H691">
            <v>2.25</v>
          </cell>
          <cell r="I691">
            <v>0.81</v>
          </cell>
          <cell r="J691">
            <v>0.3</v>
          </cell>
          <cell r="K691">
            <v>0.02</v>
          </cell>
          <cell r="L691">
            <v>6.73</v>
          </cell>
          <cell r="M691">
            <v>714.97</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AL700">
            <v>4.97</v>
          </cell>
          <cell r="AN700">
            <v>9.94</v>
          </cell>
        </row>
        <row r="701">
          <cell r="F701" t="str">
            <v>DEB_DIV_GR.APE.EN_PROD</v>
          </cell>
          <cell r="G701">
            <v>15.11</v>
          </cell>
          <cell r="H701">
            <v>4.62</v>
          </cell>
          <cell r="I701">
            <v>7.62</v>
          </cell>
          <cell r="J701">
            <v>2.54</v>
          </cell>
          <cell r="K701">
            <v>13.12</v>
          </cell>
          <cell r="L701">
            <v>39.11</v>
          </cell>
          <cell r="M701">
            <v>41.31</v>
          </cell>
          <cell r="AL701">
            <v>13.12</v>
          </cell>
          <cell r="AN701">
            <v>26.24</v>
          </cell>
        </row>
        <row r="702">
          <cell r="F702" t="str">
            <v>DEB_DIV_GR.APE.EN_TRADE</v>
          </cell>
          <cell r="G702">
            <v>15.11</v>
          </cell>
          <cell r="H702">
            <v>4.62</v>
          </cell>
          <cell r="I702">
            <v>7.62</v>
          </cell>
          <cell r="J702">
            <v>2.54</v>
          </cell>
          <cell r="K702">
            <v>0.66</v>
          </cell>
          <cell r="L702">
            <v>39.11</v>
          </cell>
          <cell r="M702">
            <v>41.31</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AL704">
            <v>0.03</v>
          </cell>
          <cell r="AN704">
            <v>0.06</v>
          </cell>
        </row>
        <row r="705">
          <cell r="F705" t="str">
            <v>DEB_DIV_GR.APE.ENEL_SI</v>
          </cell>
          <cell r="G705">
            <v>15.11</v>
          </cell>
          <cell r="H705">
            <v>4.62</v>
          </cell>
          <cell r="I705">
            <v>7.62</v>
          </cell>
          <cell r="J705">
            <v>2.54</v>
          </cell>
          <cell r="K705">
            <v>0.17</v>
          </cell>
          <cell r="L705">
            <v>39.11</v>
          </cell>
          <cell r="M705">
            <v>41.32</v>
          </cell>
          <cell r="AL705">
            <v>0.17</v>
          </cell>
          <cell r="AN705">
            <v>0.34</v>
          </cell>
        </row>
        <row r="706">
          <cell r="F706" t="str">
            <v>DEB_DIV_GR.APE.ERGA</v>
          </cell>
          <cell r="G706">
            <v>16.77</v>
          </cell>
          <cell r="H706">
            <v>4.63</v>
          </cell>
          <cell r="I706">
            <v>7.63</v>
          </cell>
          <cell r="J706">
            <v>2.54</v>
          </cell>
          <cell r="K706">
            <v>5.12</v>
          </cell>
          <cell r="L706">
            <v>41.32</v>
          </cell>
          <cell r="M706">
            <v>0.01</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AL711">
            <v>1.86</v>
          </cell>
          <cell r="AN711">
            <v>3.72</v>
          </cell>
        </row>
        <row r="712">
          <cell r="F712" t="str">
            <v>DEB_DIV_GR.APE.SIN</v>
          </cell>
          <cell r="G712">
            <v>294.58</v>
          </cell>
          <cell r="H712">
            <v>57.89</v>
          </cell>
          <cell r="I712">
            <v>54.22</v>
          </cell>
          <cell r="J712">
            <v>28.32</v>
          </cell>
          <cell r="K712">
            <v>435.01</v>
          </cell>
          <cell r="L712">
            <v>479.75</v>
          </cell>
          <cell r="M712">
            <v>0.76</v>
          </cell>
          <cell r="O712">
            <v>10.81</v>
          </cell>
          <cell r="AK712">
            <v>10.81</v>
          </cell>
          <cell r="AN712">
            <v>21.62</v>
          </cell>
        </row>
        <row r="713">
          <cell r="F713" t="str">
            <v>DEB_DIV_GR.APE.SOLE</v>
          </cell>
          <cell r="G713">
            <v>2.61</v>
          </cell>
          <cell r="H713">
            <v>0.54</v>
          </cell>
          <cell r="I713">
            <v>0.48</v>
          </cell>
          <cell r="J713">
            <v>0.25</v>
          </cell>
          <cell r="K713">
            <v>1.28</v>
          </cell>
          <cell r="L713">
            <v>4.28</v>
          </cell>
          <cell r="M713">
            <v>7.64</v>
          </cell>
          <cell r="O713">
            <v>0.02</v>
          </cell>
          <cell r="AL713">
            <v>1.28</v>
          </cell>
          <cell r="AN713">
            <v>2.58</v>
          </cell>
        </row>
        <row r="714">
          <cell r="F714" t="str">
            <v>DEB_DIV_GR.APE.TERNA</v>
          </cell>
          <cell r="G714">
            <v>297.19</v>
          </cell>
          <cell r="H714">
            <v>58.44</v>
          </cell>
          <cell r="I714">
            <v>54.7</v>
          </cell>
          <cell r="J714">
            <v>28.57</v>
          </cell>
          <cell r="K714">
            <v>1.93</v>
          </cell>
          <cell r="L714">
            <v>484.03</v>
          </cell>
          <cell r="M714">
            <v>479.75</v>
          </cell>
          <cell r="AL714">
            <v>1.93</v>
          </cell>
          <cell r="AN714">
            <v>3.86</v>
          </cell>
        </row>
        <row r="715">
          <cell r="F715" t="str">
            <v>DEB_DIV_GR.APE.VALDIS</v>
          </cell>
          <cell r="G715">
            <v>294.58</v>
          </cell>
          <cell r="H715">
            <v>57.89</v>
          </cell>
          <cell r="I715">
            <v>54.22</v>
          </cell>
          <cell r="J715">
            <v>28.32</v>
          </cell>
          <cell r="K715">
            <v>435.01</v>
          </cell>
          <cell r="L715">
            <v>479.75</v>
          </cell>
          <cell r="M715">
            <v>4.28</v>
          </cell>
          <cell r="O715">
            <v>1.93</v>
          </cell>
          <cell r="AN715">
            <v>1.93</v>
          </cell>
        </row>
        <row r="716">
          <cell r="F716" t="str">
            <v>DEB_DIV_GR.APE.VALGEN</v>
          </cell>
          <cell r="G716">
            <v>294.58</v>
          </cell>
          <cell r="H716">
            <v>57.89</v>
          </cell>
          <cell r="I716">
            <v>54.22</v>
          </cell>
          <cell r="J716">
            <v>28.32</v>
          </cell>
          <cell r="K716">
            <v>0.03</v>
          </cell>
          <cell r="L716">
            <v>479.75</v>
          </cell>
          <cell r="M716">
            <v>484.03</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O717">
            <v>0.02</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K723">
            <v>0.9</v>
          </cell>
          <cell r="L723">
            <v>0.08</v>
          </cell>
          <cell r="M723">
            <v>1.21</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Q725">
            <v>10.68</v>
          </cell>
          <cell r="AC725">
            <v>0.35</v>
          </cell>
          <cell r="AN725">
            <v>11.03</v>
          </cell>
        </row>
        <row r="726">
          <cell r="F726" t="str">
            <v>DEB_DIV_GR.CHI.EN_PROD</v>
          </cell>
          <cell r="G726">
            <v>0.21</v>
          </cell>
          <cell r="H726">
            <v>0.21</v>
          </cell>
          <cell r="I726">
            <v>0.3</v>
          </cell>
          <cell r="K726">
            <v>0.21</v>
          </cell>
          <cell r="L726">
            <v>0.21</v>
          </cell>
          <cell r="M726">
            <v>0.9</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AC727">
            <v>0.01</v>
          </cell>
          <cell r="AL727">
            <v>0.01</v>
          </cell>
          <cell r="AN727">
            <v>0.03</v>
          </cell>
        </row>
        <row r="728">
          <cell r="F728" t="str">
            <v>DEB_DIV_GR.CHI.ENEL_IT</v>
          </cell>
          <cell r="G728">
            <v>0.97</v>
          </cell>
          <cell r="I728">
            <v>1.36</v>
          </cell>
          <cell r="J728">
            <v>0.57999999999999996</v>
          </cell>
          <cell r="K728">
            <v>0.16</v>
          </cell>
          <cell r="L728">
            <v>2.91</v>
          </cell>
          <cell r="M728">
            <v>2.91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AC731">
            <v>0.14000000000000001</v>
          </cell>
          <cell r="AH731">
            <v>0.02</v>
          </cell>
          <cell r="AN731">
            <v>0.16</v>
          </cell>
        </row>
        <row r="732">
          <cell r="F732" t="str">
            <v>DEB_DIV_GR.CHI.INTERPW</v>
          </cell>
          <cell r="H732">
            <v>40.03</v>
          </cell>
          <cell r="I732">
            <v>40.03</v>
          </cell>
          <cell r="K732">
            <v>40.03</v>
          </cell>
          <cell r="L732">
            <v>40.03</v>
          </cell>
          <cell r="M732">
            <v>0.1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O735">
            <v>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O737">
            <v>0.59</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O738">
            <v>0.04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O742">
            <v>0.03</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AL747">
            <v>-0.01</v>
          </cell>
          <cell r="AN747">
            <v>-0.02</v>
          </cell>
        </row>
        <row r="748">
          <cell r="F748" t="str">
            <v>DEB_DIV_GR.MOV.EL_GEN</v>
          </cell>
          <cell r="G748">
            <v>1.66</v>
          </cell>
          <cell r="H748">
            <v>0.01</v>
          </cell>
          <cell r="I748">
            <v>0.01</v>
          </cell>
          <cell r="J748">
            <v>0.01</v>
          </cell>
          <cell r="K748">
            <v>-10.72</v>
          </cell>
          <cell r="L748">
            <v>0.01</v>
          </cell>
          <cell r="M748">
            <v>4061.71</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AL750">
            <v>-6.93</v>
          </cell>
          <cell r="AN750">
            <v>-13.86</v>
          </cell>
        </row>
        <row r="751">
          <cell r="F751" t="str">
            <v>DEB_DIV_GR.MOV.EN_HYDRO</v>
          </cell>
          <cell r="G751">
            <v>0.17</v>
          </cell>
          <cell r="H751">
            <v>0.02</v>
          </cell>
          <cell r="I751">
            <v>0.02</v>
          </cell>
          <cell r="K751">
            <v>-0.18</v>
          </cell>
          <cell r="L751">
            <v>0.19</v>
          </cell>
          <cell r="M751">
            <v>1.95</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Q752">
            <v>10.68</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Z755">
            <v>0.02</v>
          </cell>
          <cell r="AC755">
            <v>0.39</v>
          </cell>
          <cell r="AL755">
            <v>-0.41</v>
          </cell>
          <cell r="AN755">
            <v>-0.41</v>
          </cell>
        </row>
        <row r="756">
          <cell r="F756" t="str">
            <v>DEB_DIV_GR.MOV.ENEL_RE</v>
          </cell>
          <cell r="G756">
            <v>0.02</v>
          </cell>
          <cell r="H756">
            <v>0.02</v>
          </cell>
          <cell r="I756">
            <v>0.02</v>
          </cell>
          <cell r="K756">
            <v>-0.03</v>
          </cell>
          <cell r="L756">
            <v>0.02</v>
          </cell>
          <cell r="M756">
            <v>0.19</v>
          </cell>
          <cell r="AL756">
            <v>-0.03</v>
          </cell>
          <cell r="AN756">
            <v>-0.06</v>
          </cell>
        </row>
        <row r="757">
          <cell r="F757" t="str">
            <v>DEB_DIV_GR.MOV.ENEL_SI</v>
          </cell>
          <cell r="G757">
            <v>0.13</v>
          </cell>
          <cell r="H757">
            <v>0.08</v>
          </cell>
          <cell r="I757">
            <v>0.02</v>
          </cell>
          <cell r="J757">
            <v>0.02</v>
          </cell>
          <cell r="K757">
            <v>-0.17</v>
          </cell>
          <cell r="L757">
            <v>0.23</v>
          </cell>
          <cell r="M757">
            <v>0.18</v>
          </cell>
          <cell r="AC757">
            <v>0.01</v>
          </cell>
          <cell r="AL757">
            <v>-0.17</v>
          </cell>
          <cell r="AN757">
            <v>-0.33</v>
          </cell>
        </row>
        <row r="758">
          <cell r="F758" t="str">
            <v>DEB_DIV_GR.MOV.ERGA</v>
          </cell>
          <cell r="G758">
            <v>0.01</v>
          </cell>
          <cell r="H758">
            <v>0.01</v>
          </cell>
          <cell r="I758">
            <v>0.01</v>
          </cell>
          <cell r="K758">
            <v>-5.12</v>
          </cell>
          <cell r="L758">
            <v>0.01</v>
          </cell>
          <cell r="M758">
            <v>0.01</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AK764">
            <v>-10.81</v>
          </cell>
          <cell r="AN764">
            <v>-21.62</v>
          </cell>
        </row>
        <row r="765">
          <cell r="F765" t="str">
            <v>DEB_DIV_GR.MOV.SOLE</v>
          </cell>
          <cell r="G765">
            <v>0.01</v>
          </cell>
          <cell r="H765">
            <v>0.01</v>
          </cell>
          <cell r="I765">
            <v>9.49</v>
          </cell>
          <cell r="J765">
            <v>2.21</v>
          </cell>
          <cell r="K765">
            <v>-1.05</v>
          </cell>
          <cell r="L765">
            <v>0.01</v>
          </cell>
          <cell r="M765">
            <v>55.8</v>
          </cell>
          <cell r="O765">
            <v>-0.01</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O767">
            <v>-1.33</v>
          </cell>
          <cell r="AN767">
            <v>-1.33</v>
          </cell>
        </row>
        <row r="768">
          <cell r="F768" t="str">
            <v>DEB_DIV_GR.MOV.VALGEN</v>
          </cell>
          <cell r="H768">
            <v>0.04</v>
          </cell>
          <cell r="I768">
            <v>0.04</v>
          </cell>
          <cell r="K768">
            <v>-0.03</v>
          </cell>
          <cell r="L768">
            <v>0.04</v>
          </cell>
          <cell r="M768">
            <v>39.28</v>
          </cell>
          <cell r="AL768">
            <v>-0.03</v>
          </cell>
          <cell r="AN768">
            <v>-0.06</v>
          </cell>
        </row>
        <row r="769">
          <cell r="F769" t="str">
            <v>DEB_DIV_GR.MOV.WIND</v>
          </cell>
          <cell r="G769">
            <v>1.28</v>
          </cell>
          <cell r="H769">
            <v>2.29</v>
          </cell>
          <cell r="I769">
            <v>0.69</v>
          </cell>
          <cell r="J769">
            <v>0.06</v>
          </cell>
          <cell r="K769">
            <v>-101.77</v>
          </cell>
          <cell r="L769">
            <v>0.05</v>
          </cell>
          <cell r="M769">
            <v>0.02</v>
          </cell>
          <cell r="O769">
            <v>0.03</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H784">
            <v>0</v>
          </cell>
          <cell r="I784">
            <v>3.24</v>
          </cell>
          <cell r="J784">
            <v>0.02</v>
          </cell>
          <cell r="K784">
            <v>-19.73</v>
          </cell>
          <cell r="L784">
            <v>3.24</v>
          </cell>
          <cell r="M784">
            <v>0.24</v>
          </cell>
          <cell r="O784">
            <v>0</v>
          </cell>
          <cell r="P784">
            <v>0</v>
          </cell>
          <cell r="Q784">
            <v>0</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O786">
            <v>0</v>
          </cell>
          <cell r="Q786">
            <v>0</v>
          </cell>
          <cell r="R786">
            <v>0</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P788">
            <v>-264.68</v>
          </cell>
          <cell r="Q788">
            <v>14.39</v>
          </cell>
          <cell r="R788">
            <v>3.36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P790">
            <v>-358.87</v>
          </cell>
          <cell r="Q790">
            <v>29.33</v>
          </cell>
          <cell r="R790">
            <v>-56.13</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P791">
            <v>-69.180000000000007</v>
          </cell>
          <cell r="Q791">
            <v>94.73</v>
          </cell>
          <cell r="R791">
            <v>-30.55</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O792">
            <v>762.81</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O793">
            <v>767.92</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O794">
            <v>762.81</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O795">
            <v>-5.1100000000000003</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O796">
            <v>762.81</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AK798">
            <v>208.17</v>
          </cell>
          <cell r="AN798">
            <v>208.17</v>
          </cell>
        </row>
        <row r="799">
          <cell r="F799" t="str">
            <v>DIF_CON.MOV</v>
          </cell>
          <cell r="G799">
            <v>0.34</v>
          </cell>
          <cell r="H799">
            <v>0.01</v>
          </cell>
          <cell r="I799">
            <v>0.01</v>
          </cell>
          <cell r="J799">
            <v>0.11</v>
          </cell>
          <cell r="K799">
            <v>0.46</v>
          </cell>
          <cell r="L799">
            <v>0.46</v>
          </cell>
          <cell r="M799">
            <v>722.79</v>
          </cell>
          <cell r="AK799">
            <v>208.17</v>
          </cell>
          <cell r="AN799">
            <v>208.17</v>
          </cell>
        </row>
        <row r="800">
          <cell r="F800" t="str">
            <v>DIF_CON.STO</v>
          </cell>
          <cell r="G800">
            <v>-15.11</v>
          </cell>
          <cell r="H800">
            <v>-4.62</v>
          </cell>
          <cell r="I800">
            <v>-7.62</v>
          </cell>
          <cell r="J800">
            <v>-2.54</v>
          </cell>
          <cell r="K800">
            <v>-29.89</v>
          </cell>
          <cell r="L800">
            <v>-39.11</v>
          </cell>
          <cell r="M800">
            <v>6441.61</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Q802">
            <v>-1.36</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O803">
            <v>29484</v>
          </cell>
          <cell r="T803">
            <v>352.58</v>
          </cell>
          <cell r="AK803">
            <v>29836.58</v>
          </cell>
          <cell r="AN803">
            <v>59673.16</v>
          </cell>
        </row>
        <row r="804">
          <cell r="F804" t="str">
            <v>EA_SOC_GR.ENEL_PROD</v>
          </cell>
          <cell r="G804">
            <v>0.01</v>
          </cell>
          <cell r="H804">
            <v>0.01</v>
          </cell>
          <cell r="I804">
            <v>0.01</v>
          </cell>
          <cell r="K804">
            <v>0.01</v>
          </cell>
          <cell r="L804">
            <v>0.01</v>
          </cell>
          <cell r="M804">
            <v>0.47</v>
          </cell>
          <cell r="O804">
            <v>18295</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S809">
            <v>1702.64</v>
          </cell>
          <cell r="X809">
            <v>0.98</v>
          </cell>
          <cell r="Y809">
            <v>3.58</v>
          </cell>
          <cell r="AK809">
            <v>1713.94</v>
          </cell>
          <cell r="AN809">
            <v>3427.88</v>
          </cell>
        </row>
        <row r="810">
          <cell r="F810" t="str">
            <v>EER.PROPRI</v>
          </cell>
          <cell r="G810">
            <v>0.02</v>
          </cell>
          <cell r="H810">
            <v>0.02</v>
          </cell>
          <cell r="I810">
            <v>0.01</v>
          </cell>
          <cell r="K810">
            <v>0.02</v>
          </cell>
          <cell r="L810">
            <v>0.02</v>
          </cell>
          <cell r="M810">
            <v>0.47</v>
          </cell>
          <cell r="N810">
            <v>0.3</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J821">
            <v>0.01</v>
          </cell>
          <cell r="K821">
            <v>0.03</v>
          </cell>
          <cell r="L821">
            <v>0.03</v>
          </cell>
          <cell r="M821">
            <v>0.01</v>
          </cell>
          <cell r="S821">
            <v>130.53</v>
          </cell>
          <cell r="AK821">
            <v>130.53</v>
          </cell>
          <cell r="AN821">
            <v>261.06</v>
          </cell>
        </row>
        <row r="822">
          <cell r="F822" t="str">
            <v>EEVG_ENTRA.FASCIA_4</v>
          </cell>
          <cell r="G822">
            <v>0.01</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T829">
            <v>41</v>
          </cell>
          <cell r="AK829">
            <v>41</v>
          </cell>
          <cell r="AN829">
            <v>82</v>
          </cell>
        </row>
        <row r="830">
          <cell r="F830" t="str">
            <v>EFN_EB</v>
          </cell>
          <cell r="G830">
            <v>0.04</v>
          </cell>
          <cell r="H830">
            <v>0.01</v>
          </cell>
          <cell r="I830">
            <v>1.83</v>
          </cell>
          <cell r="J830">
            <v>10.44</v>
          </cell>
          <cell r="K830">
            <v>0.05</v>
          </cell>
          <cell r="L830">
            <v>78.5</v>
          </cell>
          <cell r="M830">
            <v>11.5</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O832">
            <v>3696</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O835">
            <v>30060</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O873">
            <v>30060</v>
          </cell>
          <cell r="AK873">
            <v>30060</v>
          </cell>
          <cell r="AN873">
            <v>60120</v>
          </cell>
        </row>
        <row r="874">
          <cell r="F874" t="str">
            <v>EV_CVINC.AT</v>
          </cell>
          <cell r="G874">
            <v>744</v>
          </cell>
          <cell r="H874">
            <v>164</v>
          </cell>
          <cell r="I874">
            <v>96</v>
          </cell>
          <cell r="J874">
            <v>45</v>
          </cell>
          <cell r="K874">
            <v>1049</v>
          </cell>
          <cell r="L874">
            <v>149</v>
          </cell>
          <cell r="M874">
            <v>374.43</v>
          </cell>
          <cell r="O874">
            <v>3116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O875">
            <v>17479</v>
          </cell>
          <cell r="AK875">
            <v>17479</v>
          </cell>
          <cell r="AN875">
            <v>34958</v>
          </cell>
        </row>
        <row r="876">
          <cell r="F876" t="str">
            <v>EV_CVINC.MT</v>
          </cell>
          <cell r="G876">
            <v>93</v>
          </cell>
          <cell r="H876">
            <v>17</v>
          </cell>
          <cell r="I876">
            <v>21</v>
          </cell>
          <cell r="J876">
            <v>4</v>
          </cell>
          <cell r="K876">
            <v>135</v>
          </cell>
          <cell r="L876">
            <v>7676</v>
          </cell>
          <cell r="M876">
            <v>47.29</v>
          </cell>
          <cell r="O876">
            <v>9465</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O877">
            <v>30060</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O888">
            <v>3560.99</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J911">
            <v>6115.22</v>
          </cell>
          <cell r="K911">
            <v>42.25</v>
          </cell>
          <cell r="L911">
            <v>20855.28</v>
          </cell>
          <cell r="M911">
            <v>126.38</v>
          </cell>
          <cell r="N911">
            <v>74.739999999999995</v>
          </cell>
          <cell r="Q911">
            <v>0.05</v>
          </cell>
          <cell r="R911">
            <v>0.06</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O925">
            <v>14.27</v>
          </cell>
          <cell r="Q925">
            <v>0.17</v>
          </cell>
          <cell r="R925">
            <v>3.17</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Q929">
            <v>0.35</v>
          </cell>
          <cell r="AK929">
            <v>0.35</v>
          </cell>
          <cell r="AN929">
            <v>0.7</v>
          </cell>
        </row>
        <row r="930">
          <cell r="F930" t="str">
            <v>FD_ON_PART.APE</v>
          </cell>
          <cell r="G930">
            <v>94</v>
          </cell>
          <cell r="H930">
            <v>17</v>
          </cell>
          <cell r="I930">
            <v>21</v>
          </cell>
          <cell r="J930">
            <v>4</v>
          </cell>
          <cell r="K930">
            <v>136</v>
          </cell>
          <cell r="L930">
            <v>58.21</v>
          </cell>
          <cell r="M930">
            <v>322.48</v>
          </cell>
          <cell r="Q930">
            <v>0.35</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Q931">
            <v>0.35</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AK932">
            <v>0.35</v>
          </cell>
          <cell r="AN932">
            <v>0.7</v>
          </cell>
        </row>
        <row r="933">
          <cell r="F933" t="str">
            <v>FD_PIA_GR</v>
          </cell>
          <cell r="G933">
            <v>744</v>
          </cell>
          <cell r="H933">
            <v>164</v>
          </cell>
          <cell r="I933">
            <v>96</v>
          </cell>
          <cell r="J933">
            <v>45</v>
          </cell>
          <cell r="K933">
            <v>-395.63</v>
          </cell>
          <cell r="L933">
            <v>149</v>
          </cell>
          <cell r="M933">
            <v>211.75</v>
          </cell>
          <cell r="O933">
            <v>175.08</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O935">
            <v>-0.68</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AL939">
            <v>-0.04</v>
          </cell>
          <cell r="AN939">
            <v>-0.08</v>
          </cell>
        </row>
        <row r="940">
          <cell r="F940" t="str">
            <v>FD_PIA_GR.ACC.SEI</v>
          </cell>
          <cell r="G940">
            <v>18.07</v>
          </cell>
          <cell r="H940">
            <v>2.16</v>
          </cell>
          <cell r="I940">
            <v>0.71</v>
          </cell>
          <cell r="J940">
            <v>0.35</v>
          </cell>
          <cell r="K940">
            <v>-0.06</v>
          </cell>
          <cell r="L940">
            <v>7677.67</v>
          </cell>
          <cell r="M940">
            <v>8622</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AL941">
            <v>-0.47</v>
          </cell>
          <cell r="AN941">
            <v>-0.94</v>
          </cell>
        </row>
        <row r="942">
          <cell r="F942" t="str">
            <v>FD_PIA_GR.APE</v>
          </cell>
          <cell r="G942">
            <v>18.07</v>
          </cell>
          <cell r="H942">
            <v>2.16</v>
          </cell>
          <cell r="I942">
            <v>0.71</v>
          </cell>
          <cell r="J942">
            <v>0.35</v>
          </cell>
          <cell r="K942">
            <v>-395.71</v>
          </cell>
          <cell r="L942">
            <v>9208.4</v>
          </cell>
          <cell r="M942">
            <v>1147</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O943">
            <v>175.76</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AL947">
            <v>-5.32</v>
          </cell>
          <cell r="AN947">
            <v>-10.64</v>
          </cell>
        </row>
        <row r="948">
          <cell r="F948" t="str">
            <v>FD_PIA_GR.APE.SEI</v>
          </cell>
          <cell r="G948">
            <v>0.79</v>
          </cell>
          <cell r="H948">
            <v>-1.01</v>
          </cell>
          <cell r="I948">
            <v>-0.03</v>
          </cell>
          <cell r="J948">
            <v>-0.01</v>
          </cell>
          <cell r="K948">
            <v>-6.73</v>
          </cell>
          <cell r="L948">
            <v>785.65</v>
          </cell>
          <cell r="M948">
            <v>9208.4</v>
          </cell>
          <cell r="AL948">
            <v>-6.73</v>
          </cell>
          <cell r="AN948">
            <v>-13.46</v>
          </cell>
        </row>
        <row r="949">
          <cell r="F949" t="str">
            <v>FD_PIA_GR.APE.TERNA</v>
          </cell>
          <cell r="G949">
            <v>0.79</v>
          </cell>
          <cell r="H949">
            <v>-0.96</v>
          </cell>
          <cell r="I949">
            <v>-0.03</v>
          </cell>
          <cell r="J949">
            <v>-0.01</v>
          </cell>
          <cell r="K949">
            <v>-45.97</v>
          </cell>
          <cell r="L949">
            <v>785.65</v>
          </cell>
          <cell r="M949">
            <v>23.99</v>
          </cell>
          <cell r="AL949">
            <v>-45.97</v>
          </cell>
          <cell r="AN949">
            <v>-91.94</v>
          </cell>
        </row>
        <row r="950">
          <cell r="F950" t="str">
            <v>FD_PIA_GR.CHI</v>
          </cell>
          <cell r="G950">
            <v>-11.84</v>
          </cell>
          <cell r="H950">
            <v>-0.06</v>
          </cell>
          <cell r="I950">
            <v>8.33</v>
          </cell>
          <cell r="J950">
            <v>6.23</v>
          </cell>
          <cell r="K950">
            <v>-395.63</v>
          </cell>
          <cell r="L950">
            <v>13.24</v>
          </cell>
          <cell r="M950">
            <v>10.99</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O951">
            <v>175.08</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AL952">
            <v>-216</v>
          </cell>
          <cell r="AN952">
            <v>-432</v>
          </cell>
        </row>
        <row r="953">
          <cell r="F953" t="str">
            <v>FD_PIA_GR.CHI.EN_PROD</v>
          </cell>
          <cell r="G953">
            <v>0.01</v>
          </cell>
          <cell r="H953">
            <v>18.07</v>
          </cell>
          <cell r="I953">
            <v>-0.06</v>
          </cell>
          <cell r="J953">
            <v>0.71</v>
          </cell>
          <cell r="K953">
            <v>-113.5</v>
          </cell>
          <cell r="L953">
            <v>-0.06</v>
          </cell>
          <cell r="M953">
            <v>23.99</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AL954">
            <v>-7.61</v>
          </cell>
          <cell r="AN954">
            <v>-15.22</v>
          </cell>
        </row>
        <row r="955">
          <cell r="F955" t="str">
            <v>FD_PIA_GR.CHI.ERGA</v>
          </cell>
          <cell r="G955">
            <v>-6.69</v>
          </cell>
          <cell r="H955">
            <v>0.03</v>
          </cell>
          <cell r="I955">
            <v>8.09</v>
          </cell>
          <cell r="J955">
            <v>3.9</v>
          </cell>
          <cell r="K955">
            <v>-5.28</v>
          </cell>
          <cell r="L955">
            <v>18.23</v>
          </cell>
          <cell r="M955">
            <v>794.29</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AL956">
            <v>-6.79</v>
          </cell>
          <cell r="AN956">
            <v>-13.58</v>
          </cell>
        </row>
        <row r="957">
          <cell r="F957" t="str">
            <v>FD_PIA_GR.CHI.TERNA</v>
          </cell>
          <cell r="G957">
            <v>-0.01</v>
          </cell>
          <cell r="H957">
            <v>14.61</v>
          </cell>
          <cell r="I957">
            <v>-1.01</v>
          </cell>
          <cell r="J957">
            <v>0.04</v>
          </cell>
          <cell r="K957">
            <v>-46.44</v>
          </cell>
          <cell r="L957">
            <v>14.61</v>
          </cell>
          <cell r="M957">
            <v>-0.27</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S959">
            <v>0.92</v>
          </cell>
          <cell r="U959">
            <v>0.09</v>
          </cell>
          <cell r="X959">
            <v>0.05</v>
          </cell>
          <cell r="AC959">
            <v>7.0000000000000007E-2</v>
          </cell>
          <cell r="AH959">
            <v>0.45</v>
          </cell>
          <cell r="AL959">
            <v>-3.45</v>
          </cell>
          <cell r="AN959">
            <v>-5.32</v>
          </cell>
        </row>
        <row r="960">
          <cell r="F960" t="str">
            <v>FD_PIA_GR.UTI.CORPORATE</v>
          </cell>
          <cell r="G960">
            <v>-11.84</v>
          </cell>
          <cell r="I960">
            <v>8.33</v>
          </cell>
          <cell r="J960">
            <v>6.23</v>
          </cell>
          <cell r="K960">
            <v>0.04</v>
          </cell>
          <cell r="L960">
            <v>0.04</v>
          </cell>
          <cell r="M960">
            <v>18.239999999999998</v>
          </cell>
          <cell r="U960">
            <v>0.09</v>
          </cell>
          <cell r="X960">
            <v>0.05</v>
          </cell>
          <cell r="AC960">
            <v>7.0000000000000007E-2</v>
          </cell>
          <cell r="AH960">
            <v>0.45</v>
          </cell>
          <cell r="AN960">
            <v>0.66</v>
          </cell>
        </row>
        <row r="961">
          <cell r="F961" t="str">
            <v>FD_PIA_GR.UTI.EN_DISTR</v>
          </cell>
          <cell r="G961">
            <v>-6.69</v>
          </cell>
          <cell r="H961">
            <v>12.96</v>
          </cell>
          <cell r="J961">
            <v>7</v>
          </cell>
          <cell r="K961">
            <v>-2.37</v>
          </cell>
          <cell r="L961">
            <v>0.04</v>
          </cell>
          <cell r="M961">
            <v>18.23</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H963">
            <v>14.61</v>
          </cell>
          <cell r="K963">
            <v>-0.06</v>
          </cell>
          <cell r="M963">
            <v>14.61</v>
          </cell>
          <cell r="AL963">
            <v>-0.06</v>
          </cell>
          <cell r="AN963">
            <v>-0.12</v>
          </cell>
        </row>
        <row r="964">
          <cell r="F964" t="str">
            <v>FD_PIA_GR.UTI.ERGA</v>
          </cell>
          <cell r="G964">
            <v>1.17</v>
          </cell>
          <cell r="I964">
            <v>0.03</v>
          </cell>
          <cell r="J964">
            <v>8.09</v>
          </cell>
          <cell r="K964">
            <v>-0.08</v>
          </cell>
          <cell r="M964">
            <v>13.19</v>
          </cell>
          <cell r="AL964">
            <v>-0.08</v>
          </cell>
          <cell r="AN964">
            <v>-0.16</v>
          </cell>
        </row>
        <row r="965">
          <cell r="F965" t="str">
            <v>FD_PIA_TOT</v>
          </cell>
          <cell r="H965">
            <v>0.14000000000000001</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H967">
            <v>0.14000000000000001</v>
          </cell>
          <cell r="K967">
            <v>-3.09</v>
          </cell>
          <cell r="M967">
            <v>0.04</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6319.1399999999858</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H969">
            <v>0.14000000000000001</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K970">
            <v>75.430000000000007</v>
          </cell>
          <cell r="AK970">
            <v>75.430000000000007</v>
          </cell>
          <cell r="AL970">
            <v>75.430000000000007</v>
          </cell>
          <cell r="AN970">
            <v>226.29</v>
          </cell>
        </row>
        <row r="971">
          <cell r="F971" t="str">
            <v>FD_PIA_TOT.UTI</v>
          </cell>
          <cell r="K971">
            <v>0.43</v>
          </cell>
          <cell r="S971">
            <v>0.92</v>
          </cell>
          <cell r="U971">
            <v>0.09</v>
          </cell>
          <cell r="X971">
            <v>0.05</v>
          </cell>
          <cell r="AC971">
            <v>7.0000000000000007E-2</v>
          </cell>
          <cell r="AH971">
            <v>0.45</v>
          </cell>
          <cell r="AK971">
            <v>3.88</v>
          </cell>
          <cell r="AL971">
            <v>0.43</v>
          </cell>
          <cell r="AN971">
            <v>6.32</v>
          </cell>
        </row>
        <row r="972">
          <cell r="F972" t="str">
            <v>FD_PIA_TZ</v>
          </cell>
          <cell r="H972">
            <v>0.14000000000000001</v>
          </cell>
          <cell r="K972">
            <v>468.05</v>
          </cell>
          <cell r="Q972">
            <v>0.8</v>
          </cell>
          <cell r="AK972">
            <v>468.99</v>
          </cell>
          <cell r="AL972">
            <v>468.05</v>
          </cell>
          <cell r="AN972">
            <v>1406.03</v>
          </cell>
        </row>
        <row r="973">
          <cell r="F973" t="str">
            <v>FD_PIA_TZ.ACC</v>
          </cell>
          <cell r="K973">
            <v>3.88</v>
          </cell>
          <cell r="Q973">
            <v>0.01</v>
          </cell>
          <cell r="AK973">
            <v>3.88</v>
          </cell>
          <cell r="AL973">
            <v>3.88</v>
          </cell>
          <cell r="AN973">
            <v>11.65</v>
          </cell>
        </row>
        <row r="974">
          <cell r="F974" t="str">
            <v>FD_PIA_TZ.APE</v>
          </cell>
          <cell r="H974">
            <v>0.14000000000000001</v>
          </cell>
          <cell r="K974">
            <v>392.62</v>
          </cell>
          <cell r="Q974">
            <v>0.79</v>
          </cell>
          <cell r="AK974">
            <v>393.55</v>
          </cell>
          <cell r="AL974">
            <v>392.62</v>
          </cell>
          <cell r="AN974">
            <v>1179.72</v>
          </cell>
        </row>
        <row r="975">
          <cell r="F975" t="str">
            <v>FD_PIA_TZ.CHI</v>
          </cell>
          <cell r="H975">
            <v>0.14000000000000001</v>
          </cell>
          <cell r="K975">
            <v>468.05</v>
          </cell>
          <cell r="Q975">
            <v>0.8</v>
          </cell>
          <cell r="AK975">
            <v>468.99</v>
          </cell>
          <cell r="AL975">
            <v>468.05</v>
          </cell>
          <cell r="AN975">
            <v>1406.03</v>
          </cell>
        </row>
        <row r="976">
          <cell r="F976" t="str">
            <v>FD_PIA_TZ.STO</v>
          </cell>
          <cell r="H976">
            <v>0.14000000000000001</v>
          </cell>
          <cell r="K976">
            <v>468.05</v>
          </cell>
          <cell r="Q976">
            <v>0.8</v>
          </cell>
          <cell r="AK976">
            <v>468.99</v>
          </cell>
          <cell r="AL976">
            <v>468.05</v>
          </cell>
          <cell r="AN976">
            <v>1406.03</v>
          </cell>
        </row>
        <row r="977">
          <cell r="F977" t="str">
            <v>FD_PIA_TZ.TRA</v>
          </cell>
          <cell r="K977">
            <v>75.430000000000007</v>
          </cell>
          <cell r="AK977">
            <v>75.430000000000007</v>
          </cell>
          <cell r="AL977">
            <v>75.430000000000007</v>
          </cell>
          <cell r="AN977">
            <v>226.29</v>
          </cell>
        </row>
        <row r="978">
          <cell r="F978" t="str">
            <v>FD_PIA_TZ.UTI</v>
          </cell>
          <cell r="K978">
            <v>3.88</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I980">
            <v>0.03</v>
          </cell>
          <cell r="L980">
            <v>0.01</v>
          </cell>
          <cell r="O980">
            <v>10.16</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Q984">
            <v>-0.25</v>
          </cell>
          <cell r="AE984">
            <v>0.16</v>
          </cell>
          <cell r="AG984">
            <v>3.97</v>
          </cell>
          <cell r="AK984">
            <v>-4.6900000000000004</v>
          </cell>
          <cell r="AL984">
            <v>-4.4800000000000004</v>
          </cell>
          <cell r="AN984">
            <v>-13.86</v>
          </cell>
        </row>
        <row r="985">
          <cell r="F985" t="str">
            <v>FD_SVA_CR.UTI</v>
          </cell>
          <cell r="O985">
            <v>4.6100000000000003</v>
          </cell>
          <cell r="Q985">
            <v>0.03</v>
          </cell>
          <cell r="AK985">
            <v>4.6399999999999997</v>
          </cell>
          <cell r="AN985">
            <v>9.2799999999999994</v>
          </cell>
        </row>
        <row r="986">
          <cell r="F986" t="str">
            <v>FD_TFR</v>
          </cell>
          <cell r="G986">
            <v>21.09</v>
          </cell>
          <cell r="H986">
            <v>22.5</v>
          </cell>
          <cell r="I986">
            <v>1.65</v>
          </cell>
          <cell r="J986">
            <v>0.65</v>
          </cell>
          <cell r="K986">
            <v>15.5</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K991">
            <v>-17.829999999999998</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H995">
            <v>24.41</v>
          </cell>
          <cell r="I995">
            <v>1.67</v>
          </cell>
          <cell r="J995">
            <v>0.65</v>
          </cell>
          <cell r="K995">
            <v>32.159999999999997</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H1010">
            <v>0.2</v>
          </cell>
          <cell r="I1010">
            <v>27.82</v>
          </cell>
          <cell r="J1010">
            <v>0.56000000000000005</v>
          </cell>
          <cell r="L1010">
            <v>0.35</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H1021">
            <v>8.48</v>
          </cell>
          <cell r="I1021">
            <v>30.09</v>
          </cell>
          <cell r="J1021">
            <v>0.41</v>
          </cell>
          <cell r="K1021">
            <v>24.57</v>
          </cell>
          <cell r="L1021">
            <v>1.6</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H1024">
            <v>1.03</v>
          </cell>
          <cell r="I1024">
            <v>1.05</v>
          </cell>
          <cell r="J1024">
            <v>0.01</v>
          </cell>
          <cell r="K1024">
            <v>0.17</v>
          </cell>
          <cell r="L1024">
            <v>0.61</v>
          </cell>
          <cell r="N1024">
            <v>27.04</v>
          </cell>
          <cell r="O1024">
            <v>221.02</v>
          </cell>
          <cell r="Q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N1025">
            <v>2470.3200000000002</v>
          </cell>
          <cell r="O1025">
            <v>19727.21</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H1026">
            <v>92.96</v>
          </cell>
          <cell r="I1026">
            <v>53.47</v>
          </cell>
          <cell r="J1026">
            <v>1.84</v>
          </cell>
          <cell r="K1026">
            <v>14.14</v>
          </cell>
          <cell r="L1026">
            <v>6.45</v>
          </cell>
          <cell r="N1026">
            <v>2497.36</v>
          </cell>
          <cell r="O1026">
            <v>19948.240000000002</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H1027">
            <v>92.96</v>
          </cell>
          <cell r="I1027">
            <v>53.47</v>
          </cell>
          <cell r="J1027">
            <v>1.84</v>
          </cell>
          <cell r="K1027">
            <v>14.14</v>
          </cell>
          <cell r="L1027">
            <v>6.45</v>
          </cell>
          <cell r="N1027">
            <v>2497.36</v>
          </cell>
          <cell r="O1027">
            <v>19948.240000000002</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K1031">
            <v>-148.96</v>
          </cell>
          <cell r="O1031">
            <v>-18.41</v>
          </cell>
          <cell r="Q1031">
            <v>-8.7799999999999994</v>
          </cell>
          <cell r="R1031">
            <v>0.1</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H1032">
            <v>135.19</v>
          </cell>
          <cell r="I1032">
            <v>112.26</v>
          </cell>
          <cell r="J1032">
            <v>2.13</v>
          </cell>
          <cell r="K1032">
            <v>167.93</v>
          </cell>
          <cell r="L1032">
            <v>47.18</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L1037">
            <v>323.43</v>
          </cell>
          <cell r="AK1037">
            <v>323.43</v>
          </cell>
          <cell r="AN1037">
            <v>646.86</v>
          </cell>
        </row>
        <row r="1038">
          <cell r="F1038" t="str">
            <v>IMM_VEND.APE</v>
          </cell>
          <cell r="L1038">
            <v>323.43</v>
          </cell>
          <cell r="AK1038">
            <v>323.43</v>
          </cell>
          <cell r="AN1038">
            <v>646.86</v>
          </cell>
        </row>
        <row r="1039">
          <cell r="F1039" t="str">
            <v>IMM_VEND.CHI</v>
          </cell>
          <cell r="L1039">
            <v>323.43</v>
          </cell>
          <cell r="AK1039">
            <v>323.43</v>
          </cell>
          <cell r="AN1039">
            <v>646.86</v>
          </cell>
        </row>
        <row r="1040">
          <cell r="F1040" t="str">
            <v>IMM_VEND.MOV</v>
          </cell>
          <cell r="L1040">
            <v>0</v>
          </cell>
          <cell r="AK1040">
            <v>0</v>
          </cell>
          <cell r="AN1040">
            <v>0</v>
          </cell>
        </row>
        <row r="1041">
          <cell r="F1041" t="str">
            <v>IMM_VEND.STO</v>
          </cell>
          <cell r="L1041">
            <v>323.43</v>
          </cell>
          <cell r="AK1041">
            <v>323.43</v>
          </cell>
          <cell r="AN1041">
            <v>646.86</v>
          </cell>
        </row>
        <row r="1042">
          <cell r="F1042" t="str">
            <v>IMMAT</v>
          </cell>
          <cell r="H1042">
            <v>0.2</v>
          </cell>
          <cell r="I1042">
            <v>30.09</v>
          </cell>
          <cell r="J1042">
            <v>0.41</v>
          </cell>
          <cell r="K1042">
            <v>1.85</v>
          </cell>
          <cell r="L1042">
            <v>1.6</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I1043">
            <v>1.1200000000000001</v>
          </cell>
          <cell r="L1043">
            <v>0.35</v>
          </cell>
          <cell r="V1043">
            <v>-0.14000000000000001</v>
          </cell>
          <cell r="AD1043">
            <v>-0.06</v>
          </cell>
          <cell r="AK1043">
            <v>2850.11</v>
          </cell>
          <cell r="AM1043">
            <v>2798.33</v>
          </cell>
          <cell r="AN1043">
            <v>5649.71</v>
          </cell>
        </row>
        <row r="1044">
          <cell r="F1044" t="str">
            <v>IMMAT.AMMO</v>
          </cell>
          <cell r="H1044">
            <v>0.02</v>
          </cell>
          <cell r="I1044">
            <v>0.53</v>
          </cell>
          <cell r="J1044">
            <v>0.01</v>
          </cell>
          <cell r="K1044">
            <v>0.04</v>
          </cell>
          <cell r="L1044">
            <v>0.04</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H1045">
            <v>0.22</v>
          </cell>
          <cell r="I1045">
            <v>29.46</v>
          </cell>
          <cell r="J1045">
            <v>0.42</v>
          </cell>
          <cell r="K1045">
            <v>1.9</v>
          </cell>
          <cell r="L1045">
            <v>1.29</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H1046">
            <v>0.2</v>
          </cell>
          <cell r="I1046">
            <v>30.09</v>
          </cell>
          <cell r="J1046">
            <v>0.41</v>
          </cell>
          <cell r="K1046">
            <v>1.85</v>
          </cell>
          <cell r="L1046">
            <v>1.6</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I1047">
            <v>0.04</v>
          </cell>
          <cell r="O1047">
            <v>5.77</v>
          </cell>
          <cell r="U1047">
            <v>5.64</v>
          </cell>
          <cell r="AC1047">
            <v>0.81</v>
          </cell>
          <cell r="AD1047">
            <v>0.28999999999999998</v>
          </cell>
          <cell r="AF1047">
            <v>0.03</v>
          </cell>
          <cell r="AK1047">
            <v>12.57</v>
          </cell>
          <cell r="AN1047">
            <v>25.15</v>
          </cell>
        </row>
        <row r="1048">
          <cell r="F1048" t="str">
            <v>IMMAT.STO</v>
          </cell>
          <cell r="H1048">
            <v>0.2</v>
          </cell>
          <cell r="I1048">
            <v>30.09</v>
          </cell>
          <cell r="J1048">
            <v>0.41</v>
          </cell>
          <cell r="K1048">
            <v>1.85</v>
          </cell>
          <cell r="L1048">
            <v>1.6</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H1050">
            <v>8.48</v>
          </cell>
          <cell r="I1050">
            <v>30.09</v>
          </cell>
          <cell r="J1050">
            <v>0.41</v>
          </cell>
          <cell r="K1050">
            <v>24.57</v>
          </cell>
          <cell r="L1050">
            <v>1.6</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L1052">
            <v>323.43</v>
          </cell>
          <cell r="AK1052">
            <v>323.43</v>
          </cell>
          <cell r="AN1052">
            <v>646.86</v>
          </cell>
        </row>
        <row r="1053">
          <cell r="F1053" t="str">
            <v>IMP_CAN_ALTR</v>
          </cell>
          <cell r="G1053">
            <v>0.03</v>
          </cell>
          <cell r="H1053">
            <v>0.05</v>
          </cell>
          <cell r="I1053">
            <v>0.05</v>
          </cell>
          <cell r="J1053">
            <v>0</v>
          </cell>
          <cell r="K1053">
            <v>0.4</v>
          </cell>
          <cell r="L1053">
            <v>0.56000000000000005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H1054">
            <v>0.22</v>
          </cell>
          <cell r="I1054">
            <v>0.16</v>
          </cell>
          <cell r="K1054">
            <v>0.77</v>
          </cell>
          <cell r="L1054">
            <v>0</v>
          </cell>
          <cell r="N1054">
            <v>18.71</v>
          </cell>
          <cell r="O1054">
            <v>547.20000000000005</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K1055">
            <v>0.77</v>
          </cell>
          <cell r="O1055">
            <v>-22.87</v>
          </cell>
          <cell r="U1055">
            <v>-11.58</v>
          </cell>
          <cell r="AC1055">
            <v>-39.28</v>
          </cell>
          <cell r="AF1055">
            <v>0.06</v>
          </cell>
          <cell r="AK1055">
            <v>-73.73</v>
          </cell>
          <cell r="AL1055">
            <v>0.77</v>
          </cell>
          <cell r="AN1055">
            <v>-145.86000000000001</v>
          </cell>
        </row>
        <row r="1056">
          <cell r="F1056" t="str">
            <v>IMP_COSTR.APE</v>
          </cell>
          <cell r="H1056">
            <v>0.2</v>
          </cell>
          <cell r="I1056">
            <v>0.1</v>
          </cell>
          <cell r="L1056">
            <v>0</v>
          </cell>
          <cell r="N1056">
            <v>18.41</v>
          </cell>
          <cell r="O1056">
            <v>570.07000000000005</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H1057">
            <v>0.22</v>
          </cell>
          <cell r="I1057">
            <v>0.16</v>
          </cell>
          <cell r="K1057">
            <v>0.77</v>
          </cell>
          <cell r="L1057">
            <v>0</v>
          </cell>
          <cell r="N1057">
            <v>18.71</v>
          </cell>
          <cell r="O1057">
            <v>547.20000000000005</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N1071">
            <v>0.41</v>
          </cell>
          <cell r="R1071">
            <v>1.7</v>
          </cell>
          <cell r="X1071">
            <v>1.77</v>
          </cell>
          <cell r="Y1071">
            <v>1.28</v>
          </cell>
          <cell r="AA1071">
            <v>1.42</v>
          </cell>
          <cell r="AH1071">
            <v>-0.24</v>
          </cell>
          <cell r="AK1071">
            <v>6.34</v>
          </cell>
          <cell r="AN1071">
            <v>12.68</v>
          </cell>
        </row>
        <row r="1072">
          <cell r="F1072" t="str">
            <v>IMPOSTE.IMPE</v>
          </cell>
          <cell r="H1072">
            <v>0.22</v>
          </cell>
          <cell r="I1072">
            <v>0.97</v>
          </cell>
          <cell r="J1072">
            <v>0</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V1074">
            <v>0</v>
          </cell>
          <cell r="AK1074">
            <v>0</v>
          </cell>
          <cell r="AN1074">
            <v>0</v>
          </cell>
        </row>
        <row r="1075">
          <cell r="F1075" t="str">
            <v>INC_CST_DIR</v>
          </cell>
          <cell r="V1075">
            <v>1</v>
          </cell>
          <cell r="AK1075">
            <v>1</v>
          </cell>
          <cell r="AN1075">
            <v>2</v>
          </cell>
        </row>
        <row r="1076">
          <cell r="F1076" t="str">
            <v>INC_DEC_CAP</v>
          </cell>
          <cell r="Q1076">
            <v>-0.19</v>
          </cell>
          <cell r="U1076">
            <v>4.18</v>
          </cell>
          <cell r="AK1076">
            <v>3.99</v>
          </cell>
          <cell r="AN1076">
            <v>7.98</v>
          </cell>
        </row>
        <row r="1077">
          <cell r="F1077" t="str">
            <v>INC_DEC_DEB_COM</v>
          </cell>
          <cell r="H1077">
            <v>-0.91</v>
          </cell>
          <cell r="I1077">
            <v>6.73</v>
          </cell>
          <cell r="J1077">
            <v>-0.2</v>
          </cell>
          <cell r="L1077">
            <v>2.5</v>
          </cell>
          <cell r="N1077">
            <v>-4.59</v>
          </cell>
          <cell r="P1077">
            <v>361.85</v>
          </cell>
          <cell r="Q1077">
            <v>-48.56</v>
          </cell>
          <cell r="R1077">
            <v>43.73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L1078">
            <v>-0.08</v>
          </cell>
          <cell r="N1078">
            <v>1.62</v>
          </cell>
          <cell r="P1078">
            <v>1.21</v>
          </cell>
          <cell r="Q1078">
            <v>-4.9800000000000004</v>
          </cell>
          <cell r="R1078">
            <v>-0.24</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L1079">
            <v>0.11</v>
          </cell>
          <cell r="N1079">
            <v>-18.34</v>
          </cell>
          <cell r="P1079">
            <v>300.77</v>
          </cell>
          <cell r="Q1079">
            <v>13.01</v>
          </cell>
          <cell r="R1079">
            <v>92.11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N1080">
            <v>-0.05</v>
          </cell>
          <cell r="P1080">
            <v>0.93</v>
          </cell>
          <cell r="R1080">
            <v>-69.72</v>
          </cell>
          <cell r="Y1080">
            <v>0.51</v>
          </cell>
          <cell r="AH1080">
            <v>0.03</v>
          </cell>
          <cell r="AK1080">
            <v>-68.77</v>
          </cell>
          <cell r="AN1080">
            <v>-137.54</v>
          </cell>
        </row>
        <row r="1081">
          <cell r="F1081" t="str">
            <v>INC_DEC_FIN_LT_GR</v>
          </cell>
          <cell r="N1081">
            <v>-25.82</v>
          </cell>
          <cell r="X1081">
            <v>-57.74</v>
          </cell>
          <cell r="Y1081">
            <v>-52</v>
          </cell>
          <cell r="AH1081">
            <v>-5.3</v>
          </cell>
          <cell r="AK1081">
            <v>-140.86000000000001</v>
          </cell>
          <cell r="AN1081">
            <v>-281.72000000000003</v>
          </cell>
        </row>
        <row r="1082">
          <cell r="F1082" t="str">
            <v>INC_DEC_FIN_LT_TZ</v>
          </cell>
          <cell r="Q1082">
            <v>0.01</v>
          </cell>
          <cell r="AC1082">
            <v>318.14</v>
          </cell>
          <cell r="AH1082">
            <v>0.06</v>
          </cell>
          <cell r="AK1082">
            <v>318.2</v>
          </cell>
          <cell r="AN1082">
            <v>636.41</v>
          </cell>
        </row>
        <row r="1083">
          <cell r="F1083" t="str">
            <v>INC_DEC_IMM_FIN</v>
          </cell>
          <cell r="H1083">
            <v>-0.43</v>
          </cell>
          <cell r="I1083">
            <v>27.41</v>
          </cell>
          <cell r="J1083">
            <v>-0.02</v>
          </cell>
          <cell r="N1083">
            <v>0.75</v>
          </cell>
          <cell r="P1083">
            <v>0.04</v>
          </cell>
          <cell r="Q1083">
            <v>-0.56999999999999995</v>
          </cell>
          <cell r="R1083">
            <v>0.06</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L1084">
            <v>0.35</v>
          </cell>
          <cell r="P1084">
            <v>1.74</v>
          </cell>
          <cell r="R1084">
            <v>3.56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L1085">
            <v>0.92</v>
          </cell>
          <cell r="N1085">
            <v>50.01</v>
          </cell>
          <cell r="P1085">
            <v>19.45</v>
          </cell>
          <cell r="Q1085">
            <v>-94.02</v>
          </cell>
          <cell r="R1085">
            <v>33.31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K1088">
            <v>1.34</v>
          </cell>
          <cell r="AK1088">
            <v>1.34</v>
          </cell>
          <cell r="AL1088">
            <v>1.34</v>
          </cell>
          <cell r="AN1088">
            <v>4.0199999999999996</v>
          </cell>
        </row>
        <row r="1089">
          <cell r="F1089" t="str">
            <v>IND_BT_GR.APE.CESAP</v>
          </cell>
          <cell r="K1089">
            <v>25.7</v>
          </cell>
          <cell r="AL1089">
            <v>25.7</v>
          </cell>
          <cell r="AN1089">
            <v>51.4</v>
          </cell>
        </row>
        <row r="1090">
          <cell r="F1090" t="str">
            <v>IND_BT_GR.APE.CESI</v>
          </cell>
          <cell r="K1090">
            <v>-19</v>
          </cell>
          <cell r="AL1090">
            <v>-19</v>
          </cell>
          <cell r="AN1090">
            <v>-38</v>
          </cell>
        </row>
        <row r="1091">
          <cell r="F1091" t="str">
            <v>IND_BT_GR.APE.CISE</v>
          </cell>
          <cell r="K1091">
            <v>0.34</v>
          </cell>
          <cell r="AK1091">
            <v>0.34</v>
          </cell>
          <cell r="AL1091">
            <v>0.34</v>
          </cell>
          <cell r="AN1091">
            <v>1.02</v>
          </cell>
        </row>
        <row r="1092">
          <cell r="F1092" t="str">
            <v>IND_BT_GR.APE.COL_GAS</v>
          </cell>
          <cell r="K1092">
            <v>-24.03</v>
          </cell>
          <cell r="AL1092">
            <v>-24.03</v>
          </cell>
          <cell r="AN1092">
            <v>-48.06</v>
          </cell>
        </row>
        <row r="1093">
          <cell r="F1093" t="str">
            <v>IND_BT_GR.APE.CONPH</v>
          </cell>
          <cell r="K1093">
            <v>-0.43</v>
          </cell>
          <cell r="AL1093">
            <v>-0.43</v>
          </cell>
          <cell r="AN1093">
            <v>-0.86</v>
          </cell>
        </row>
        <row r="1094">
          <cell r="F1094" t="str">
            <v>IND_BT_GR.APE.CORPORATE</v>
          </cell>
          <cell r="H1094">
            <v>19</v>
          </cell>
          <cell r="I1094">
            <v>24.02</v>
          </cell>
          <cell r="J1094">
            <v>0.43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K1095">
            <v>-3.22</v>
          </cell>
          <cell r="AK1095">
            <v>-3.22</v>
          </cell>
          <cell r="AL1095">
            <v>-3.22</v>
          </cell>
          <cell r="AN1095">
            <v>-9.66</v>
          </cell>
        </row>
        <row r="1096">
          <cell r="F1096" t="str">
            <v>IND_BT_GR.APE.DALM_TR</v>
          </cell>
          <cell r="K1096">
            <v>4.6500000000000004</v>
          </cell>
          <cell r="AL1096">
            <v>4.6500000000000004</v>
          </cell>
          <cell r="AN1096">
            <v>9.3000000000000007</v>
          </cell>
        </row>
        <row r="1097">
          <cell r="F1097" t="str">
            <v>IND_BT_GR.APE.EL_AMBIE</v>
          </cell>
          <cell r="K1097">
            <v>0.19</v>
          </cell>
          <cell r="AL1097">
            <v>0.19</v>
          </cell>
          <cell r="AN1097">
            <v>0.38</v>
          </cell>
        </row>
        <row r="1098">
          <cell r="F1098" t="str">
            <v>IND_BT_GR.APE.EL_GEN</v>
          </cell>
          <cell r="K1098">
            <v>57.63</v>
          </cell>
          <cell r="AL1098">
            <v>57.63</v>
          </cell>
          <cell r="AN1098">
            <v>115.26</v>
          </cell>
        </row>
        <row r="1099">
          <cell r="F1099" t="str">
            <v>IND_BT_GR.APE.EN_DISTR</v>
          </cell>
          <cell r="K1099">
            <v>1852.6</v>
          </cell>
          <cell r="AL1099">
            <v>1852.6</v>
          </cell>
          <cell r="AN1099">
            <v>3705.2</v>
          </cell>
        </row>
        <row r="1100">
          <cell r="F1100" t="str">
            <v>IND_BT_GR.APE.EN_FTL</v>
          </cell>
          <cell r="K1100">
            <v>-275.17</v>
          </cell>
          <cell r="AL1100">
            <v>-275.17</v>
          </cell>
          <cell r="AN1100">
            <v>-550.34</v>
          </cell>
        </row>
        <row r="1101">
          <cell r="F1101" t="str">
            <v>IND_BT_GR.APE.EN_HYDRO</v>
          </cell>
          <cell r="K1101">
            <v>20.71</v>
          </cell>
          <cell r="AL1101">
            <v>20.71</v>
          </cell>
          <cell r="AN1101">
            <v>41.42</v>
          </cell>
        </row>
        <row r="1102">
          <cell r="F1102" t="str">
            <v>IND_BT_GR.APE.EN_POWER</v>
          </cell>
          <cell r="K1102">
            <v>250.3</v>
          </cell>
          <cell r="AL1102">
            <v>250.3</v>
          </cell>
          <cell r="AN1102">
            <v>500.6</v>
          </cell>
        </row>
        <row r="1103">
          <cell r="F1103" t="str">
            <v>IND_BT_GR.APE.EN_PROD</v>
          </cell>
          <cell r="K1103">
            <v>264.87</v>
          </cell>
          <cell r="AL1103">
            <v>264.87</v>
          </cell>
          <cell r="AN1103">
            <v>529.74</v>
          </cell>
        </row>
        <row r="1104">
          <cell r="F1104" t="str">
            <v>IND_BT_GR.APE.EN_TRADE</v>
          </cell>
          <cell r="K1104">
            <v>-119.85</v>
          </cell>
          <cell r="AL1104">
            <v>-119.85</v>
          </cell>
          <cell r="AN1104">
            <v>-239.7</v>
          </cell>
        </row>
        <row r="1105">
          <cell r="F1105" t="str">
            <v>IND_BT_GR.APE.ENEL_IT</v>
          </cell>
          <cell r="K1105">
            <v>-3.2</v>
          </cell>
          <cell r="AL1105">
            <v>-3.2</v>
          </cell>
          <cell r="AN1105">
            <v>-6.4</v>
          </cell>
        </row>
        <row r="1106">
          <cell r="F1106" t="str">
            <v>IND_BT_GR.APE.ENEL_SI</v>
          </cell>
          <cell r="K1106">
            <v>5.34</v>
          </cell>
          <cell r="AL1106">
            <v>5.34</v>
          </cell>
          <cell r="AN1106">
            <v>10.68</v>
          </cell>
        </row>
        <row r="1107">
          <cell r="F1107" t="str">
            <v>IND_BT_GR.APE.ERGA</v>
          </cell>
          <cell r="K1107">
            <v>-14.78</v>
          </cell>
          <cell r="AL1107">
            <v>-14.78</v>
          </cell>
          <cell r="AN1107">
            <v>-29.56</v>
          </cell>
        </row>
        <row r="1108">
          <cell r="F1108" t="str">
            <v>IND_BT_GR.APE.EUROGEN</v>
          </cell>
          <cell r="K1108">
            <v>-213.57</v>
          </cell>
          <cell r="AL1108">
            <v>-213.57</v>
          </cell>
          <cell r="AN1108">
            <v>-427.14</v>
          </cell>
        </row>
        <row r="1109">
          <cell r="F1109" t="str">
            <v>IND_BT_GR.APE.FACTOR</v>
          </cell>
          <cell r="K1109">
            <v>-49.28</v>
          </cell>
          <cell r="AL1109">
            <v>-49.28</v>
          </cell>
          <cell r="AN1109">
            <v>-98.56</v>
          </cell>
        </row>
        <row r="1110">
          <cell r="F1110" t="str">
            <v>IND_BT_GR.APE.INTERPW</v>
          </cell>
          <cell r="K1110">
            <v>-100.59</v>
          </cell>
          <cell r="AL1110">
            <v>-100.59</v>
          </cell>
          <cell r="AN1110">
            <v>-201.18</v>
          </cell>
        </row>
        <row r="1111">
          <cell r="F1111" t="str">
            <v>IND_BT_GR.APE.IPEF_II</v>
          </cell>
          <cell r="K1111">
            <v>-0.01</v>
          </cell>
          <cell r="AL1111">
            <v>-0.01</v>
          </cell>
          <cell r="AN1111">
            <v>-0.02</v>
          </cell>
        </row>
        <row r="1112">
          <cell r="F1112" t="str">
            <v>IND_BT_GR.APE.P</v>
          </cell>
          <cell r="K1112">
            <v>356.1</v>
          </cell>
          <cell r="AN1112">
            <v>356.1</v>
          </cell>
        </row>
        <row r="1113">
          <cell r="F1113" t="str">
            <v>IND_BT_GR.APE.SEI</v>
          </cell>
          <cell r="K1113">
            <v>281.85000000000002</v>
          </cell>
          <cell r="AL1113">
            <v>281.85000000000002</v>
          </cell>
          <cell r="AN1113">
            <v>563.70000000000005</v>
          </cell>
        </row>
        <row r="1114">
          <cell r="F1114" t="str">
            <v>IND_BT_GR.APE.SFERA</v>
          </cell>
          <cell r="K1114">
            <v>6.89</v>
          </cell>
          <cell r="AL1114">
            <v>6.89</v>
          </cell>
          <cell r="AN1114">
            <v>13.78</v>
          </cell>
        </row>
        <row r="1115">
          <cell r="F1115" t="str">
            <v>IND_BT_GR.APE.SIN</v>
          </cell>
          <cell r="K1115">
            <v>13.22</v>
          </cell>
          <cell r="AK1115">
            <v>13.22</v>
          </cell>
          <cell r="AL1115">
            <v>13.22</v>
          </cell>
          <cell r="AN1115">
            <v>39.659999999999997</v>
          </cell>
        </row>
        <row r="1116">
          <cell r="F1116" t="str">
            <v>IND_BT_GR.APE.SIS</v>
          </cell>
          <cell r="K1116">
            <v>-0.12</v>
          </cell>
          <cell r="AN1116">
            <v>-0.12</v>
          </cell>
        </row>
        <row r="1117">
          <cell r="F1117" t="str">
            <v>IND_BT_GR.APE.SOLE</v>
          </cell>
          <cell r="K1117">
            <v>31.57</v>
          </cell>
          <cell r="AL1117">
            <v>31.57</v>
          </cell>
          <cell r="AN1117">
            <v>63.14</v>
          </cell>
        </row>
        <row r="1118">
          <cell r="F1118" t="str">
            <v>IND_BT_GR.APE.SRI</v>
          </cell>
          <cell r="K1118">
            <v>-11.65</v>
          </cell>
          <cell r="AK1118">
            <v>-11.65</v>
          </cell>
          <cell r="AL1118">
            <v>-11.65</v>
          </cell>
          <cell r="AN1118">
            <v>-34.950000000000003</v>
          </cell>
        </row>
        <row r="1119">
          <cell r="F1119" t="str">
            <v>IND_BT_GR.APE.SSI</v>
          </cell>
          <cell r="K1119">
            <v>19.04</v>
          </cell>
          <cell r="AK1119">
            <v>19.04</v>
          </cell>
          <cell r="AL1119">
            <v>19.04</v>
          </cell>
          <cell r="AN1119">
            <v>57.12</v>
          </cell>
        </row>
        <row r="1120">
          <cell r="F1120" t="str">
            <v>IND_BT_GR.APE.STC</v>
          </cell>
          <cell r="K1120">
            <v>-3.46</v>
          </cell>
          <cell r="AK1120">
            <v>-3.46</v>
          </cell>
          <cell r="AL1120">
            <v>-3.46</v>
          </cell>
          <cell r="AN1120">
            <v>-10.38</v>
          </cell>
        </row>
        <row r="1121">
          <cell r="F1121" t="str">
            <v>IND_BT_GR.APE.T</v>
          </cell>
          <cell r="K1121">
            <v>-99.78</v>
          </cell>
          <cell r="AN1121">
            <v>-99.78</v>
          </cell>
        </row>
        <row r="1122">
          <cell r="F1122" t="str">
            <v>IND_BT_GR.APE.TERNA</v>
          </cell>
          <cell r="K1122">
            <v>57.71</v>
          </cell>
          <cell r="AL1122">
            <v>57.71</v>
          </cell>
          <cell r="AN1122">
            <v>115.42</v>
          </cell>
        </row>
        <row r="1123">
          <cell r="F1123" t="str">
            <v>IND_BT_GR.APE.TRIPLE</v>
          </cell>
          <cell r="K1123">
            <v>-3.01</v>
          </cell>
          <cell r="AL1123">
            <v>-3.01</v>
          </cell>
          <cell r="AN1123">
            <v>-6.02</v>
          </cell>
        </row>
        <row r="1124">
          <cell r="F1124" t="str">
            <v>IND_BT_GR.APE.VALDIS</v>
          </cell>
          <cell r="K1124">
            <v>3.22</v>
          </cell>
          <cell r="AL1124">
            <v>3.22</v>
          </cell>
          <cell r="AN1124">
            <v>6.44</v>
          </cell>
        </row>
        <row r="1125">
          <cell r="F1125" t="str">
            <v>IND_BT_GR.APE.VALGEN</v>
          </cell>
          <cell r="K1125">
            <v>11.59</v>
          </cell>
          <cell r="AL1125">
            <v>11.59</v>
          </cell>
          <cell r="AN1125">
            <v>23.18</v>
          </cell>
        </row>
        <row r="1126">
          <cell r="F1126" t="str">
            <v>IND_BT_GR.CHI</v>
          </cell>
          <cell r="G1126">
            <v>-12.49</v>
          </cell>
          <cell r="H1126">
            <v>30.05</v>
          </cell>
          <cell r="I1126">
            <v>44.59</v>
          </cell>
          <cell r="J1126">
            <v>1.06</v>
          </cell>
          <cell r="K1126">
            <v>-859.04</v>
          </cell>
          <cell r="L1126">
            <v>-4.57</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K1127">
            <v>22.53</v>
          </cell>
          <cell r="AL1127">
            <v>22.53</v>
          </cell>
          <cell r="AN1127">
            <v>45.06</v>
          </cell>
        </row>
        <row r="1128">
          <cell r="F1128" t="str">
            <v>IND_BT_GR.CHI.CESI</v>
          </cell>
          <cell r="K1128">
            <v>-19.41</v>
          </cell>
          <cell r="AL1128">
            <v>-19.41</v>
          </cell>
          <cell r="AN1128">
            <v>-38.82</v>
          </cell>
        </row>
        <row r="1129">
          <cell r="F1129" t="str">
            <v>IND_BT_GR.CHI.COL_GAS</v>
          </cell>
          <cell r="K1129">
            <v>-47.5</v>
          </cell>
          <cell r="AL1129">
            <v>-47.5</v>
          </cell>
          <cell r="AN1129">
            <v>-95</v>
          </cell>
        </row>
        <row r="1130">
          <cell r="F1130" t="str">
            <v>IND_BT_GR.CHI.CORPORATE</v>
          </cell>
          <cell r="G1130">
            <v>-12.49</v>
          </cell>
          <cell r="H1130">
            <v>30.05</v>
          </cell>
          <cell r="I1130">
            <v>44.59</v>
          </cell>
          <cell r="J1130">
            <v>1.06</v>
          </cell>
          <cell r="L1130">
            <v>-4.57</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K1131">
            <v>2.41</v>
          </cell>
          <cell r="AL1131">
            <v>2.41</v>
          </cell>
          <cell r="AN1131">
            <v>4.82</v>
          </cell>
        </row>
        <row r="1132">
          <cell r="F1132" t="str">
            <v>IND_BT_GR.CHI.EN_DISTR</v>
          </cell>
          <cell r="K1132">
            <v>404.55</v>
          </cell>
          <cell r="AL1132">
            <v>404.55</v>
          </cell>
          <cell r="AN1132">
            <v>809.1</v>
          </cell>
        </row>
        <row r="1133">
          <cell r="F1133" t="str">
            <v>IND_BT_GR.CHI.EN_FTL</v>
          </cell>
          <cell r="K1133">
            <v>-97.09</v>
          </cell>
          <cell r="AL1133">
            <v>-97.09</v>
          </cell>
          <cell r="AN1133">
            <v>-194.18</v>
          </cell>
        </row>
        <row r="1134">
          <cell r="F1134" t="str">
            <v>IND_BT_GR.CHI.EN_HYDRO</v>
          </cell>
          <cell r="K1134">
            <v>-0.01</v>
          </cell>
          <cell r="AL1134">
            <v>-0.01</v>
          </cell>
          <cell r="AN1134">
            <v>-0.02</v>
          </cell>
        </row>
        <row r="1135">
          <cell r="F1135" t="str">
            <v>IND_BT_GR.CHI.EN_POWER</v>
          </cell>
          <cell r="K1135">
            <v>122.8</v>
          </cell>
          <cell r="AL1135">
            <v>122.8</v>
          </cell>
          <cell r="AN1135">
            <v>245.6</v>
          </cell>
        </row>
        <row r="1136">
          <cell r="F1136" t="str">
            <v>IND_BT_GR.CHI.EN_PROD</v>
          </cell>
          <cell r="K1136">
            <v>421.05</v>
          </cell>
          <cell r="AL1136">
            <v>421.05</v>
          </cell>
          <cell r="AN1136">
            <v>842.1</v>
          </cell>
        </row>
        <row r="1137">
          <cell r="F1137" t="str">
            <v>IND_BT_GR.CHI.EN_TRADE</v>
          </cell>
          <cell r="K1137">
            <v>-112.31</v>
          </cell>
          <cell r="AL1137">
            <v>-112.31</v>
          </cell>
          <cell r="AN1137">
            <v>-224.62</v>
          </cell>
        </row>
        <row r="1138">
          <cell r="F1138" t="str">
            <v>IND_BT_GR.CHI.ENEL_IT</v>
          </cell>
          <cell r="K1138">
            <v>59</v>
          </cell>
          <cell r="AL1138">
            <v>59</v>
          </cell>
          <cell r="AN1138">
            <v>118</v>
          </cell>
        </row>
        <row r="1139">
          <cell r="F1139" t="str">
            <v>IND_BT_GR.CHI.ENEL_SI</v>
          </cell>
          <cell r="K1139">
            <v>4.5199999999999996</v>
          </cell>
          <cell r="AL1139">
            <v>4.5199999999999996</v>
          </cell>
          <cell r="AN1139">
            <v>9.0399999999999991</v>
          </cell>
        </row>
        <row r="1140">
          <cell r="F1140" t="str">
            <v>IND_BT_GR.CHI.ERGA</v>
          </cell>
          <cell r="K1140">
            <v>-5.95</v>
          </cell>
          <cell r="AL1140">
            <v>-5.95</v>
          </cell>
          <cell r="AN1140">
            <v>-11.9</v>
          </cell>
        </row>
        <row r="1141">
          <cell r="F1141" t="str">
            <v>IND_BT_GR.CHI.EUROGEN</v>
          </cell>
          <cell r="K1141">
            <v>-284.64999999999998</v>
          </cell>
          <cell r="AL1141">
            <v>-284.64999999999998</v>
          </cell>
          <cell r="AN1141">
            <v>-569.29999999999995</v>
          </cell>
        </row>
        <row r="1142">
          <cell r="F1142" t="str">
            <v>IND_BT_GR.CHI.FACTOR</v>
          </cell>
          <cell r="K1142">
            <v>-23.8</v>
          </cell>
          <cell r="AL1142">
            <v>-23.8</v>
          </cell>
          <cell r="AN1142">
            <v>-47.6</v>
          </cell>
        </row>
        <row r="1143">
          <cell r="F1143" t="str">
            <v>IND_BT_GR.CHI.INTERPW</v>
          </cell>
          <cell r="K1143">
            <v>-73.989999999999995</v>
          </cell>
          <cell r="AL1143">
            <v>-73.989999999999995</v>
          </cell>
          <cell r="AN1143">
            <v>-147.97999999999999</v>
          </cell>
        </row>
        <row r="1144">
          <cell r="F1144" t="str">
            <v>IND_BT_GR.CHI.SEI</v>
          </cell>
          <cell r="K1144">
            <v>-120.74</v>
          </cell>
          <cell r="AL1144">
            <v>-120.74</v>
          </cell>
          <cell r="AN1144">
            <v>-241.48</v>
          </cell>
        </row>
        <row r="1145">
          <cell r="F1145" t="str">
            <v>IND_BT_GR.CHI.SFERA</v>
          </cell>
          <cell r="K1145">
            <v>-0.49</v>
          </cell>
          <cell r="AL1145">
            <v>-0.49</v>
          </cell>
          <cell r="AN1145">
            <v>-0.98</v>
          </cell>
        </row>
        <row r="1146">
          <cell r="F1146" t="str">
            <v>IND_BT_GR.CHI.SOLE</v>
          </cell>
          <cell r="K1146">
            <v>25.43</v>
          </cell>
          <cell r="AL1146">
            <v>25.43</v>
          </cell>
          <cell r="AN1146">
            <v>50.86</v>
          </cell>
        </row>
        <row r="1147">
          <cell r="F1147" t="str">
            <v>IND_BT_GR.CHI.TERNA</v>
          </cell>
          <cell r="K1147">
            <v>48.01</v>
          </cell>
          <cell r="AL1147">
            <v>48.01</v>
          </cell>
          <cell r="AN1147">
            <v>96.02</v>
          </cell>
        </row>
        <row r="1148">
          <cell r="F1148" t="str">
            <v>IND_BT_GR.CHI.VALDIS</v>
          </cell>
          <cell r="K1148">
            <v>-8.31</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AK1150">
            <v>-1.34</v>
          </cell>
          <cell r="AL1150">
            <v>-1.34</v>
          </cell>
          <cell r="AN1150">
            <v>-4.0199999999999996</v>
          </cell>
        </row>
        <row r="1151">
          <cell r="F1151" t="str">
            <v>IND_BT_GR.MOV.CESAP</v>
          </cell>
          <cell r="K1151">
            <v>-3.17</v>
          </cell>
          <cell r="AL1151">
            <v>-3.17</v>
          </cell>
          <cell r="AN1151">
            <v>-6.34</v>
          </cell>
        </row>
        <row r="1152">
          <cell r="F1152" t="str">
            <v>IND_BT_GR.MOV.CESI</v>
          </cell>
          <cell r="K1152">
            <v>-0.42</v>
          </cell>
          <cell r="AL1152">
            <v>-0.42</v>
          </cell>
          <cell r="AN1152">
            <v>-0.84</v>
          </cell>
        </row>
        <row r="1153">
          <cell r="F1153" t="str">
            <v>IND_BT_GR.MOV.CISE</v>
          </cell>
          <cell r="K1153">
            <v>-0.34</v>
          </cell>
          <cell r="AK1153">
            <v>-0.34</v>
          </cell>
          <cell r="AL1153">
            <v>-0.34</v>
          </cell>
          <cell r="AN1153">
            <v>-1.02</v>
          </cell>
        </row>
        <row r="1154">
          <cell r="F1154" t="str">
            <v>IND_BT_GR.MOV.COL_GAS</v>
          </cell>
          <cell r="K1154">
            <v>-23.48</v>
          </cell>
          <cell r="AL1154">
            <v>-23.48</v>
          </cell>
          <cell r="AN1154">
            <v>-46.96</v>
          </cell>
        </row>
        <row r="1155">
          <cell r="F1155" t="str">
            <v>IND_BT_GR.MOV.CONPH</v>
          </cell>
          <cell r="K1155">
            <v>0.43</v>
          </cell>
          <cell r="AL1155">
            <v>0.43</v>
          </cell>
          <cell r="AN1155">
            <v>0.86</v>
          </cell>
        </row>
        <row r="1156">
          <cell r="F1156" t="str">
            <v>IND_BT_GR.MOV.CORPORATE</v>
          </cell>
          <cell r="G1156">
            <v>-12.49</v>
          </cell>
          <cell r="H1156">
            <v>11.06</v>
          </cell>
          <cell r="I1156">
            <v>20.57</v>
          </cell>
          <cell r="J1156">
            <v>0.63</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AK1157">
            <v>3.22</v>
          </cell>
          <cell r="AL1157">
            <v>3.22</v>
          </cell>
          <cell r="AN1157">
            <v>9.66</v>
          </cell>
        </row>
        <row r="1158">
          <cell r="F1158" t="str">
            <v>IND_BT_GR.MOV.DALM_TR</v>
          </cell>
          <cell r="K1158">
            <v>-2.2400000000000002</v>
          </cell>
          <cell r="AL1158">
            <v>-2.2400000000000002</v>
          </cell>
          <cell r="AN1158">
            <v>-4.4800000000000004</v>
          </cell>
        </row>
        <row r="1159">
          <cell r="F1159" t="str">
            <v>IND_BT_GR.MOV.EL_AMBIE</v>
          </cell>
          <cell r="K1159">
            <v>-0.19</v>
          </cell>
          <cell r="AL1159">
            <v>-0.19</v>
          </cell>
          <cell r="AN1159">
            <v>-0.38</v>
          </cell>
        </row>
        <row r="1160">
          <cell r="F1160" t="str">
            <v>IND_BT_GR.MOV.EL_GEN</v>
          </cell>
          <cell r="K1160">
            <v>32.75</v>
          </cell>
          <cell r="AL1160">
            <v>32.75</v>
          </cell>
          <cell r="AN1160">
            <v>65.5</v>
          </cell>
        </row>
        <row r="1161">
          <cell r="F1161" t="str">
            <v>IND_BT_GR.MOV.EN_DISTR</v>
          </cell>
          <cell r="K1161">
            <v>-1448.05</v>
          </cell>
          <cell r="AL1161">
            <v>-1448.05</v>
          </cell>
          <cell r="AN1161">
            <v>-2896.1</v>
          </cell>
        </row>
        <row r="1162">
          <cell r="F1162" t="str">
            <v>IND_BT_GR.MOV.EN_FTL</v>
          </cell>
          <cell r="K1162">
            <v>178.07</v>
          </cell>
          <cell r="AL1162">
            <v>178.07</v>
          </cell>
          <cell r="AN1162">
            <v>356.14</v>
          </cell>
        </row>
        <row r="1163">
          <cell r="F1163" t="str">
            <v>IND_BT_GR.MOV.EN_HYDRO</v>
          </cell>
          <cell r="K1163">
            <v>-20.72</v>
          </cell>
          <cell r="AL1163">
            <v>-20.72</v>
          </cell>
          <cell r="AN1163">
            <v>-41.44</v>
          </cell>
        </row>
        <row r="1164">
          <cell r="F1164" t="str">
            <v>IND_BT_GR.MOV.EN_POWER</v>
          </cell>
          <cell r="K1164">
            <v>-127.5</v>
          </cell>
          <cell r="AL1164">
            <v>-127.5</v>
          </cell>
          <cell r="AN1164">
            <v>-255</v>
          </cell>
        </row>
        <row r="1165">
          <cell r="F1165" t="str">
            <v>IND_BT_GR.MOV.EN_PROD</v>
          </cell>
          <cell r="K1165">
            <v>156.18</v>
          </cell>
          <cell r="AL1165">
            <v>156.18</v>
          </cell>
          <cell r="AN1165">
            <v>312.36</v>
          </cell>
        </row>
        <row r="1166">
          <cell r="F1166" t="str">
            <v>IND_BT_GR.MOV.EN_TRADE</v>
          </cell>
          <cell r="K1166">
            <v>7.54</v>
          </cell>
          <cell r="AL1166">
            <v>7.54</v>
          </cell>
          <cell r="AN1166">
            <v>15.08</v>
          </cell>
        </row>
        <row r="1167">
          <cell r="F1167" t="str">
            <v>IND_BT_GR.MOV.ENEL_IT</v>
          </cell>
          <cell r="K1167">
            <v>62.2</v>
          </cell>
          <cell r="AL1167">
            <v>62.2</v>
          </cell>
          <cell r="AN1167">
            <v>124.4</v>
          </cell>
        </row>
        <row r="1168">
          <cell r="F1168" t="str">
            <v>IND_BT_GR.MOV.ENEL_SI</v>
          </cell>
          <cell r="K1168">
            <v>-0.82</v>
          </cell>
          <cell r="AL1168">
            <v>-0.82</v>
          </cell>
          <cell r="AN1168">
            <v>-1.64</v>
          </cell>
        </row>
        <row r="1169">
          <cell r="F1169" t="str">
            <v>IND_BT_GR.MOV.ERGA</v>
          </cell>
          <cell r="K1169">
            <v>8.82</v>
          </cell>
          <cell r="AL1169">
            <v>8.82</v>
          </cell>
          <cell r="AN1169">
            <v>17.64</v>
          </cell>
        </row>
        <row r="1170">
          <cell r="F1170" t="str">
            <v>IND_BT_GR.MOV.EUROGEN</v>
          </cell>
          <cell r="K1170">
            <v>-71.069999999999993</v>
          </cell>
          <cell r="AL1170">
            <v>-71.069999999999993</v>
          </cell>
          <cell r="AN1170">
            <v>-142.13999999999999</v>
          </cell>
        </row>
        <row r="1171">
          <cell r="F1171" t="str">
            <v>IND_BT_GR.MOV.FACTOR</v>
          </cell>
          <cell r="K1171">
            <v>25.47</v>
          </cell>
          <cell r="AL1171">
            <v>25.47</v>
          </cell>
          <cell r="AN1171">
            <v>50.94</v>
          </cell>
        </row>
        <row r="1172">
          <cell r="F1172" t="str">
            <v>IND_BT_GR.MOV.INTERPW</v>
          </cell>
          <cell r="K1172">
            <v>26.6</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GRP1</v>
          </cell>
          <cell r="H3" t="str">
            <v>Totale complessivo</v>
          </cell>
        </row>
        <row r="4">
          <cell r="F4" t="str">
            <v>IMM_MAT_VL</v>
          </cell>
        </row>
        <row r="5">
          <cell r="F5" t="str">
            <v>IMM_MAT_VL.APE</v>
          </cell>
        </row>
        <row r="6">
          <cell r="F6" t="str">
            <v>Totale complessivo</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refreshError="1"/>
      <sheetData sheetId="28" refreshError="1"/>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трольный лист"/>
      <sheetName val="Ошибки"/>
      <sheetName val="F1"/>
      <sheetName val="F2"/>
      <sheetName val="1"/>
      <sheetName val="2"/>
      <sheetName val="2a"/>
      <sheetName val="2-1"/>
      <sheetName val="2-2"/>
      <sheetName val="3"/>
      <sheetName val="3а"/>
      <sheetName val="4"/>
      <sheetName val="5а"/>
      <sheetName val="5"/>
      <sheetName val="6"/>
      <sheetName val="7"/>
      <sheetName val="8"/>
      <sheetName val="9"/>
      <sheetName val="10"/>
      <sheetName val="11"/>
      <sheetName val="12"/>
      <sheetName val="12-1"/>
      <sheetName val="12-2"/>
      <sheetName val="13"/>
      <sheetName val="14"/>
      <sheetName val="15"/>
      <sheetName val="16"/>
      <sheetName val="17"/>
      <sheetName val="18"/>
      <sheetName val="19"/>
      <sheetName val="20"/>
      <sheetName val="21"/>
      <sheetName val="22"/>
      <sheetName val="23a"/>
      <sheetName val="23"/>
      <sheetName val="24"/>
      <sheetName val="25"/>
      <sheetName val="25a"/>
      <sheetName val="26"/>
      <sheetName val="27"/>
      <sheetName val="28"/>
      <sheetName val="29"/>
      <sheetName val="30"/>
      <sheetName val="31"/>
      <sheetName val="Список"/>
    </sheetNames>
    <sheetDataSet>
      <sheetData sheetId="0"/>
      <sheetData sheetId="1" refreshError="1"/>
      <sheetData sheetId="2"/>
      <sheetData sheetId="3"/>
      <sheetData sheetId="4"/>
      <sheetData sheetId="5"/>
      <sheetData sheetId="6" refreshError="1"/>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Акт Дт Кт_задолж_31_03_2010"/>
      <sheetName val="TEHSHEET"/>
      <sheetName val="FES"/>
      <sheetName val="ПРОГНОЗ_1"/>
      <sheetName val="vec"/>
      <sheetName val="FST5"/>
      <sheetName val="на 1 тут"/>
      <sheetName val="Приложение 2"/>
      <sheetName val="Справочники"/>
      <sheetName val="киев"/>
      <sheetName val="УФА"/>
      <sheetName val="Т4,Т4а"/>
      <sheetName val="13.-1 кв.2019"/>
      <sheetName val="romb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Расчет НВВ общий"/>
      <sheetName val="ЭСО"/>
      <sheetName val="Ген. не уч. ОРЭМ"/>
      <sheetName val="Свод"/>
      <sheetName val="TEHSHEET"/>
      <sheetName val="Топливо2009"/>
      <sheetName val="2009"/>
      <sheetName val="Заголовок"/>
      <sheetName val="Вводные данные систем"/>
      <sheetName val="Lists"/>
      <sheetName val="Прилож.1"/>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База"/>
      <sheetName val="proverka"/>
      <sheetName val="ПРОГНОЗ_1"/>
      <sheetName val="Гр5(о)"/>
      <sheetName val="ФБР"/>
      <sheetName val="I"/>
      <sheetName val="MTO REV.0"/>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Бизнес-план 2010 год"/>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FST5"/>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TOC"/>
      <sheetName val="Гр5(о)"/>
      <sheetName val="FES"/>
      <sheetName val="OREP.SZPR.2009"/>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 аморт, кв, ПО"/>
      <sheetName val="Расшифровка расходов"/>
      <sheetName val="Свод"/>
      <sheetName val="П1.16"/>
      <sheetName val="П1.17"/>
      <sheetName val="П1.17.1"/>
      <sheetName val="Р.2.1"/>
      <sheetName val="Р.2.2"/>
      <sheetName val="НВВ по уровням"/>
      <sheetName val="Проверка"/>
      <sheetName val="ИТОГОВЫЙ НВВ"/>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Титул"/>
      <sheetName val="К"/>
      <sheetName val="Г"/>
      <sheetName val="Ф-1"/>
      <sheetName val="Ф-2"/>
      <sheetName val="Ф-3"/>
      <sheetName val="Ф-4"/>
      <sheetName val="Ф-5"/>
      <sheetName val="1"/>
      <sheetName val="2"/>
      <sheetName val="2-TAX"/>
      <sheetName val="3"/>
      <sheetName val="3-TAX"/>
      <sheetName val="3-ICO"/>
      <sheetName val="4"/>
      <sheetName val="5"/>
      <sheetName val="6"/>
      <sheetName val="7"/>
      <sheetName val="8"/>
      <sheetName val="9"/>
      <sheetName val="10"/>
      <sheetName val="11"/>
      <sheetName val="12"/>
      <sheetName val="12-ICO"/>
      <sheetName val="13"/>
      <sheetName val="14"/>
      <sheetName val="15"/>
      <sheetName val="16"/>
      <sheetName val="17"/>
      <sheetName val="16-17%"/>
      <sheetName val="18"/>
      <sheetName val="19"/>
      <sheetName val="19-ICO"/>
      <sheetName val="20"/>
      <sheetName val="21"/>
      <sheetName val="22"/>
      <sheetName val="23"/>
      <sheetName val="24-ICO"/>
      <sheetName val="25"/>
      <sheetName val="25-ICO"/>
      <sheetName val="25-SUB"/>
      <sheetName val="26-ICO"/>
      <sheetName val="27-ICO"/>
      <sheetName val="28-ICO"/>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76-ICO"/>
      <sheetName val="WN"/>
      <sheetName val="HK"/>
      <sheetName val="IFRS(трансформация)"/>
      <sheetName val="IFRS(рекласс ОПУ)"/>
      <sheetName val="IFRS(DT)"/>
      <sheetName val="IFRS(PPE)"/>
      <sheetName val="InstructionSheet"/>
      <sheetName val="_1"/>
      <sheetName val="IFRS(рекласс_ОПУ)1"/>
      <sheetName val="_"/>
      <sheetName val="IFRS(рекласс_ОПУ)"/>
      <sheetName val="Валюта"/>
      <sheetName val="1_6"/>
    </sheetNames>
    <sheetDataSet>
      <sheetData sheetId="0" refreshError="1"/>
      <sheetData sheetId="1" refreshError="1"/>
      <sheetData sheetId="2" refreshError="1"/>
      <sheetData sheetId="3" refreshError="1">
        <row r="12">
          <cell r="B12" t="str">
            <v>Наименование</v>
          </cell>
        </row>
        <row r="13">
          <cell r="B13" t="str">
            <v>Филиал ОАО "РусГидро" - Исполнительный аппарат</v>
          </cell>
        </row>
        <row r="14">
          <cell r="B14" t="str">
            <v>Филиал ОАО "РусГидро" - Бурейская ГЭС</v>
          </cell>
        </row>
        <row r="15">
          <cell r="B15" t="str">
            <v>Филиал ОАО "РусГидро" - Волжская ГЭС</v>
          </cell>
        </row>
        <row r="16">
          <cell r="B16" t="str">
            <v>Филиал ОАО "РусГидро" - Воткинская ГЭС</v>
          </cell>
        </row>
        <row r="17">
          <cell r="B17" t="str">
            <v>Филиал ОАО "РусГидро" - Дагестанский филиал</v>
          </cell>
        </row>
        <row r="18">
          <cell r="B18" t="str">
            <v>Филиал ОАО "РусГидро" - Жигулевская ГЭС</v>
          </cell>
        </row>
        <row r="19">
          <cell r="B19" t="str">
            <v>Филиал ОАО "РусГидро" - Загорская ГЭС</v>
          </cell>
        </row>
        <row r="20">
          <cell r="B20" t="str">
            <v>Филиал ОАО "РусГидро" - Зейская ГЭС</v>
          </cell>
        </row>
        <row r="21">
          <cell r="B21" t="str">
            <v>Филиал ОАО "РусГидро" - Ирганайская ГЭС</v>
          </cell>
        </row>
        <row r="22">
          <cell r="B22" t="str">
            <v>Филиал ОАО "РусГидро" - Кабардино-Балкарский филиал</v>
          </cell>
        </row>
        <row r="23">
          <cell r="B23" t="str">
            <v>Филиал ОАО "РусГидро" - Камская ГЭС</v>
          </cell>
        </row>
        <row r="24">
          <cell r="B24" t="str">
            <v>Филиал ОАО "РусГидро" - Карачаево-Черкесский филиал</v>
          </cell>
        </row>
        <row r="25">
          <cell r="B25" t="str">
            <v>Филиал ОАО "РусГидро" - Каскад Верхневолжских ГЭС</v>
          </cell>
        </row>
        <row r="26">
          <cell r="B26" t="str">
            <v>Филиал ОАО "РусГидро" - Каскад Кубанских ГЭС</v>
          </cell>
        </row>
        <row r="27">
          <cell r="B27" t="str">
            <v>Филиал ОАО "РусГидро" - Корпоративный университет гидроэнергетики</v>
          </cell>
        </row>
        <row r="28">
          <cell r="B28" t="str">
            <v>Филиал ОАО "РусГидро" - Нижегородская ГЭС</v>
          </cell>
        </row>
        <row r="29">
          <cell r="B29" t="str">
            <v>Филиал ОАО "РусГидро" - Новосибирская ГЭС</v>
          </cell>
        </row>
        <row r="30">
          <cell r="B30" t="str">
            <v>Филиал ОАО "РусГидро" - Саратовская ГЭС</v>
          </cell>
        </row>
        <row r="31">
          <cell r="B31" t="str">
            <v>Филиал ОАО "РусГидро" - Саяно-Шушенская ГЭС имени П.С.Непорожнего</v>
          </cell>
        </row>
        <row r="32">
          <cell r="B32" t="str">
            <v>Филиал ОАО "РусГидро" - Северо-Осетинский филиал</v>
          </cell>
        </row>
        <row r="33">
          <cell r="B33" t="str">
            <v>Филиал ОАО "РусГидро" - Чебоксарская ГЭС</v>
          </cell>
        </row>
        <row r="34">
          <cell r="B34" t="str">
            <v>ОАО "Турборемонт-ВКК"</v>
          </cell>
        </row>
        <row r="35">
          <cell r="B35" t="str">
            <v>ОАО "Электроремонт-ВКК"</v>
          </cell>
        </row>
        <row r="36">
          <cell r="B36" t="str">
            <v>ОАО "Гидроремонт-ВКК"</v>
          </cell>
        </row>
        <row r="37">
          <cell r="B37" t="str">
            <v>ОАО "СШГЭР"</v>
          </cell>
        </row>
        <row r="38">
          <cell r="B38" t="str">
            <v>ОАО "СШ АТЦ"</v>
          </cell>
        </row>
        <row r="39">
          <cell r="B39" t="str">
            <v>ОАО "ЦСО СШГЭС"</v>
          </cell>
        </row>
        <row r="40">
          <cell r="B40" t="str">
            <v>ОАО "РЭМИК"</v>
          </cell>
        </row>
        <row r="41">
          <cell r="B41" t="str">
            <v>ОАО "ВНИИГ им. Б.Е.Веденеева"</v>
          </cell>
        </row>
        <row r="42">
          <cell r="B42" t="str">
            <v>ОАО "НИИЭС"</v>
          </cell>
        </row>
        <row r="43">
          <cell r="B43" t="str">
            <v>ОАО "ЭСКО ЕЭС"</v>
          </cell>
        </row>
        <row r="44">
          <cell r="B44" t="str">
            <v>ОАО "Ленгидропроект"</v>
          </cell>
        </row>
        <row r="45">
          <cell r="B45" t="str">
            <v>ОАО "Мособлгидропроект"</v>
          </cell>
        </row>
        <row r="46">
          <cell r="B46" t="str">
            <v>ОАО "Прометей"</v>
          </cell>
        </row>
        <row r="47">
          <cell r="B47" t="str">
            <v>ОАО "Карачаево-Черкесская ГГК"</v>
          </cell>
        </row>
        <row r="48">
          <cell r="B48" t="str">
            <v>ОАО "Малая Мезенская ПЭС"</v>
          </cell>
        </row>
        <row r="49">
          <cell r="B49" t="str">
            <v>ОАО "Геотерм"</v>
          </cell>
        </row>
        <row r="50">
          <cell r="B50" t="str">
            <v>ОАО "Паужетская ГеоЭС"</v>
          </cell>
        </row>
        <row r="51">
          <cell r="B51" t="str">
            <v>ОАО "Колымаэнерго"</v>
          </cell>
        </row>
        <row r="52">
          <cell r="B52" t="str">
            <v>ОАО "Усть-СреднеканГЭСстрой"</v>
          </cell>
        </row>
        <row r="53">
          <cell r="B53" t="str">
            <v>ОАО "Усть-Среднеканская ГЭС"</v>
          </cell>
        </row>
        <row r="54">
          <cell r="B54" t="str">
            <v>ОАО "ОП Верхне-Мутновская ГеоЭС"</v>
          </cell>
        </row>
        <row r="55">
          <cell r="B55" t="str">
            <v>ОАО "Инженерный центр возобновляемой энергетики"</v>
          </cell>
        </row>
        <row r="56">
          <cell r="B56" t="str">
            <v>ОАО "ЧиркейГЭСстрой"</v>
          </cell>
        </row>
        <row r="57">
          <cell r="B57" t="str">
            <v>ОАО "Сулакский Гидрокаскад"</v>
          </cell>
        </row>
        <row r="58">
          <cell r="B58" t="str">
            <v>ОАО "Гидроинвест"</v>
          </cell>
        </row>
        <row r="59">
          <cell r="B59" t="str">
            <v>ЗАО "Технопарк Румянцево"</v>
          </cell>
        </row>
        <row r="60">
          <cell r="B60" t="str">
            <v>ООО "Индекс Энергетики - ГидроОГК"</v>
          </cell>
        </row>
        <row r="61">
          <cell r="B61" t="str">
            <v>ОАО "УК ГидроОГК"</v>
          </cell>
        </row>
        <row r="62">
          <cell r="B62" t="str">
            <v>ОАО "Южно-Якутский ГЭК"</v>
          </cell>
        </row>
        <row r="63">
          <cell r="B63" t="str">
            <v>ОАО "Южно-Якутская корпорация"</v>
          </cell>
        </row>
        <row r="64">
          <cell r="B64" t="str">
            <v>ЗАО "ГидроИнжиниринг Сибирь"</v>
          </cell>
        </row>
        <row r="65">
          <cell r="B65" t="str">
            <v>ОАО "Корпорация развития Красноярского края"</v>
          </cell>
        </row>
        <row r="66">
          <cell r="B66" t="str">
            <v>ОАО "Нижне-Бурейская ГЭС"</v>
          </cell>
        </row>
        <row r="67">
          <cell r="B67" t="str">
            <v>ООО "Корпорация развития Забайкалья"</v>
          </cell>
        </row>
        <row r="68">
          <cell r="B68" t="str">
            <v>ОАО "Зарамагские ГЭС"</v>
          </cell>
        </row>
        <row r="69">
          <cell r="B69" t="str">
            <v>ОАО "Нижне-Зейская ГЭС"</v>
          </cell>
        </row>
        <row r="70">
          <cell r="B70" t="str">
            <v>ОАО "Нижне-Курейская ГЭС"</v>
          </cell>
        </row>
        <row r="71">
          <cell r="B71" t="str">
            <v>ОАО "Дальневосточная ВЭС"</v>
          </cell>
        </row>
        <row r="72">
          <cell r="B72" t="str">
            <v>ОАО "Загорская ГАЭС-2"</v>
          </cell>
        </row>
        <row r="73">
          <cell r="B73" t="str">
            <v>ОАО "ЭСК РусГидро"</v>
          </cell>
        </row>
        <row r="74">
          <cell r="B74" t="str">
            <v>ОАО "Чувашская энергосбытовая компания"</v>
          </cell>
        </row>
        <row r="75">
          <cell r="B75" t="str">
            <v>ОАО "РЭСК" (Рязанская энергетическая сбытовая компания)</v>
          </cell>
        </row>
        <row r="76">
          <cell r="B76" t="str">
            <v>ОАО "Красноярскэнергосбыт"</v>
          </cell>
        </row>
        <row r="77">
          <cell r="B77" t="str">
            <v>ЗАО "Заказчик строительства Богучанской ГЭС"</v>
          </cell>
        </row>
        <row r="78">
          <cell r="B78" t="str">
            <v>ЗАО "Организатор строительства Богучанская ГЭС"</v>
          </cell>
        </row>
        <row r="79">
          <cell r="B79" t="str">
            <v>HydroOGK Power Company Ltd</v>
          </cell>
        </row>
        <row r="80">
          <cell r="B80" t="str">
            <v>BOGES Group</v>
          </cell>
        </row>
        <row r="81">
          <cell r="B81" t="str">
            <v>ОАО "Богучанская ГЭС"</v>
          </cell>
        </row>
        <row r="82">
          <cell r="B82" t="str">
            <v>HydroOGK Aluminium Company Ltd</v>
          </cell>
        </row>
        <row r="83">
          <cell r="B83" t="str">
            <v>BALP Group</v>
          </cell>
        </row>
        <row r="84">
          <cell r="B84" t="str">
            <v>ЗАО "БоАЗ" (Богучанский алюминиевый завод)</v>
          </cell>
        </row>
        <row r="85">
          <cell r="B85" t="str">
            <v>ЗАО "Заказчик строительства Богучанского алюминиевого завода"</v>
          </cell>
        </row>
        <row r="86">
          <cell r="B86" t="str">
            <v>ЗАО "Организатор строительства Богучанского алюминиевого завода"</v>
          </cell>
        </row>
        <row r="87">
          <cell r="B87" t="str">
            <v>RusSUNHydro limited</v>
          </cell>
        </row>
        <row r="88">
          <cell r="B88" t="str">
            <v>Фонд "Новая энергия"</v>
          </cell>
        </row>
        <row r="89">
          <cell r="B89" t="str">
            <v>ОАО "МГЭС Кабардино-Балкарской Республики"</v>
          </cell>
        </row>
        <row r="90">
          <cell r="B90" t="str">
            <v>ОАО "МГЭС Дагестана"</v>
          </cell>
        </row>
        <row r="91">
          <cell r="B91" t="str">
            <v>ООО "МГЭС КЧР"</v>
          </cell>
        </row>
        <row r="92">
          <cell r="B92" t="str">
            <v>ООО "Фиагдонская МГЭС"</v>
          </cell>
        </row>
        <row r="93">
          <cell r="B93" t="str">
            <v>ООО "Верхнебалкарская МГЭС"</v>
          </cell>
        </row>
        <row r="94">
          <cell r="B94" t="str">
            <v>ООО "Барсучковская МГЭС"</v>
          </cell>
        </row>
        <row r="95">
          <cell r="B95" t="str">
            <v>ОАО "ОГК-1"</v>
          </cell>
        </row>
        <row r="96">
          <cell r="B96" t="str">
            <v>ОАО "ГВЦ Энергетики"</v>
          </cell>
        </row>
        <row r="97">
          <cell r="B97" t="str">
            <v>ОАО "УЭУК" (Уральская энергетическая управляющая компания)</v>
          </cell>
        </row>
        <row r="98">
          <cell r="B98" t="str">
            <v>ООО "Гидросервис"</v>
          </cell>
        </row>
        <row r="99">
          <cell r="B99" t="str">
            <v>ЗАО "Малая Дмитровка"</v>
          </cell>
        </row>
        <row r="100">
          <cell r="B100" t="str">
            <v>ОАО "Объединенная энергосбытовая компания"</v>
          </cell>
        </row>
        <row r="101">
          <cell r="B101" t="str">
            <v>ОАО "Алтайэнергосбыт"</v>
          </cell>
        </row>
        <row r="102">
          <cell r="B102" t="str">
            <v>ОАО "Тамбовская энергосбытовая компания"</v>
          </cell>
        </row>
        <row r="103">
          <cell r="B103" t="str">
            <v>ОАО "Саратовэнерго"</v>
          </cell>
        </row>
        <row r="104">
          <cell r="B104" t="str">
            <v>ОАО "Петербургская сбытовая компания"</v>
          </cell>
        </row>
        <row r="105">
          <cell r="B105" t="str">
            <v>ООО "Энергия Холдинг"</v>
          </cell>
        </row>
        <row r="106">
          <cell r="B106" t="str">
            <v>ЗАО "Петроэлектросбыт"</v>
          </cell>
        </row>
        <row r="107">
          <cell r="B107" t="str">
            <v>ОАО "Мосэнергосбыт"</v>
          </cell>
        </row>
        <row r="108">
          <cell r="B108" t="str">
            <v>ООО "Мосэнергосбыт - Сергиев Посад"</v>
          </cell>
        </row>
        <row r="109">
          <cell r="B109" t="str">
            <v>ООО "Мосэнергосбыт - Наро-Фоминск"</v>
          </cell>
        </row>
        <row r="110">
          <cell r="B110" t="str">
            <v>ООО "Мосэнергосбыт - Электросталь"</v>
          </cell>
        </row>
        <row r="111">
          <cell r="B111" t="str">
            <v>ООО "Мосэнергосбыт - Орехово-Зуево"</v>
          </cell>
        </row>
        <row r="112">
          <cell r="B112" t="str">
            <v>ООО "Мосэнергосбыт - Егорьевск"</v>
          </cell>
        </row>
        <row r="113">
          <cell r="B113" t="str">
            <v>ООО "Мосэнергосбыт - Шатура"</v>
          </cell>
        </row>
        <row r="114">
          <cell r="B114" t="str">
            <v>ООО "Мосэнергосбыт - Чехов"</v>
          </cell>
        </row>
        <row r="115">
          <cell r="B115" t="str">
            <v>ООО "Мосэнергосбыт - Луховицы"</v>
          </cell>
        </row>
        <row r="116">
          <cell r="B116" t="str">
            <v>ОАО "Мосэнергосбыт - Серпухов"</v>
          </cell>
        </row>
        <row r="117">
          <cell r="B117" t="str">
            <v>ООО "Мосэнергосбыт - Раменское"</v>
          </cell>
        </row>
        <row r="118">
          <cell r="B118" t="str">
            <v>ОАО "Мосэнергосбыт - Подольск"</v>
          </cell>
        </row>
        <row r="119">
          <cell r="B119" t="str">
            <v>ООО "Мосэнергосбыт - Домодедово"</v>
          </cell>
        </row>
        <row r="120">
          <cell r="B120" t="str">
            <v>ОАО "Мосэнергосбыт - Пушкино"</v>
          </cell>
        </row>
        <row r="121">
          <cell r="B121" t="str">
            <v>ОАО "Мосэнергосбыт - Жуковский"</v>
          </cell>
        </row>
        <row r="122">
          <cell r="B122" t="str">
            <v>ОАО "ЭСКМО"</v>
          </cell>
        </row>
        <row r="123">
          <cell r="B123" t="str">
            <v>ООО "Интегратор ИТ"</v>
          </cell>
        </row>
        <row r="124">
          <cell r="B124" t="str">
            <v>HydroAir Limited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refreshError="1"/>
      <sheetData sheetId="7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FES"/>
      <sheetName val="TEHSHEET"/>
      <sheetName val="Топливо2009"/>
      <sheetName val="2009"/>
      <sheetName val="Титульный"/>
      <sheetName val="Передача ЭЭ"/>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Сводка-20"/>
      <sheetName val="Сводка"/>
      <sheetName val="ИТОГИ  по Н,Р,Э,Q"/>
      <sheetName val="Список_форм"/>
      <sheetName val="Приложение_(ТЭЦ)_"/>
      <sheetName val="NEW-PANEL"/>
      <sheetName val="Смета"/>
      <sheetName val="УЕ"/>
      <sheetName val="на 1 тут"/>
      <sheetName val="TSheet"/>
      <sheetName val="ф2 сап"/>
      <sheetName val="Т.16"/>
      <sheetName val="control"/>
      <sheetName val="Таб1.1"/>
      <sheetName val="Мониторинг _1"/>
      <sheetName val="2011 свод"/>
      <sheetName val="i"/>
      <sheetName val="Dati Caricati"/>
      <sheetName val="расчет НВВ РСК по RAB"/>
      <sheetName val="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шаблон для R3"/>
      <sheetName val="ЭСО"/>
      <sheetName val="сбыт"/>
      <sheetName val="Ген. не уч. ОРЭМ"/>
      <sheetName val="сети"/>
      <sheetName val="перекрестка"/>
      <sheetName val="16"/>
      <sheetName val="18.2"/>
      <sheetName val="6"/>
      <sheetName val="15"/>
      <sheetName val="17.1"/>
      <sheetName val="21.3"/>
      <sheetName val="2.3"/>
      <sheetName val="4"/>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ow r="8">
          <cell r="D8">
            <v>15739</v>
          </cell>
        </row>
      </sheetData>
      <sheetData sheetId="139">
        <row r="8">
          <cell r="D8">
            <v>15739</v>
          </cell>
        </row>
      </sheetData>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10">
          <cell r="D10" t="str">
            <v xml:space="preserve">                                                                                                                                                                                                                 </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на 1 ту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справочник"/>
      <sheetName val="Топливо"/>
      <sheetName val="Форэм-тепло"/>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Легенда"/>
      <sheetName val="T25"/>
      <sheetName val="T31"/>
      <sheetName val="T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ia italia (2)"/>
      <sheetName val="Energia enel"/>
      <sheetName val="Riepilogo Report Consolidato"/>
      <sheetName val="gas dati"/>
      <sheetName val="gas area MIR"/>
      <sheetName val="gas Filiera Gas con 04"/>
      <sheetName val="Conto economico"/>
      <sheetName val="cash flow_act_bdg"/>
      <sheetName val="indicatori economici e patrimon"/>
      <sheetName val="grafici indicatori RF"/>
      <sheetName val="grafico indicatori finanzia RF"/>
      <sheetName val="variazione oneri fin netti"/>
      <sheetName val="mensili"/>
      <sheetName val="principali risultati mensil con"/>
      <sheetName val="costo e consistenza personale"/>
      <sheetName val="costo medio unitario personale"/>
      <sheetName val="evoluzione del personale"/>
      <sheetName val="EBITDA_AREA_2004a vs 2003a"/>
      <sheetName val="EBITDA_AREA_2004a vs 2004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REF"/>
      <sheetName val="OS01_6OZ"/>
      <sheetName val="Проводки'02"/>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RTA"/>
    </sheetNames>
    <sheetDataSet>
      <sheetData sheetId="0" refreshError="1">
        <row r="1">
          <cell r="A1" t="str">
            <v>PODKRT</v>
          </cell>
          <cell r="B1" t="str">
            <v>MOLKRT</v>
          </cell>
          <cell r="C1" t="str">
            <v>INVKRT</v>
          </cell>
          <cell r="D1" t="str">
            <v>NA1KRT</v>
          </cell>
          <cell r="E1" t="str">
            <v>NA2KRT</v>
          </cell>
          <cell r="F1" t="str">
            <v>NA3KRT</v>
          </cell>
          <cell r="G1" t="str">
            <v>OPRKRT</v>
          </cell>
          <cell r="H1" t="str">
            <v>PSTKRT</v>
          </cell>
          <cell r="I1" t="str">
            <v>IZPKRT</v>
          </cell>
          <cell r="J1" t="str">
            <v>STOKRT</v>
          </cell>
          <cell r="K1" t="str">
            <v>KOEFKRT</v>
          </cell>
          <cell r="L1" t="str">
            <v>ZATKRT</v>
          </cell>
          <cell r="M1" t="str">
            <v>OTHKRT</v>
          </cell>
          <cell r="N1" t="str">
            <v>KODKRT</v>
          </cell>
          <cell r="O1" t="str">
            <v>GRIKRT</v>
          </cell>
          <cell r="P1" t="str">
            <v>NOVKRT</v>
          </cell>
          <cell r="Q1" t="str">
            <v>NOKKRT</v>
          </cell>
          <cell r="R1" t="str">
            <v>OTRKRT</v>
          </cell>
          <cell r="S1" t="str">
            <v>VIDKRT</v>
          </cell>
          <cell r="T1" t="str">
            <v>DTVKRT</v>
          </cell>
          <cell r="U1" t="str">
            <v>DVMKRT</v>
          </cell>
          <cell r="V1" t="str">
            <v>DVGKRT</v>
          </cell>
          <cell r="W1" t="str">
            <v>DPMKRT</v>
          </cell>
          <cell r="X1" t="str">
            <v>DPGKRT</v>
          </cell>
          <cell r="Y1" t="str">
            <v>DIMKRT</v>
          </cell>
          <cell r="Z1" t="str">
            <v>DIGKRT</v>
          </cell>
          <cell r="AA1" t="str">
            <v>PRUKRT</v>
          </cell>
          <cell r="AB1" t="str">
            <v>OPUKRT</v>
          </cell>
          <cell r="AC1" t="str">
            <v>MUBKRT</v>
          </cell>
          <cell r="AD1" t="str">
            <v>PRZKRT</v>
          </cell>
          <cell r="AE1" t="str">
            <v>PDMKRT</v>
          </cell>
          <cell r="AF1" t="str">
            <v>UCHKRT</v>
          </cell>
          <cell r="AG1" t="str">
            <v>ST0197</v>
          </cell>
          <cell r="AH1" t="str">
            <v>KOEFG</v>
          </cell>
          <cell r="AI1" t="str">
            <v>SUM5KRT</v>
          </cell>
          <cell r="AJ1" t="str">
            <v>IZN5KRT</v>
          </cell>
        </row>
        <row r="2">
          <cell r="A2" t="str">
            <v>16</v>
          </cell>
          <cell r="B2" t="str">
            <v>06</v>
          </cell>
          <cell r="C2" t="str">
            <v>11</v>
          </cell>
          <cell r="D2" t="str">
            <v>Емкость под ГСМ</v>
          </cell>
          <cell r="E2" t="str">
            <v>металлич. 25 м куб</v>
          </cell>
          <cell r="G2" t="str">
            <v>01</v>
          </cell>
          <cell r="H2">
            <v>9532.26</v>
          </cell>
          <cell r="I2">
            <v>4003.59</v>
          </cell>
          <cell r="J2">
            <v>0</v>
          </cell>
          <cell r="K2">
            <v>1.27</v>
          </cell>
          <cell r="L2" t="str">
            <v>88/1</v>
          </cell>
          <cell r="M2" t="str">
            <v>20236</v>
          </cell>
          <cell r="N2" t="str">
            <v>14 2918512</v>
          </cell>
          <cell r="O2" t="str">
            <v>03</v>
          </cell>
          <cell r="P2">
            <v>2.8</v>
          </cell>
          <cell r="Q2">
            <v>0</v>
          </cell>
          <cell r="R2" t="str">
            <v>1</v>
          </cell>
          <cell r="S2" t="str">
            <v>20</v>
          </cell>
          <cell r="T2">
            <v>79</v>
          </cell>
          <cell r="U2">
            <v>12</v>
          </cell>
          <cell r="V2">
            <v>79</v>
          </cell>
          <cell r="W2">
            <v>12</v>
          </cell>
          <cell r="X2">
            <v>79</v>
          </cell>
          <cell r="AF2" t="str">
            <v>16</v>
          </cell>
          <cell r="AI2">
            <v>7505716</v>
          </cell>
          <cell r="AJ2">
            <v>3782917.14</v>
          </cell>
        </row>
        <row r="3">
          <cell r="A3" t="str">
            <v>16</v>
          </cell>
          <cell r="B3" t="str">
            <v>06</v>
          </cell>
          <cell r="C3" t="str">
            <v>17</v>
          </cell>
          <cell r="D3" t="str">
            <v>ЛЭП воздушная</v>
          </cell>
          <cell r="E3" t="str">
            <v>350 м</v>
          </cell>
          <cell r="G3" t="str">
            <v>01</v>
          </cell>
          <cell r="H3">
            <v>54370</v>
          </cell>
          <cell r="I3">
            <v>23650.95</v>
          </cell>
          <cell r="J3">
            <v>0</v>
          </cell>
          <cell r="K3">
            <v>1.22</v>
          </cell>
          <cell r="L3" t="str">
            <v>88/1</v>
          </cell>
          <cell r="M3" t="str">
            <v>30006</v>
          </cell>
          <cell r="N3" t="str">
            <v>14 3131101</v>
          </cell>
          <cell r="O3" t="str">
            <v>05</v>
          </cell>
          <cell r="P3">
            <v>3</v>
          </cell>
          <cell r="Q3">
            <v>0</v>
          </cell>
          <cell r="R3" t="str">
            <v>1</v>
          </cell>
          <cell r="S3" t="str">
            <v>30</v>
          </cell>
          <cell r="T3">
            <v>80</v>
          </cell>
          <cell r="U3">
            <v>6</v>
          </cell>
          <cell r="V3">
            <v>80</v>
          </cell>
          <cell r="W3">
            <v>6</v>
          </cell>
          <cell r="X3">
            <v>80</v>
          </cell>
          <cell r="AF3" t="str">
            <v>16</v>
          </cell>
          <cell r="AI3">
            <v>44550272</v>
          </cell>
          <cell r="AJ3">
            <v>23388892.800000001</v>
          </cell>
        </row>
        <row r="4">
          <cell r="A4" t="str">
            <v>02</v>
          </cell>
          <cell r="B4" t="str">
            <v>05</v>
          </cell>
          <cell r="C4" t="str">
            <v>42</v>
          </cell>
          <cell r="D4" t="str">
            <v>Трактор Т-170</v>
          </cell>
          <cell r="G4" t="str">
            <v>01</v>
          </cell>
          <cell r="H4">
            <v>141183</v>
          </cell>
          <cell r="I4">
            <v>71826.850000000006</v>
          </cell>
          <cell r="J4">
            <v>0</v>
          </cell>
          <cell r="K4">
            <v>1.26</v>
          </cell>
          <cell r="L4" t="str">
            <v>20</v>
          </cell>
          <cell r="M4" t="str">
            <v>40611</v>
          </cell>
          <cell r="N4" t="str">
            <v>14 2918103</v>
          </cell>
          <cell r="O4" t="str">
            <v>067</v>
          </cell>
          <cell r="P4">
            <v>11.1</v>
          </cell>
          <cell r="Q4">
            <v>0</v>
          </cell>
          <cell r="R4" t="str">
            <v>1</v>
          </cell>
          <cell r="S4" t="str">
            <v>40</v>
          </cell>
          <cell r="T4">
            <v>0</v>
          </cell>
          <cell r="U4">
            <v>5</v>
          </cell>
          <cell r="V4">
            <v>90</v>
          </cell>
          <cell r="W4">
            <v>5</v>
          </cell>
          <cell r="X4">
            <v>90</v>
          </cell>
          <cell r="AB4" t="str">
            <v>14</v>
          </cell>
          <cell r="AC4">
            <v>10</v>
          </cell>
          <cell r="AF4" t="str">
            <v>00</v>
          </cell>
          <cell r="AI4">
            <v>111934156</v>
          </cell>
          <cell r="AJ4">
            <v>94220575.599999994</v>
          </cell>
        </row>
        <row r="5">
          <cell r="A5" t="str">
            <v>16</v>
          </cell>
          <cell r="B5" t="str">
            <v>06</v>
          </cell>
          <cell r="C5" t="str">
            <v>44</v>
          </cell>
          <cell r="D5" t="str">
            <v>Домик дачный деревян</v>
          </cell>
          <cell r="E5" t="str">
            <v>ный 5 х 4</v>
          </cell>
          <cell r="F5" t="str">
            <v>3-х местный</v>
          </cell>
          <cell r="G5" t="str">
            <v>01</v>
          </cell>
          <cell r="H5">
            <v>16176.06</v>
          </cell>
          <cell r="I5">
            <v>16176.06</v>
          </cell>
          <cell r="J5">
            <v>0</v>
          </cell>
          <cell r="K5">
            <v>1.1299999999999999</v>
          </cell>
          <cell r="L5" t="str">
            <v>88/1</v>
          </cell>
          <cell r="M5" t="str">
            <v>10007</v>
          </cell>
          <cell r="N5" t="str">
            <v>13 2022231</v>
          </cell>
          <cell r="O5" t="str">
            <v>01</v>
          </cell>
          <cell r="P5">
            <v>9.8000000000000007</v>
          </cell>
          <cell r="Q5">
            <v>0</v>
          </cell>
          <cell r="R5" t="str">
            <v>1</v>
          </cell>
          <cell r="S5" t="str">
            <v>10</v>
          </cell>
          <cell r="T5">
            <v>79</v>
          </cell>
          <cell r="U5">
            <v>7</v>
          </cell>
          <cell r="V5">
            <v>79</v>
          </cell>
          <cell r="W5">
            <v>7</v>
          </cell>
          <cell r="X5">
            <v>79</v>
          </cell>
          <cell r="AA5" t="str">
            <v>1</v>
          </cell>
          <cell r="AB5" t="str">
            <v>15</v>
          </cell>
          <cell r="AC5">
            <v>7</v>
          </cell>
          <cell r="AF5" t="str">
            <v>16</v>
          </cell>
          <cell r="AI5">
            <v>14308764</v>
          </cell>
          <cell r="AJ5">
            <v>14308764</v>
          </cell>
        </row>
        <row r="6">
          <cell r="A6" t="str">
            <v>16</v>
          </cell>
          <cell r="B6" t="str">
            <v>06</v>
          </cell>
          <cell r="C6" t="str">
            <v>45</v>
          </cell>
          <cell r="D6" t="str">
            <v>Домик з-х местный</v>
          </cell>
          <cell r="E6" t="str">
            <v>деревянный 5 х 4</v>
          </cell>
          <cell r="G6" t="str">
            <v>01</v>
          </cell>
          <cell r="H6">
            <v>23540</v>
          </cell>
          <cell r="I6">
            <v>23540</v>
          </cell>
          <cell r="J6">
            <v>0</v>
          </cell>
          <cell r="K6">
            <v>1.1299999999999999</v>
          </cell>
          <cell r="L6" t="str">
            <v>88/1</v>
          </cell>
          <cell r="M6" t="str">
            <v>10007</v>
          </cell>
          <cell r="N6" t="str">
            <v>13 2022231</v>
          </cell>
          <cell r="O6" t="str">
            <v>01</v>
          </cell>
          <cell r="P6">
            <v>9.8000000000000007</v>
          </cell>
          <cell r="Q6">
            <v>0</v>
          </cell>
          <cell r="R6" t="str">
            <v>1</v>
          </cell>
          <cell r="S6" t="str">
            <v>10</v>
          </cell>
          <cell r="T6">
            <v>81</v>
          </cell>
          <cell r="U6">
            <v>6</v>
          </cell>
          <cell r="V6">
            <v>81</v>
          </cell>
          <cell r="W6">
            <v>6</v>
          </cell>
          <cell r="X6">
            <v>81</v>
          </cell>
          <cell r="AA6" t="str">
            <v>1</v>
          </cell>
          <cell r="AB6" t="str">
            <v>15</v>
          </cell>
          <cell r="AC6">
            <v>7</v>
          </cell>
          <cell r="AF6" t="str">
            <v>16</v>
          </cell>
          <cell r="AI6">
            <v>20812138</v>
          </cell>
          <cell r="AJ6">
            <v>20812138</v>
          </cell>
        </row>
        <row r="7">
          <cell r="A7" t="str">
            <v>16</v>
          </cell>
          <cell r="B7" t="str">
            <v>06</v>
          </cell>
          <cell r="C7" t="str">
            <v>46</v>
          </cell>
          <cell r="D7" t="str">
            <v>Домик з-х местный</v>
          </cell>
          <cell r="E7" t="str">
            <v>деревянный 5 х 4</v>
          </cell>
          <cell r="G7" t="str">
            <v>01</v>
          </cell>
          <cell r="H7">
            <v>23540</v>
          </cell>
          <cell r="I7">
            <v>23540</v>
          </cell>
          <cell r="J7">
            <v>0</v>
          </cell>
          <cell r="K7">
            <v>1.1299999999999999</v>
          </cell>
          <cell r="L7" t="str">
            <v>88/1</v>
          </cell>
          <cell r="M7" t="str">
            <v>10007</v>
          </cell>
          <cell r="N7" t="str">
            <v>13 2022231</v>
          </cell>
          <cell r="O7" t="str">
            <v>01</v>
          </cell>
          <cell r="P7">
            <v>9.8000000000000007</v>
          </cell>
          <cell r="Q7">
            <v>0</v>
          </cell>
          <cell r="R7" t="str">
            <v>1</v>
          </cell>
          <cell r="S7" t="str">
            <v>10</v>
          </cell>
          <cell r="T7">
            <v>81</v>
          </cell>
          <cell r="U7">
            <v>6</v>
          </cell>
          <cell r="V7">
            <v>81</v>
          </cell>
          <cell r="W7">
            <v>6</v>
          </cell>
          <cell r="X7">
            <v>81</v>
          </cell>
          <cell r="AA7" t="str">
            <v>1</v>
          </cell>
          <cell r="AB7" t="str">
            <v>15</v>
          </cell>
          <cell r="AC7">
            <v>7</v>
          </cell>
          <cell r="AF7" t="str">
            <v>16</v>
          </cell>
          <cell r="AI7">
            <v>20812138</v>
          </cell>
          <cell r="AJ7">
            <v>20812138</v>
          </cell>
        </row>
        <row r="8">
          <cell r="A8" t="str">
            <v>16</v>
          </cell>
          <cell r="B8" t="str">
            <v>06</v>
          </cell>
          <cell r="C8" t="str">
            <v>47/1</v>
          </cell>
          <cell r="D8" t="str">
            <v>Домик з-х местный</v>
          </cell>
          <cell r="E8" t="str">
            <v>деревянный 5 х 4</v>
          </cell>
          <cell r="G8" t="str">
            <v>01</v>
          </cell>
          <cell r="H8">
            <v>23540</v>
          </cell>
          <cell r="I8">
            <v>23540</v>
          </cell>
          <cell r="J8">
            <v>0</v>
          </cell>
          <cell r="K8">
            <v>1.1299999999999999</v>
          </cell>
          <cell r="L8" t="str">
            <v>88/1</v>
          </cell>
          <cell r="M8" t="str">
            <v>10007</v>
          </cell>
          <cell r="N8" t="str">
            <v>13 2022231</v>
          </cell>
          <cell r="O8" t="str">
            <v>01</v>
          </cell>
          <cell r="P8">
            <v>9.8000000000000007</v>
          </cell>
          <cell r="Q8">
            <v>0</v>
          </cell>
          <cell r="R8" t="str">
            <v>1</v>
          </cell>
          <cell r="S8" t="str">
            <v>10</v>
          </cell>
          <cell r="T8">
            <v>81</v>
          </cell>
          <cell r="U8">
            <v>6</v>
          </cell>
          <cell r="V8">
            <v>81</v>
          </cell>
          <cell r="W8">
            <v>6</v>
          </cell>
          <cell r="X8">
            <v>81</v>
          </cell>
          <cell r="AA8" t="str">
            <v>1</v>
          </cell>
          <cell r="AB8" t="str">
            <v>15</v>
          </cell>
          <cell r="AC8">
            <v>7</v>
          </cell>
          <cell r="AF8" t="str">
            <v>16</v>
          </cell>
          <cell r="AI8">
            <v>20812138</v>
          </cell>
          <cell r="AJ8">
            <v>20812138</v>
          </cell>
        </row>
        <row r="9">
          <cell r="A9" t="str">
            <v>16</v>
          </cell>
          <cell r="B9" t="str">
            <v>06</v>
          </cell>
          <cell r="C9" t="str">
            <v>48</v>
          </cell>
          <cell r="D9" t="str">
            <v>Домик з-х местный</v>
          </cell>
          <cell r="E9" t="str">
            <v>деревянный 5 х 4</v>
          </cell>
          <cell r="G9" t="str">
            <v>01</v>
          </cell>
          <cell r="H9">
            <v>23540</v>
          </cell>
          <cell r="I9">
            <v>23540</v>
          </cell>
          <cell r="J9">
            <v>0</v>
          </cell>
          <cell r="K9">
            <v>1.1299999999999999</v>
          </cell>
          <cell r="L9" t="str">
            <v>88/1</v>
          </cell>
          <cell r="M9" t="str">
            <v>10007</v>
          </cell>
          <cell r="N9" t="str">
            <v>13 2022231</v>
          </cell>
          <cell r="O9" t="str">
            <v>01</v>
          </cell>
          <cell r="P9">
            <v>9.8000000000000007</v>
          </cell>
          <cell r="Q9">
            <v>0</v>
          </cell>
          <cell r="R9" t="str">
            <v>1</v>
          </cell>
          <cell r="S9" t="str">
            <v>10</v>
          </cell>
          <cell r="T9">
            <v>81</v>
          </cell>
          <cell r="U9">
            <v>6</v>
          </cell>
          <cell r="V9">
            <v>81</v>
          </cell>
          <cell r="W9">
            <v>6</v>
          </cell>
          <cell r="X9">
            <v>81</v>
          </cell>
          <cell r="AA9" t="str">
            <v>1</v>
          </cell>
          <cell r="AB9" t="str">
            <v>15</v>
          </cell>
          <cell r="AC9">
            <v>7</v>
          </cell>
          <cell r="AF9" t="str">
            <v>16</v>
          </cell>
          <cell r="AI9">
            <v>20812138</v>
          </cell>
          <cell r="AJ9">
            <v>20812138</v>
          </cell>
        </row>
        <row r="10">
          <cell r="A10" t="str">
            <v>16</v>
          </cell>
          <cell r="B10" t="str">
            <v>06</v>
          </cell>
          <cell r="C10" t="str">
            <v>49/1</v>
          </cell>
          <cell r="D10" t="str">
            <v>Домик з-х местный</v>
          </cell>
          <cell r="E10" t="str">
            <v>деревянный 5 х 4</v>
          </cell>
          <cell r="G10" t="str">
            <v>01</v>
          </cell>
          <cell r="H10">
            <v>23540</v>
          </cell>
          <cell r="I10">
            <v>23540</v>
          </cell>
          <cell r="J10">
            <v>0</v>
          </cell>
          <cell r="K10">
            <v>1.1299999999999999</v>
          </cell>
          <cell r="L10" t="str">
            <v>88/1</v>
          </cell>
          <cell r="M10" t="str">
            <v>10007</v>
          </cell>
          <cell r="N10" t="str">
            <v>13 2022231</v>
          </cell>
          <cell r="O10" t="str">
            <v>01</v>
          </cell>
          <cell r="P10">
            <v>9.8000000000000007</v>
          </cell>
          <cell r="Q10">
            <v>0</v>
          </cell>
          <cell r="R10" t="str">
            <v>1</v>
          </cell>
          <cell r="S10" t="str">
            <v>10</v>
          </cell>
          <cell r="T10">
            <v>81</v>
          </cell>
          <cell r="U10">
            <v>6</v>
          </cell>
          <cell r="V10">
            <v>81</v>
          </cell>
          <cell r="W10">
            <v>6</v>
          </cell>
          <cell r="X10">
            <v>81</v>
          </cell>
          <cell r="AA10" t="str">
            <v>1</v>
          </cell>
          <cell r="AB10" t="str">
            <v>15</v>
          </cell>
          <cell r="AC10">
            <v>7</v>
          </cell>
          <cell r="AF10" t="str">
            <v>16</v>
          </cell>
          <cell r="AI10">
            <v>20812138</v>
          </cell>
          <cell r="AJ10">
            <v>20812138</v>
          </cell>
        </row>
        <row r="11">
          <cell r="A11" t="str">
            <v>16</v>
          </cell>
          <cell r="B11" t="str">
            <v>06</v>
          </cell>
          <cell r="C11" t="str">
            <v>50</v>
          </cell>
          <cell r="D11" t="str">
            <v>Домик з-х местный</v>
          </cell>
          <cell r="E11" t="str">
            <v>деревянный 5 х 4</v>
          </cell>
          <cell r="G11" t="str">
            <v>01</v>
          </cell>
          <cell r="H11">
            <v>23540</v>
          </cell>
          <cell r="I11">
            <v>23540</v>
          </cell>
          <cell r="J11">
            <v>0</v>
          </cell>
          <cell r="K11">
            <v>1.1299999999999999</v>
          </cell>
          <cell r="L11" t="str">
            <v>88/1</v>
          </cell>
          <cell r="M11" t="str">
            <v>10007</v>
          </cell>
          <cell r="N11" t="str">
            <v>13 2022231</v>
          </cell>
          <cell r="O11" t="str">
            <v>01</v>
          </cell>
          <cell r="P11">
            <v>9.8000000000000007</v>
          </cell>
          <cell r="Q11">
            <v>0</v>
          </cell>
          <cell r="R11" t="str">
            <v>1</v>
          </cell>
          <cell r="S11" t="str">
            <v>10</v>
          </cell>
          <cell r="T11">
            <v>81</v>
          </cell>
          <cell r="U11">
            <v>6</v>
          </cell>
          <cell r="V11">
            <v>81</v>
          </cell>
          <cell r="W11">
            <v>6</v>
          </cell>
          <cell r="X11">
            <v>81</v>
          </cell>
          <cell r="AA11" t="str">
            <v>1</v>
          </cell>
          <cell r="AB11" t="str">
            <v>15</v>
          </cell>
          <cell r="AC11">
            <v>7</v>
          </cell>
          <cell r="AF11" t="str">
            <v>16</v>
          </cell>
          <cell r="AI11">
            <v>20812138</v>
          </cell>
          <cell r="AJ11">
            <v>20812138</v>
          </cell>
        </row>
        <row r="12">
          <cell r="A12" t="str">
            <v>16</v>
          </cell>
          <cell r="B12" t="str">
            <v>06</v>
          </cell>
          <cell r="C12" t="str">
            <v>51</v>
          </cell>
          <cell r="D12" t="str">
            <v>Домик з-х местный</v>
          </cell>
          <cell r="E12" t="str">
            <v>деревянный 5 х 4</v>
          </cell>
          <cell r="G12" t="str">
            <v>01</v>
          </cell>
          <cell r="H12">
            <v>23540</v>
          </cell>
          <cell r="I12">
            <v>23540</v>
          </cell>
          <cell r="J12">
            <v>0</v>
          </cell>
          <cell r="K12">
            <v>1.1299999999999999</v>
          </cell>
          <cell r="L12" t="str">
            <v>88/1</v>
          </cell>
          <cell r="M12" t="str">
            <v>10007</v>
          </cell>
          <cell r="N12" t="str">
            <v>13 2022231</v>
          </cell>
          <cell r="O12" t="str">
            <v>01</v>
          </cell>
          <cell r="P12">
            <v>9.8000000000000007</v>
          </cell>
          <cell r="Q12">
            <v>0</v>
          </cell>
          <cell r="R12" t="str">
            <v>1</v>
          </cell>
          <cell r="S12" t="str">
            <v>10</v>
          </cell>
          <cell r="T12">
            <v>81</v>
          </cell>
          <cell r="U12">
            <v>6</v>
          </cell>
          <cell r="V12">
            <v>81</v>
          </cell>
          <cell r="W12">
            <v>6</v>
          </cell>
          <cell r="X12">
            <v>81</v>
          </cell>
          <cell r="AA12" t="str">
            <v>1</v>
          </cell>
          <cell r="AB12" t="str">
            <v>15</v>
          </cell>
          <cell r="AC12">
            <v>7</v>
          </cell>
          <cell r="AF12" t="str">
            <v>16</v>
          </cell>
          <cell r="AI12">
            <v>20812138</v>
          </cell>
          <cell r="AJ12">
            <v>20812138</v>
          </cell>
        </row>
        <row r="13">
          <cell r="A13" t="str">
            <v>16</v>
          </cell>
          <cell r="B13" t="str">
            <v>06</v>
          </cell>
          <cell r="C13" t="str">
            <v>52/1</v>
          </cell>
          <cell r="D13" t="str">
            <v>Домик з-х местный</v>
          </cell>
          <cell r="E13" t="str">
            <v>деревянный 5 х 4</v>
          </cell>
          <cell r="G13" t="str">
            <v>01</v>
          </cell>
          <cell r="H13">
            <v>23540</v>
          </cell>
          <cell r="I13">
            <v>23540</v>
          </cell>
          <cell r="J13">
            <v>0</v>
          </cell>
          <cell r="K13">
            <v>1.1299999999999999</v>
          </cell>
          <cell r="L13" t="str">
            <v>88/1</v>
          </cell>
          <cell r="M13" t="str">
            <v>10007</v>
          </cell>
          <cell r="N13" t="str">
            <v>13 2022231</v>
          </cell>
          <cell r="O13" t="str">
            <v>01</v>
          </cell>
          <cell r="P13">
            <v>9.8000000000000007</v>
          </cell>
          <cell r="Q13">
            <v>0</v>
          </cell>
          <cell r="R13" t="str">
            <v>1</v>
          </cell>
          <cell r="S13" t="str">
            <v>10</v>
          </cell>
          <cell r="T13">
            <v>81</v>
          </cell>
          <cell r="U13">
            <v>6</v>
          </cell>
          <cell r="V13">
            <v>81</v>
          </cell>
          <cell r="W13">
            <v>6</v>
          </cell>
          <cell r="X13">
            <v>81</v>
          </cell>
          <cell r="AF13" t="str">
            <v>16</v>
          </cell>
          <cell r="AI13">
            <v>20812138</v>
          </cell>
          <cell r="AJ13">
            <v>20812138</v>
          </cell>
        </row>
        <row r="14">
          <cell r="A14" t="str">
            <v>16</v>
          </cell>
          <cell r="B14" t="str">
            <v>06</v>
          </cell>
          <cell r="C14" t="str">
            <v>53</v>
          </cell>
          <cell r="D14" t="str">
            <v>Домик з-х местный</v>
          </cell>
          <cell r="E14" t="str">
            <v>деревянный 5 х 4</v>
          </cell>
          <cell r="G14" t="str">
            <v>01</v>
          </cell>
          <cell r="H14">
            <v>23540</v>
          </cell>
          <cell r="I14">
            <v>23540</v>
          </cell>
          <cell r="J14">
            <v>0</v>
          </cell>
          <cell r="K14">
            <v>1.1299999999999999</v>
          </cell>
          <cell r="L14" t="str">
            <v>88/1</v>
          </cell>
          <cell r="M14" t="str">
            <v>10007</v>
          </cell>
          <cell r="N14" t="str">
            <v>13 2022231</v>
          </cell>
          <cell r="O14" t="str">
            <v>01</v>
          </cell>
          <cell r="P14">
            <v>9.8000000000000007</v>
          </cell>
          <cell r="Q14">
            <v>0</v>
          </cell>
          <cell r="R14" t="str">
            <v>1</v>
          </cell>
          <cell r="S14" t="str">
            <v>10</v>
          </cell>
          <cell r="T14">
            <v>81</v>
          </cell>
          <cell r="U14">
            <v>6</v>
          </cell>
          <cell r="V14">
            <v>81</v>
          </cell>
          <cell r="W14">
            <v>6</v>
          </cell>
          <cell r="X14">
            <v>81</v>
          </cell>
          <cell r="AA14" t="str">
            <v>1</v>
          </cell>
          <cell r="AB14" t="str">
            <v>15</v>
          </cell>
          <cell r="AC14">
            <v>7</v>
          </cell>
          <cell r="AF14" t="str">
            <v>16</v>
          </cell>
          <cell r="AI14">
            <v>20812138</v>
          </cell>
          <cell r="AJ14">
            <v>20812138</v>
          </cell>
        </row>
        <row r="15">
          <cell r="A15" t="str">
            <v>16</v>
          </cell>
          <cell r="B15" t="str">
            <v>06</v>
          </cell>
          <cell r="C15" t="str">
            <v>54/1</v>
          </cell>
          <cell r="D15" t="str">
            <v>Домик з-х местный</v>
          </cell>
          <cell r="E15" t="str">
            <v>деревянный 5 х 4</v>
          </cell>
          <cell r="G15" t="str">
            <v>01</v>
          </cell>
          <cell r="H15">
            <v>23540</v>
          </cell>
          <cell r="I15">
            <v>23540</v>
          </cell>
          <cell r="J15">
            <v>0</v>
          </cell>
          <cell r="K15">
            <v>1.1299999999999999</v>
          </cell>
          <cell r="L15" t="str">
            <v>88/1</v>
          </cell>
          <cell r="M15" t="str">
            <v>10007</v>
          </cell>
          <cell r="N15" t="str">
            <v>13 2022231</v>
          </cell>
          <cell r="O15" t="str">
            <v>01</v>
          </cell>
          <cell r="P15">
            <v>9.8000000000000007</v>
          </cell>
          <cell r="Q15">
            <v>0</v>
          </cell>
          <cell r="R15" t="str">
            <v>1</v>
          </cell>
          <cell r="S15" t="str">
            <v>10</v>
          </cell>
          <cell r="T15">
            <v>81</v>
          </cell>
          <cell r="U15">
            <v>6</v>
          </cell>
          <cell r="V15">
            <v>81</v>
          </cell>
          <cell r="W15">
            <v>6</v>
          </cell>
          <cell r="X15">
            <v>81</v>
          </cell>
          <cell r="AA15" t="str">
            <v>1</v>
          </cell>
          <cell r="AB15" t="str">
            <v>15</v>
          </cell>
          <cell r="AC15">
            <v>7</v>
          </cell>
          <cell r="AF15" t="str">
            <v>16</v>
          </cell>
          <cell r="AI15">
            <v>20812138</v>
          </cell>
          <cell r="AJ15">
            <v>20812138</v>
          </cell>
        </row>
        <row r="16">
          <cell r="A16" t="str">
            <v>16</v>
          </cell>
          <cell r="B16" t="str">
            <v>06</v>
          </cell>
          <cell r="C16" t="str">
            <v>55/1</v>
          </cell>
          <cell r="D16" t="str">
            <v>Домик з-х местный</v>
          </cell>
          <cell r="E16" t="str">
            <v>деревянный 5 х 4</v>
          </cell>
          <cell r="G16" t="str">
            <v>01</v>
          </cell>
          <cell r="H16">
            <v>23540</v>
          </cell>
          <cell r="I16">
            <v>23540</v>
          </cell>
          <cell r="J16">
            <v>0</v>
          </cell>
          <cell r="K16">
            <v>1.1299999999999999</v>
          </cell>
          <cell r="L16" t="str">
            <v>88/1</v>
          </cell>
          <cell r="M16" t="str">
            <v>10007</v>
          </cell>
          <cell r="N16" t="str">
            <v>13 2022231</v>
          </cell>
          <cell r="O16" t="str">
            <v>01</v>
          </cell>
          <cell r="P16">
            <v>9.8000000000000007</v>
          </cell>
          <cell r="Q16">
            <v>0</v>
          </cell>
          <cell r="R16" t="str">
            <v>1</v>
          </cell>
          <cell r="S16" t="str">
            <v>10</v>
          </cell>
          <cell r="T16">
            <v>81</v>
          </cell>
          <cell r="U16">
            <v>6</v>
          </cell>
          <cell r="V16">
            <v>81</v>
          </cell>
          <cell r="W16">
            <v>6</v>
          </cell>
          <cell r="X16">
            <v>81</v>
          </cell>
          <cell r="AA16" t="str">
            <v>1</v>
          </cell>
          <cell r="AB16" t="str">
            <v>15</v>
          </cell>
          <cell r="AC16">
            <v>7</v>
          </cell>
          <cell r="AF16" t="str">
            <v>16</v>
          </cell>
          <cell r="AI16">
            <v>20812138</v>
          </cell>
          <cell r="AJ16">
            <v>20812138</v>
          </cell>
        </row>
        <row r="17">
          <cell r="A17" t="str">
            <v>02</v>
          </cell>
          <cell r="B17" t="str">
            <v>23</v>
          </cell>
          <cell r="C17" t="str">
            <v>56</v>
          </cell>
          <cell r="D17" t="str">
            <v>Радиоустановка ИШИМ-</v>
          </cell>
          <cell r="E17" t="str">
            <v>003</v>
          </cell>
          <cell r="G17" t="str">
            <v>01</v>
          </cell>
          <cell r="H17">
            <v>1514</v>
          </cell>
          <cell r="I17">
            <v>1483.72</v>
          </cell>
          <cell r="J17">
            <v>0</v>
          </cell>
          <cell r="K17">
            <v>0.39</v>
          </cell>
          <cell r="L17" t="str">
            <v>23</v>
          </cell>
          <cell r="M17" t="str">
            <v>45620</v>
          </cell>
          <cell r="N17" t="str">
            <v>14 3222110</v>
          </cell>
          <cell r="O17" t="str">
            <v>067</v>
          </cell>
          <cell r="P17">
            <v>12.5</v>
          </cell>
          <cell r="Q17">
            <v>0</v>
          </cell>
          <cell r="R17" t="str">
            <v>1</v>
          </cell>
          <cell r="S17" t="str">
            <v>45</v>
          </cell>
          <cell r="T17">
            <v>0</v>
          </cell>
          <cell r="U17">
            <v>12</v>
          </cell>
          <cell r="V17">
            <v>84</v>
          </cell>
          <cell r="W17">
            <v>12</v>
          </cell>
          <cell r="X17">
            <v>84</v>
          </cell>
          <cell r="AF17" t="str">
            <v>00</v>
          </cell>
          <cell r="AI17">
            <v>3891888</v>
          </cell>
          <cell r="AJ17">
            <v>3891888</v>
          </cell>
        </row>
        <row r="18">
          <cell r="A18" t="str">
            <v>16</v>
          </cell>
          <cell r="B18" t="str">
            <v>06</v>
          </cell>
          <cell r="C18" t="str">
            <v>56/1</v>
          </cell>
          <cell r="D18" t="str">
            <v>Домик з-х местный</v>
          </cell>
          <cell r="E18" t="str">
            <v>деревянный 5 х 4</v>
          </cell>
          <cell r="G18" t="str">
            <v>01</v>
          </cell>
          <cell r="H18">
            <v>23540</v>
          </cell>
          <cell r="I18">
            <v>23540</v>
          </cell>
          <cell r="J18">
            <v>0</v>
          </cell>
          <cell r="K18">
            <v>1.1299999999999999</v>
          </cell>
          <cell r="L18" t="str">
            <v>88/1</v>
          </cell>
          <cell r="M18" t="str">
            <v>10007</v>
          </cell>
          <cell r="N18" t="str">
            <v>13 2022231</v>
          </cell>
          <cell r="O18" t="str">
            <v>01</v>
          </cell>
          <cell r="P18">
            <v>9.8000000000000007</v>
          </cell>
          <cell r="Q18">
            <v>0</v>
          </cell>
          <cell r="R18" t="str">
            <v>1</v>
          </cell>
          <cell r="S18" t="str">
            <v>10</v>
          </cell>
          <cell r="T18">
            <v>81</v>
          </cell>
          <cell r="U18">
            <v>6</v>
          </cell>
          <cell r="V18">
            <v>81</v>
          </cell>
          <cell r="W18">
            <v>6</v>
          </cell>
          <cell r="X18">
            <v>81</v>
          </cell>
          <cell r="AA18" t="str">
            <v>1</v>
          </cell>
          <cell r="AB18" t="str">
            <v>15</v>
          </cell>
          <cell r="AC18">
            <v>7</v>
          </cell>
          <cell r="AF18" t="str">
            <v>16</v>
          </cell>
          <cell r="AI18">
            <v>20812138</v>
          </cell>
          <cell r="AJ18">
            <v>20812138</v>
          </cell>
        </row>
        <row r="19">
          <cell r="A19" t="str">
            <v>16</v>
          </cell>
          <cell r="B19" t="str">
            <v>06</v>
          </cell>
          <cell r="C19" t="str">
            <v>57</v>
          </cell>
          <cell r="D19" t="str">
            <v>Домик з-х местный</v>
          </cell>
          <cell r="E19" t="str">
            <v>деревянный 5 х 4</v>
          </cell>
          <cell r="G19" t="str">
            <v>01</v>
          </cell>
          <cell r="H19">
            <v>23540</v>
          </cell>
          <cell r="I19">
            <v>23540</v>
          </cell>
          <cell r="J19">
            <v>0</v>
          </cell>
          <cell r="K19">
            <v>1.1299999999999999</v>
          </cell>
          <cell r="L19" t="str">
            <v>88/1</v>
          </cell>
          <cell r="M19" t="str">
            <v>10007</v>
          </cell>
          <cell r="N19" t="str">
            <v>13 2022231</v>
          </cell>
          <cell r="O19" t="str">
            <v>01</v>
          </cell>
          <cell r="P19">
            <v>9.8000000000000007</v>
          </cell>
          <cell r="Q19">
            <v>0</v>
          </cell>
          <cell r="R19" t="str">
            <v>1</v>
          </cell>
          <cell r="S19" t="str">
            <v>10</v>
          </cell>
          <cell r="T19">
            <v>81</v>
          </cell>
          <cell r="U19">
            <v>6</v>
          </cell>
          <cell r="V19">
            <v>81</v>
          </cell>
          <cell r="W19">
            <v>6</v>
          </cell>
          <cell r="X19">
            <v>81</v>
          </cell>
          <cell r="AA19" t="str">
            <v>1</v>
          </cell>
          <cell r="AB19" t="str">
            <v>15</v>
          </cell>
          <cell r="AC19">
            <v>7</v>
          </cell>
          <cell r="AF19" t="str">
            <v>16</v>
          </cell>
          <cell r="AI19">
            <v>20812138</v>
          </cell>
          <cell r="AJ19">
            <v>20812138</v>
          </cell>
        </row>
        <row r="20">
          <cell r="A20" t="str">
            <v>16</v>
          </cell>
          <cell r="B20" t="str">
            <v>06</v>
          </cell>
          <cell r="C20" t="str">
            <v>58</v>
          </cell>
          <cell r="D20" t="str">
            <v>Домик з-х местный</v>
          </cell>
          <cell r="E20" t="str">
            <v>деревянный 5 х 4</v>
          </cell>
          <cell r="G20" t="str">
            <v>01</v>
          </cell>
          <cell r="H20">
            <v>23540</v>
          </cell>
          <cell r="I20">
            <v>23540</v>
          </cell>
          <cell r="J20">
            <v>0</v>
          </cell>
          <cell r="K20">
            <v>1.1299999999999999</v>
          </cell>
          <cell r="L20" t="str">
            <v>88/1</v>
          </cell>
          <cell r="M20" t="str">
            <v>10007</v>
          </cell>
          <cell r="N20" t="str">
            <v>13 2022231</v>
          </cell>
          <cell r="O20" t="str">
            <v>01</v>
          </cell>
          <cell r="P20">
            <v>9.8000000000000007</v>
          </cell>
          <cell r="Q20">
            <v>0</v>
          </cell>
          <cell r="R20" t="str">
            <v>1</v>
          </cell>
          <cell r="S20" t="str">
            <v>10</v>
          </cell>
          <cell r="T20">
            <v>81</v>
          </cell>
          <cell r="U20">
            <v>6</v>
          </cell>
          <cell r="V20">
            <v>81</v>
          </cell>
          <cell r="W20">
            <v>6</v>
          </cell>
          <cell r="X20">
            <v>81</v>
          </cell>
          <cell r="AA20" t="str">
            <v>1</v>
          </cell>
          <cell r="AB20" t="str">
            <v>15</v>
          </cell>
          <cell r="AC20">
            <v>7</v>
          </cell>
          <cell r="AF20" t="str">
            <v>16</v>
          </cell>
          <cell r="AI20">
            <v>20812138</v>
          </cell>
          <cell r="AJ20">
            <v>20812138</v>
          </cell>
        </row>
        <row r="21">
          <cell r="A21" t="str">
            <v>16</v>
          </cell>
          <cell r="B21" t="str">
            <v>06</v>
          </cell>
          <cell r="C21" t="str">
            <v>59</v>
          </cell>
          <cell r="D21" t="str">
            <v>Домик з-х местный</v>
          </cell>
          <cell r="E21" t="str">
            <v>деревянный 5 х 4</v>
          </cell>
          <cell r="G21" t="str">
            <v>01</v>
          </cell>
          <cell r="H21">
            <v>23540</v>
          </cell>
          <cell r="I21">
            <v>23540</v>
          </cell>
          <cell r="J21">
            <v>0</v>
          </cell>
          <cell r="K21">
            <v>1.1299999999999999</v>
          </cell>
          <cell r="L21" t="str">
            <v>88/1</v>
          </cell>
          <cell r="M21" t="str">
            <v>10007</v>
          </cell>
          <cell r="N21" t="str">
            <v>13 2022231</v>
          </cell>
          <cell r="O21" t="str">
            <v>01</v>
          </cell>
          <cell r="P21">
            <v>9.8000000000000007</v>
          </cell>
          <cell r="Q21">
            <v>0</v>
          </cell>
          <cell r="R21" t="str">
            <v>1</v>
          </cell>
          <cell r="S21" t="str">
            <v>10</v>
          </cell>
          <cell r="T21">
            <v>81</v>
          </cell>
          <cell r="U21">
            <v>6</v>
          </cell>
          <cell r="V21">
            <v>81</v>
          </cell>
          <cell r="W21">
            <v>6</v>
          </cell>
          <cell r="X21">
            <v>81</v>
          </cell>
          <cell r="AA21" t="str">
            <v>1</v>
          </cell>
          <cell r="AB21" t="str">
            <v>15</v>
          </cell>
          <cell r="AC21">
            <v>7</v>
          </cell>
          <cell r="AF21" t="str">
            <v>16</v>
          </cell>
          <cell r="AI21">
            <v>20812138</v>
          </cell>
          <cell r="AJ21">
            <v>20812138</v>
          </cell>
        </row>
        <row r="22">
          <cell r="A22" t="str">
            <v>02</v>
          </cell>
          <cell r="B22" t="str">
            <v>23</v>
          </cell>
          <cell r="C22" t="str">
            <v>59/1</v>
          </cell>
          <cell r="D22" t="str">
            <v>Станок ЦК6 -Р 105</v>
          </cell>
          <cell r="E22" t="str">
            <v>для проверки стартер</v>
          </cell>
          <cell r="F22" t="str">
            <v>ов</v>
          </cell>
          <cell r="G22" t="str">
            <v>01</v>
          </cell>
          <cell r="H22">
            <v>4852.04</v>
          </cell>
          <cell r="I22">
            <v>2745.45</v>
          </cell>
          <cell r="J22">
            <v>0</v>
          </cell>
          <cell r="K22">
            <v>1.1200000000000001</v>
          </cell>
          <cell r="L22" t="str">
            <v>23</v>
          </cell>
          <cell r="M22" t="str">
            <v>41000</v>
          </cell>
          <cell r="N22" t="str">
            <v>14 2922172</v>
          </cell>
          <cell r="O22" t="str">
            <v>067</v>
          </cell>
          <cell r="P22">
            <v>3.5</v>
          </cell>
          <cell r="Q22">
            <v>0</v>
          </cell>
          <cell r="R22" t="str">
            <v>1</v>
          </cell>
          <cell r="S22" t="str">
            <v>41</v>
          </cell>
          <cell r="T22">
            <v>78</v>
          </cell>
          <cell r="U22">
            <v>10</v>
          </cell>
          <cell r="V22">
            <v>78</v>
          </cell>
          <cell r="W22">
            <v>10</v>
          </cell>
          <cell r="X22">
            <v>78</v>
          </cell>
          <cell r="AF22" t="str">
            <v>00</v>
          </cell>
          <cell r="AI22">
            <v>4332182</v>
          </cell>
          <cell r="AJ22">
            <v>2906171.91</v>
          </cell>
        </row>
        <row r="23">
          <cell r="A23" t="str">
            <v>16</v>
          </cell>
          <cell r="B23" t="str">
            <v>06</v>
          </cell>
          <cell r="C23" t="str">
            <v>60</v>
          </cell>
          <cell r="D23" t="str">
            <v>Домик з-х местный</v>
          </cell>
          <cell r="E23" t="str">
            <v>деревянный 5 х 4</v>
          </cell>
          <cell r="G23" t="str">
            <v>01</v>
          </cell>
          <cell r="H23">
            <v>23540</v>
          </cell>
          <cell r="I23">
            <v>23540</v>
          </cell>
          <cell r="J23">
            <v>0</v>
          </cell>
          <cell r="K23">
            <v>1.1299999999999999</v>
          </cell>
          <cell r="L23" t="str">
            <v>88/4</v>
          </cell>
          <cell r="M23" t="str">
            <v>10007</v>
          </cell>
          <cell r="N23" t="str">
            <v>13 2022231</v>
          </cell>
          <cell r="O23" t="str">
            <v>01</v>
          </cell>
          <cell r="P23">
            <v>9.8000000000000007</v>
          </cell>
          <cell r="Q23">
            <v>0</v>
          </cell>
          <cell r="R23" t="str">
            <v>1</v>
          </cell>
          <cell r="S23" t="str">
            <v>10</v>
          </cell>
          <cell r="T23">
            <v>8</v>
          </cell>
          <cell r="U23">
            <v>6</v>
          </cell>
          <cell r="V23">
            <v>81</v>
          </cell>
          <cell r="W23">
            <v>6</v>
          </cell>
          <cell r="X23">
            <v>81</v>
          </cell>
          <cell r="AA23" t="str">
            <v>1</v>
          </cell>
          <cell r="AB23" t="str">
            <v>15</v>
          </cell>
          <cell r="AC23">
            <v>7</v>
          </cell>
          <cell r="AF23" t="str">
            <v>16</v>
          </cell>
          <cell r="AI23">
            <v>20812138</v>
          </cell>
          <cell r="AJ23">
            <v>20812138</v>
          </cell>
        </row>
        <row r="24">
          <cell r="A24" t="str">
            <v>02</v>
          </cell>
          <cell r="B24" t="str">
            <v>23</v>
          </cell>
          <cell r="C24" t="str">
            <v>60/1</v>
          </cell>
          <cell r="D24" t="str">
            <v>Станок ЦК 6Р 108</v>
          </cell>
          <cell r="E24" t="str">
            <v>для моторной расточк</v>
          </cell>
          <cell r="F24" t="str">
            <v>и клапанов</v>
          </cell>
          <cell r="G24" t="str">
            <v>01</v>
          </cell>
          <cell r="H24">
            <v>4687.88</v>
          </cell>
          <cell r="I24">
            <v>2652.56</v>
          </cell>
          <cell r="J24">
            <v>0</v>
          </cell>
          <cell r="K24">
            <v>1.1200000000000001</v>
          </cell>
          <cell r="L24" t="str">
            <v>23</v>
          </cell>
          <cell r="M24" t="str">
            <v>41000</v>
          </cell>
          <cell r="N24" t="str">
            <v>14 2922169</v>
          </cell>
          <cell r="O24" t="str">
            <v>067</v>
          </cell>
          <cell r="P24">
            <v>3.5</v>
          </cell>
          <cell r="Q24">
            <v>0</v>
          </cell>
          <cell r="R24" t="str">
            <v>1</v>
          </cell>
          <cell r="S24" t="str">
            <v>41</v>
          </cell>
          <cell r="T24">
            <v>78</v>
          </cell>
          <cell r="U24">
            <v>10</v>
          </cell>
          <cell r="V24">
            <v>78</v>
          </cell>
          <cell r="W24">
            <v>10</v>
          </cell>
          <cell r="X24">
            <v>78</v>
          </cell>
          <cell r="AF24" t="str">
            <v>00</v>
          </cell>
          <cell r="AI24">
            <v>4185605</v>
          </cell>
          <cell r="AJ24">
            <v>2807842.39</v>
          </cell>
        </row>
        <row r="25">
          <cell r="A25" t="str">
            <v>02</v>
          </cell>
          <cell r="B25" t="str">
            <v>23</v>
          </cell>
          <cell r="C25" t="str">
            <v>61</v>
          </cell>
          <cell r="D25" t="str">
            <v>Устройство для мойки</v>
          </cell>
          <cell r="E25" t="str">
            <v xml:space="preserve"> детелей 77-400 N7</v>
          </cell>
          <cell r="F25" t="str">
            <v>Польша</v>
          </cell>
          <cell r="G25" t="str">
            <v>01</v>
          </cell>
          <cell r="H25">
            <v>3860</v>
          </cell>
          <cell r="I25">
            <v>3281</v>
          </cell>
          <cell r="J25">
            <v>0</v>
          </cell>
          <cell r="K25">
            <v>0.2</v>
          </cell>
          <cell r="L25" t="str">
            <v>23</v>
          </cell>
          <cell r="M25" t="str">
            <v>46115</v>
          </cell>
          <cell r="N25" t="str">
            <v>14 3440102</v>
          </cell>
          <cell r="O25" t="str">
            <v>067</v>
          </cell>
          <cell r="P25">
            <v>14.3</v>
          </cell>
          <cell r="Q25">
            <v>0</v>
          </cell>
          <cell r="R25" t="str">
            <v>1</v>
          </cell>
          <cell r="S25" t="str">
            <v>46</v>
          </cell>
          <cell r="T25">
            <v>0</v>
          </cell>
          <cell r="U25">
            <v>3</v>
          </cell>
          <cell r="V25">
            <v>89</v>
          </cell>
          <cell r="W25">
            <v>3</v>
          </cell>
          <cell r="X25">
            <v>89</v>
          </cell>
          <cell r="AF25" t="str">
            <v>00</v>
          </cell>
          <cell r="AI25">
            <v>19028805</v>
          </cell>
          <cell r="AJ25">
            <v>19028805</v>
          </cell>
        </row>
        <row r="26">
          <cell r="A26" t="str">
            <v>02</v>
          </cell>
          <cell r="B26" t="str">
            <v>23</v>
          </cell>
          <cell r="C26" t="str">
            <v>62</v>
          </cell>
          <cell r="D26" t="str">
            <v>Прибор ППС-1 РС-1</v>
          </cell>
          <cell r="G26" t="str">
            <v>01</v>
          </cell>
          <cell r="H26">
            <v>5763</v>
          </cell>
          <cell r="I26">
            <v>2996.76</v>
          </cell>
          <cell r="J26">
            <v>0</v>
          </cell>
          <cell r="K26">
            <v>0.47</v>
          </cell>
          <cell r="L26" t="str">
            <v>23</v>
          </cell>
          <cell r="M26" t="str">
            <v>47024</v>
          </cell>
          <cell r="N26" t="str">
            <v>14 3311226</v>
          </cell>
          <cell r="O26" t="str">
            <v>063</v>
          </cell>
          <cell r="P26">
            <v>10.4</v>
          </cell>
          <cell r="Q26">
            <v>0</v>
          </cell>
          <cell r="R26" t="str">
            <v>1</v>
          </cell>
          <cell r="S26" t="str">
            <v>47</v>
          </cell>
          <cell r="T26">
            <v>0</v>
          </cell>
          <cell r="U26">
            <v>12</v>
          </cell>
          <cell r="V26">
            <v>89</v>
          </cell>
          <cell r="W26">
            <v>12</v>
          </cell>
          <cell r="X26">
            <v>89</v>
          </cell>
          <cell r="AF26" t="str">
            <v>00</v>
          </cell>
          <cell r="AI26">
            <v>12134042</v>
          </cell>
          <cell r="AJ26">
            <v>10095523.15</v>
          </cell>
        </row>
        <row r="27">
          <cell r="A27" t="str">
            <v>16</v>
          </cell>
          <cell r="B27" t="str">
            <v>06</v>
          </cell>
          <cell r="C27" t="str">
            <v>63</v>
          </cell>
          <cell r="D27" t="str">
            <v>Вагон-домик металлич</v>
          </cell>
          <cell r="E27" t="str">
            <v>12 х 3м</v>
          </cell>
          <cell r="G27" t="str">
            <v>01</v>
          </cell>
          <cell r="H27">
            <v>20349.72</v>
          </cell>
          <cell r="I27">
            <v>20349.72</v>
          </cell>
          <cell r="J27">
            <v>0</v>
          </cell>
          <cell r="K27">
            <v>1.1299999999999999</v>
          </cell>
          <cell r="L27" t="str">
            <v>88/1</v>
          </cell>
          <cell r="M27" t="str">
            <v>10010</v>
          </cell>
          <cell r="N27" t="str">
            <v>13 3420175</v>
          </cell>
          <cell r="O27" t="str">
            <v>01</v>
          </cell>
          <cell r="P27">
            <v>12.5</v>
          </cell>
          <cell r="Q27">
            <v>0</v>
          </cell>
          <cell r="R27" t="str">
            <v>1</v>
          </cell>
          <cell r="S27" t="str">
            <v>10</v>
          </cell>
          <cell r="T27">
            <v>79</v>
          </cell>
          <cell r="U27">
            <v>8</v>
          </cell>
          <cell r="V27">
            <v>79</v>
          </cell>
          <cell r="W27">
            <v>8</v>
          </cell>
          <cell r="X27">
            <v>79</v>
          </cell>
          <cell r="AF27" t="str">
            <v>16</v>
          </cell>
          <cell r="AI27">
            <v>18000640</v>
          </cell>
          <cell r="AJ27">
            <v>18000640</v>
          </cell>
        </row>
        <row r="28">
          <cell r="A28" t="str">
            <v>16</v>
          </cell>
          <cell r="B28" t="str">
            <v>06</v>
          </cell>
          <cell r="C28" t="str">
            <v>64</v>
          </cell>
          <cell r="D28" t="str">
            <v>Вагон-домик металлич</v>
          </cell>
          <cell r="E28" t="str">
            <v>12 х 3</v>
          </cell>
          <cell r="G28" t="str">
            <v>01</v>
          </cell>
          <cell r="H28">
            <v>20349.72</v>
          </cell>
          <cell r="I28">
            <v>20349.72</v>
          </cell>
          <cell r="J28">
            <v>0</v>
          </cell>
          <cell r="K28">
            <v>1.1299999999999999</v>
          </cell>
          <cell r="L28" t="str">
            <v>88/1</v>
          </cell>
          <cell r="M28" t="str">
            <v>10010</v>
          </cell>
          <cell r="N28" t="str">
            <v>13 3420175</v>
          </cell>
          <cell r="O28" t="str">
            <v>01</v>
          </cell>
          <cell r="P28">
            <v>12.5</v>
          </cell>
          <cell r="Q28">
            <v>0</v>
          </cell>
          <cell r="R28" t="str">
            <v>1</v>
          </cell>
          <cell r="S28" t="str">
            <v>10</v>
          </cell>
          <cell r="T28">
            <v>79</v>
          </cell>
          <cell r="U28">
            <v>8</v>
          </cell>
          <cell r="V28">
            <v>79</v>
          </cell>
          <cell r="W28">
            <v>8</v>
          </cell>
          <cell r="X28">
            <v>79</v>
          </cell>
          <cell r="AF28" t="str">
            <v>16</v>
          </cell>
          <cell r="AI28">
            <v>18000640</v>
          </cell>
          <cell r="AJ28">
            <v>18000640</v>
          </cell>
        </row>
        <row r="29">
          <cell r="A29" t="str">
            <v>16</v>
          </cell>
          <cell r="B29" t="str">
            <v>06</v>
          </cell>
          <cell r="C29" t="str">
            <v>65</v>
          </cell>
          <cell r="D29" t="str">
            <v>Домик дачный 3-х мес</v>
          </cell>
          <cell r="E29" t="str">
            <v>тный деревянный 5х4</v>
          </cell>
          <cell r="G29" t="str">
            <v>01</v>
          </cell>
          <cell r="H29">
            <v>16176.06</v>
          </cell>
          <cell r="I29">
            <v>16176.06</v>
          </cell>
          <cell r="J29">
            <v>0</v>
          </cell>
          <cell r="K29">
            <v>1.1299999999999999</v>
          </cell>
          <cell r="L29" t="str">
            <v>88/1</v>
          </cell>
          <cell r="M29" t="str">
            <v>10007</v>
          </cell>
          <cell r="N29" t="str">
            <v>13 2022231</v>
          </cell>
          <cell r="O29" t="str">
            <v>01</v>
          </cell>
          <cell r="P29">
            <v>9.8000000000000007</v>
          </cell>
          <cell r="Q29">
            <v>0</v>
          </cell>
          <cell r="R29" t="str">
            <v>1</v>
          </cell>
          <cell r="S29" t="str">
            <v>10</v>
          </cell>
          <cell r="T29">
            <v>79</v>
          </cell>
          <cell r="U29">
            <v>7</v>
          </cell>
          <cell r="V29">
            <v>79</v>
          </cell>
          <cell r="W29">
            <v>7</v>
          </cell>
          <cell r="X29">
            <v>79</v>
          </cell>
          <cell r="AF29" t="str">
            <v>16</v>
          </cell>
          <cell r="AI29">
            <v>14308764</v>
          </cell>
          <cell r="AJ29">
            <v>14308764</v>
          </cell>
        </row>
        <row r="30">
          <cell r="A30" t="str">
            <v>16</v>
          </cell>
          <cell r="B30" t="str">
            <v>06</v>
          </cell>
          <cell r="C30" t="str">
            <v>66</v>
          </cell>
          <cell r="D30" t="str">
            <v>Домик дачный 3-хмест</v>
          </cell>
          <cell r="E30" t="str">
            <v>ный деревянный 5х4</v>
          </cell>
          <cell r="G30" t="str">
            <v>01</v>
          </cell>
          <cell r="H30">
            <v>16176.06</v>
          </cell>
          <cell r="I30">
            <v>16176.06</v>
          </cell>
          <cell r="J30">
            <v>0</v>
          </cell>
          <cell r="K30">
            <v>1.1299999999999999</v>
          </cell>
          <cell r="L30" t="str">
            <v>88/1</v>
          </cell>
          <cell r="M30" t="str">
            <v>10007</v>
          </cell>
          <cell r="N30" t="str">
            <v>13 2022231</v>
          </cell>
          <cell r="O30" t="str">
            <v>01</v>
          </cell>
          <cell r="P30">
            <v>9.8000000000000007</v>
          </cell>
          <cell r="Q30">
            <v>0</v>
          </cell>
          <cell r="R30" t="str">
            <v>1</v>
          </cell>
          <cell r="S30" t="str">
            <v>10</v>
          </cell>
          <cell r="T30">
            <v>79</v>
          </cell>
          <cell r="U30">
            <v>7</v>
          </cell>
          <cell r="V30">
            <v>79</v>
          </cell>
          <cell r="W30">
            <v>7</v>
          </cell>
          <cell r="X30">
            <v>79</v>
          </cell>
          <cell r="AF30" t="str">
            <v>16</v>
          </cell>
          <cell r="AI30">
            <v>14308764</v>
          </cell>
          <cell r="AJ30">
            <v>14308764</v>
          </cell>
        </row>
        <row r="31">
          <cell r="A31" t="str">
            <v>16</v>
          </cell>
          <cell r="B31" t="str">
            <v>06</v>
          </cell>
          <cell r="C31" t="str">
            <v>67</v>
          </cell>
          <cell r="D31" t="str">
            <v>Домик дачный 3-х мес</v>
          </cell>
          <cell r="E31" t="str">
            <v>тный деревянный 5х4</v>
          </cell>
          <cell r="G31" t="str">
            <v>01</v>
          </cell>
          <cell r="H31">
            <v>16176.06</v>
          </cell>
          <cell r="I31">
            <v>16176.06</v>
          </cell>
          <cell r="J31">
            <v>0</v>
          </cell>
          <cell r="K31">
            <v>1.1299999999999999</v>
          </cell>
          <cell r="L31" t="str">
            <v>88/1</v>
          </cell>
          <cell r="M31" t="str">
            <v>10007</v>
          </cell>
          <cell r="N31" t="str">
            <v>13 2022231</v>
          </cell>
          <cell r="O31" t="str">
            <v>01</v>
          </cell>
          <cell r="P31">
            <v>9.8000000000000007</v>
          </cell>
          <cell r="Q31">
            <v>0</v>
          </cell>
          <cell r="R31" t="str">
            <v>1</v>
          </cell>
          <cell r="S31" t="str">
            <v>10</v>
          </cell>
          <cell r="T31">
            <v>79</v>
          </cell>
          <cell r="U31">
            <v>7</v>
          </cell>
          <cell r="V31">
            <v>79</v>
          </cell>
          <cell r="W31">
            <v>7</v>
          </cell>
          <cell r="X31">
            <v>79</v>
          </cell>
          <cell r="AF31" t="str">
            <v>16</v>
          </cell>
          <cell r="AI31">
            <v>14308764</v>
          </cell>
          <cell r="AJ31">
            <v>14308764</v>
          </cell>
        </row>
        <row r="32">
          <cell r="A32" t="str">
            <v>02</v>
          </cell>
          <cell r="B32" t="str">
            <v>71</v>
          </cell>
          <cell r="C32" t="str">
            <v>68</v>
          </cell>
          <cell r="D32" t="str">
            <v>Склад хранилище</v>
          </cell>
          <cell r="G32" t="str">
            <v>01</v>
          </cell>
          <cell r="H32">
            <v>98280</v>
          </cell>
          <cell r="I32">
            <v>49549.5</v>
          </cell>
          <cell r="J32">
            <v>0</v>
          </cell>
          <cell r="K32">
            <v>1.1200000000000001</v>
          </cell>
          <cell r="L32" t="str">
            <v>23</v>
          </cell>
          <cell r="M32" t="str">
            <v>10004</v>
          </cell>
          <cell r="N32" t="str">
            <v>11 4527204</v>
          </cell>
          <cell r="O32" t="str">
            <v>01</v>
          </cell>
          <cell r="P32">
            <v>2.5</v>
          </cell>
          <cell r="Q32">
            <v>0</v>
          </cell>
          <cell r="R32" t="str">
            <v>1</v>
          </cell>
          <cell r="S32" t="str">
            <v>10</v>
          </cell>
          <cell r="T32">
            <v>74</v>
          </cell>
          <cell r="U32">
            <v>10</v>
          </cell>
          <cell r="V32">
            <v>74</v>
          </cell>
          <cell r="W32">
            <v>10</v>
          </cell>
          <cell r="X32">
            <v>74</v>
          </cell>
          <cell r="AF32" t="str">
            <v>00</v>
          </cell>
          <cell r="AI32">
            <v>87490549</v>
          </cell>
          <cell r="AJ32">
            <v>50671610.390000001</v>
          </cell>
        </row>
        <row r="33">
          <cell r="A33" t="str">
            <v>16</v>
          </cell>
          <cell r="B33" t="str">
            <v>06</v>
          </cell>
          <cell r="C33" t="str">
            <v>69</v>
          </cell>
          <cell r="D33" t="str">
            <v>Домик дачный 3-х мес</v>
          </cell>
          <cell r="E33" t="str">
            <v>тный деревянный 5х4</v>
          </cell>
          <cell r="G33" t="str">
            <v>01</v>
          </cell>
          <cell r="H33">
            <v>16176.06</v>
          </cell>
          <cell r="I33">
            <v>16176.06</v>
          </cell>
          <cell r="J33">
            <v>0</v>
          </cell>
          <cell r="K33">
            <v>1.1299999999999999</v>
          </cell>
          <cell r="L33" t="str">
            <v>88/1</v>
          </cell>
          <cell r="M33" t="str">
            <v>10007</v>
          </cell>
          <cell r="N33" t="str">
            <v>13 2022231</v>
          </cell>
          <cell r="O33" t="str">
            <v>01</v>
          </cell>
          <cell r="P33">
            <v>9.8000000000000007</v>
          </cell>
          <cell r="Q33">
            <v>0</v>
          </cell>
          <cell r="R33" t="str">
            <v>1</v>
          </cell>
          <cell r="S33" t="str">
            <v>10</v>
          </cell>
          <cell r="T33">
            <v>79</v>
          </cell>
          <cell r="U33">
            <v>7</v>
          </cell>
          <cell r="V33">
            <v>79</v>
          </cell>
          <cell r="W33">
            <v>7</v>
          </cell>
          <cell r="X33">
            <v>79</v>
          </cell>
          <cell r="AF33" t="str">
            <v>16</v>
          </cell>
          <cell r="AI33">
            <v>14308764</v>
          </cell>
          <cell r="AJ33">
            <v>14308764</v>
          </cell>
        </row>
        <row r="34">
          <cell r="A34" t="str">
            <v>16</v>
          </cell>
          <cell r="B34" t="str">
            <v>06</v>
          </cell>
          <cell r="C34" t="str">
            <v>70</v>
          </cell>
          <cell r="D34" t="str">
            <v>Домик дачный 3-х мес</v>
          </cell>
          <cell r="E34" t="str">
            <v>тный деревянный 5х4</v>
          </cell>
          <cell r="G34" t="str">
            <v>01</v>
          </cell>
          <cell r="H34">
            <v>16176.06</v>
          </cell>
          <cell r="I34">
            <v>16176.06</v>
          </cell>
          <cell r="J34">
            <v>0</v>
          </cell>
          <cell r="K34">
            <v>1.1299999999999999</v>
          </cell>
          <cell r="L34" t="str">
            <v>88/1</v>
          </cell>
          <cell r="M34" t="str">
            <v>10007</v>
          </cell>
          <cell r="N34" t="str">
            <v>13 2022231</v>
          </cell>
          <cell r="O34" t="str">
            <v>01</v>
          </cell>
          <cell r="P34">
            <v>9.8000000000000007</v>
          </cell>
          <cell r="Q34">
            <v>0</v>
          </cell>
          <cell r="R34" t="str">
            <v>1</v>
          </cell>
          <cell r="S34" t="str">
            <v>10</v>
          </cell>
          <cell r="T34">
            <v>79</v>
          </cell>
          <cell r="U34">
            <v>7</v>
          </cell>
          <cell r="V34">
            <v>79</v>
          </cell>
          <cell r="W34">
            <v>7</v>
          </cell>
          <cell r="X34">
            <v>79</v>
          </cell>
          <cell r="AF34" t="str">
            <v>16</v>
          </cell>
          <cell r="AI34">
            <v>14308764</v>
          </cell>
          <cell r="AJ34">
            <v>14308764</v>
          </cell>
        </row>
        <row r="35">
          <cell r="A35" t="str">
            <v>16</v>
          </cell>
          <cell r="B35" t="str">
            <v>06</v>
          </cell>
          <cell r="C35" t="str">
            <v>71</v>
          </cell>
          <cell r="D35" t="str">
            <v>Домик дачный 3-х мес</v>
          </cell>
          <cell r="E35" t="str">
            <v>тный деревянный 5х4</v>
          </cell>
          <cell r="G35" t="str">
            <v>01</v>
          </cell>
          <cell r="H35">
            <v>16176.06</v>
          </cell>
          <cell r="I35">
            <v>16176.06</v>
          </cell>
          <cell r="J35">
            <v>0</v>
          </cell>
          <cell r="K35">
            <v>1.1299999999999999</v>
          </cell>
          <cell r="L35" t="str">
            <v>88/1</v>
          </cell>
          <cell r="M35" t="str">
            <v>10007</v>
          </cell>
          <cell r="N35" t="str">
            <v>13 2022231</v>
          </cell>
          <cell r="O35" t="str">
            <v>01</v>
          </cell>
          <cell r="P35">
            <v>9.8000000000000007</v>
          </cell>
          <cell r="Q35">
            <v>0</v>
          </cell>
          <cell r="R35" t="str">
            <v>1</v>
          </cell>
          <cell r="S35" t="str">
            <v>10</v>
          </cell>
          <cell r="T35">
            <v>79</v>
          </cell>
          <cell r="U35">
            <v>7</v>
          </cell>
          <cell r="V35">
            <v>79</v>
          </cell>
          <cell r="W35">
            <v>7</v>
          </cell>
          <cell r="X35">
            <v>79</v>
          </cell>
          <cell r="AF35" t="str">
            <v>16</v>
          </cell>
          <cell r="AI35">
            <v>14308764</v>
          </cell>
          <cell r="AJ35">
            <v>14308764</v>
          </cell>
        </row>
        <row r="36">
          <cell r="A36" t="str">
            <v>16</v>
          </cell>
          <cell r="B36" t="str">
            <v>06</v>
          </cell>
          <cell r="C36" t="str">
            <v>72</v>
          </cell>
          <cell r="D36" t="str">
            <v>Домик дачный 3-х мес</v>
          </cell>
          <cell r="E36" t="str">
            <v>тный деревянный 5х4</v>
          </cell>
          <cell r="G36" t="str">
            <v>01</v>
          </cell>
          <cell r="H36">
            <v>16176.06</v>
          </cell>
          <cell r="I36">
            <v>16176.06</v>
          </cell>
          <cell r="J36">
            <v>0</v>
          </cell>
          <cell r="K36">
            <v>1.1299999999999999</v>
          </cell>
          <cell r="L36" t="str">
            <v>88/1</v>
          </cell>
          <cell r="M36" t="str">
            <v>10007</v>
          </cell>
          <cell r="N36" t="str">
            <v>13 2022231</v>
          </cell>
          <cell r="O36" t="str">
            <v>01</v>
          </cell>
          <cell r="P36">
            <v>9.8000000000000007</v>
          </cell>
          <cell r="Q36">
            <v>0</v>
          </cell>
          <cell r="R36" t="str">
            <v>1</v>
          </cell>
          <cell r="S36" t="str">
            <v>10</v>
          </cell>
          <cell r="T36">
            <v>79</v>
          </cell>
          <cell r="U36">
            <v>7</v>
          </cell>
          <cell r="V36">
            <v>79</v>
          </cell>
          <cell r="W36">
            <v>7</v>
          </cell>
          <cell r="X36">
            <v>79</v>
          </cell>
          <cell r="AF36" t="str">
            <v>16</v>
          </cell>
          <cell r="AI36">
            <v>14308764</v>
          </cell>
          <cell r="AJ36">
            <v>14308764</v>
          </cell>
        </row>
        <row r="37">
          <cell r="A37" t="str">
            <v>16</v>
          </cell>
          <cell r="B37" t="str">
            <v>06</v>
          </cell>
          <cell r="C37" t="str">
            <v>73</v>
          </cell>
          <cell r="D37" t="str">
            <v>Дом каркасный деревя</v>
          </cell>
          <cell r="E37" t="str">
            <v>нный 12 х 6 /фиброли</v>
          </cell>
          <cell r="F37" t="str">
            <v>товый/</v>
          </cell>
          <cell r="G37" t="str">
            <v>01</v>
          </cell>
          <cell r="H37">
            <v>53500</v>
          </cell>
          <cell r="I37">
            <v>18725</v>
          </cell>
          <cell r="J37">
            <v>0</v>
          </cell>
          <cell r="K37">
            <v>1.02</v>
          </cell>
          <cell r="L37" t="str">
            <v>88/1</v>
          </cell>
          <cell r="M37" t="str">
            <v>10004</v>
          </cell>
          <cell r="N37" t="str">
            <v>13 2022231</v>
          </cell>
          <cell r="O37" t="str">
            <v>01</v>
          </cell>
          <cell r="P37">
            <v>2.5</v>
          </cell>
          <cell r="Q37">
            <v>0</v>
          </cell>
          <cell r="R37" t="str">
            <v>1</v>
          </cell>
          <cell r="S37" t="str">
            <v>10</v>
          </cell>
          <cell r="T37">
            <v>80</v>
          </cell>
          <cell r="U37">
            <v>12</v>
          </cell>
          <cell r="V37">
            <v>80</v>
          </cell>
          <cell r="W37">
            <v>12</v>
          </cell>
          <cell r="X37">
            <v>80</v>
          </cell>
          <cell r="AF37" t="str">
            <v>16</v>
          </cell>
          <cell r="AI37">
            <v>52262838</v>
          </cell>
          <cell r="AJ37">
            <v>22211705.68</v>
          </cell>
        </row>
        <row r="38">
          <cell r="A38" t="str">
            <v>02</v>
          </cell>
          <cell r="B38" t="str">
            <v>71</v>
          </cell>
          <cell r="C38" t="str">
            <v>74</v>
          </cell>
          <cell r="D38" t="str">
            <v>Металлический склад</v>
          </cell>
          <cell r="G38" t="str">
            <v>01</v>
          </cell>
          <cell r="H38">
            <v>114480</v>
          </cell>
          <cell r="I38">
            <v>54378</v>
          </cell>
          <cell r="J38">
            <v>0</v>
          </cell>
          <cell r="K38">
            <v>0.66</v>
          </cell>
          <cell r="L38" t="str">
            <v>23</v>
          </cell>
          <cell r="M38" t="str">
            <v>10004</v>
          </cell>
          <cell r="N38" t="str">
            <v>11 4527204</v>
          </cell>
          <cell r="O38" t="str">
            <v>01</v>
          </cell>
          <cell r="P38">
            <v>2.5</v>
          </cell>
          <cell r="Q38">
            <v>0</v>
          </cell>
          <cell r="R38" t="str">
            <v>1</v>
          </cell>
          <cell r="S38" t="str">
            <v>10</v>
          </cell>
          <cell r="T38">
            <v>75</v>
          </cell>
          <cell r="U38">
            <v>12</v>
          </cell>
          <cell r="V38">
            <v>75</v>
          </cell>
          <cell r="W38">
            <v>12</v>
          </cell>
          <cell r="X38">
            <v>75</v>
          </cell>
          <cell r="AF38" t="str">
            <v>00</v>
          </cell>
          <cell r="AI38">
            <v>173691573</v>
          </cell>
          <cell r="AJ38">
            <v>95530365.150000006</v>
          </cell>
        </row>
        <row r="39">
          <cell r="A39" t="str">
            <v>02</v>
          </cell>
          <cell r="B39" t="str">
            <v>71</v>
          </cell>
          <cell r="C39" t="str">
            <v>75</v>
          </cell>
          <cell r="D39" t="str">
            <v>Бытовое помещение на</v>
          </cell>
          <cell r="E39" t="str">
            <v xml:space="preserve"> ИТБ</v>
          </cell>
          <cell r="G39" t="str">
            <v>01</v>
          </cell>
          <cell r="H39">
            <v>387790</v>
          </cell>
          <cell r="I39">
            <v>88416.12</v>
          </cell>
          <cell r="J39">
            <v>0</v>
          </cell>
          <cell r="K39">
            <v>0.45</v>
          </cell>
          <cell r="L39" t="str">
            <v>23</v>
          </cell>
          <cell r="M39" t="str">
            <v>10002</v>
          </cell>
          <cell r="N39" t="str">
            <v>11 4529020</v>
          </cell>
          <cell r="O39" t="str">
            <v>01</v>
          </cell>
          <cell r="P39">
            <v>1.2</v>
          </cell>
          <cell r="Q39">
            <v>0</v>
          </cell>
          <cell r="R39" t="str">
            <v>1</v>
          </cell>
          <cell r="S39" t="str">
            <v>10</v>
          </cell>
          <cell r="T39">
            <v>0</v>
          </cell>
          <cell r="U39">
            <v>12</v>
          </cell>
          <cell r="V39">
            <v>75</v>
          </cell>
          <cell r="W39">
            <v>12</v>
          </cell>
          <cell r="X39">
            <v>75</v>
          </cell>
          <cell r="AF39" t="str">
            <v>00</v>
          </cell>
          <cell r="AI39">
            <v>864434816</v>
          </cell>
          <cell r="AJ39">
            <v>228210792.41</v>
          </cell>
        </row>
        <row r="40">
          <cell r="A40" t="str">
            <v>16</v>
          </cell>
          <cell r="B40" t="str">
            <v>06</v>
          </cell>
          <cell r="C40" t="str">
            <v>76</v>
          </cell>
          <cell r="D40" t="str">
            <v>Павильон "Смоленск"</v>
          </cell>
          <cell r="E40" t="str">
            <v>12 х 7м</v>
          </cell>
          <cell r="G40" t="str">
            <v>01</v>
          </cell>
          <cell r="H40">
            <v>30270</v>
          </cell>
          <cell r="I40">
            <v>23640.87</v>
          </cell>
          <cell r="J40">
            <v>0</v>
          </cell>
          <cell r="K40">
            <v>1.02</v>
          </cell>
          <cell r="L40" t="str">
            <v>88/1</v>
          </cell>
          <cell r="M40" t="str">
            <v>10005</v>
          </cell>
          <cell r="N40" t="str">
            <v>13 2022315</v>
          </cell>
          <cell r="O40" t="str">
            <v>02</v>
          </cell>
          <cell r="P40">
            <v>6.6</v>
          </cell>
          <cell r="Q40">
            <v>0</v>
          </cell>
          <cell r="R40" t="str">
            <v>1</v>
          </cell>
          <cell r="S40" t="str">
            <v>10</v>
          </cell>
          <cell r="T40">
            <v>83</v>
          </cell>
          <cell r="U40">
            <v>2</v>
          </cell>
          <cell r="V40">
            <v>83</v>
          </cell>
          <cell r="W40">
            <v>2</v>
          </cell>
          <cell r="X40">
            <v>83</v>
          </cell>
          <cell r="AF40" t="str">
            <v>16</v>
          </cell>
          <cell r="AI40">
            <v>29549520</v>
          </cell>
          <cell r="AJ40">
            <v>28928980.079999998</v>
          </cell>
        </row>
        <row r="41">
          <cell r="A41" t="str">
            <v>16</v>
          </cell>
          <cell r="B41" t="str">
            <v>06</v>
          </cell>
          <cell r="C41" t="str">
            <v>77</v>
          </cell>
          <cell r="D41" t="str">
            <v>Домик-комплекс "Чехо</v>
          </cell>
          <cell r="E41" t="str">
            <v>словакия"дерево-мета</v>
          </cell>
          <cell r="F41" t="str">
            <v>ллич. 24 х 12м</v>
          </cell>
          <cell r="G41" t="str">
            <v>01</v>
          </cell>
          <cell r="H41">
            <v>312500</v>
          </cell>
          <cell r="I41">
            <v>197916.67</v>
          </cell>
          <cell r="J41">
            <v>0</v>
          </cell>
          <cell r="K41">
            <v>1.1100000000000001</v>
          </cell>
          <cell r="L41" t="str">
            <v>88/1</v>
          </cell>
          <cell r="M41" t="str">
            <v>10008</v>
          </cell>
          <cell r="N41" t="str">
            <v>13 2022231</v>
          </cell>
          <cell r="O41" t="str">
            <v>01</v>
          </cell>
          <cell r="P41">
            <v>5</v>
          </cell>
          <cell r="Q41">
            <v>0</v>
          </cell>
          <cell r="R41" t="str">
            <v>1</v>
          </cell>
          <cell r="S41" t="str">
            <v>10</v>
          </cell>
          <cell r="T41">
            <v>82</v>
          </cell>
          <cell r="U41">
            <v>4</v>
          </cell>
          <cell r="V41">
            <v>82</v>
          </cell>
          <cell r="W41">
            <v>4</v>
          </cell>
          <cell r="X41">
            <v>82</v>
          </cell>
          <cell r="AF41" t="str">
            <v>16</v>
          </cell>
          <cell r="AG41">
            <v>280500000</v>
          </cell>
          <cell r="AI41">
            <v>280500000</v>
          </cell>
          <cell r="AJ41">
            <v>219725000</v>
          </cell>
        </row>
        <row r="42">
          <cell r="A42" t="str">
            <v>16</v>
          </cell>
          <cell r="B42" t="str">
            <v>06</v>
          </cell>
          <cell r="C42" t="str">
            <v>79</v>
          </cell>
          <cell r="D42" t="str">
            <v>Сарай хозяйств. с по</v>
          </cell>
          <cell r="E42" t="str">
            <v>гребом металлический</v>
          </cell>
          <cell r="F42" t="str">
            <v>10 х 5м</v>
          </cell>
          <cell r="G42" t="str">
            <v>01</v>
          </cell>
          <cell r="H42">
            <v>18320</v>
          </cell>
          <cell r="I42">
            <v>8976.77</v>
          </cell>
          <cell r="J42">
            <v>0</v>
          </cell>
          <cell r="K42">
            <v>0.75</v>
          </cell>
          <cell r="L42" t="str">
            <v>88/1</v>
          </cell>
          <cell r="M42" t="str">
            <v>10013</v>
          </cell>
          <cell r="N42" t="str">
            <v>11 4527143</v>
          </cell>
          <cell r="O42" t="str">
            <v>01</v>
          </cell>
          <cell r="P42">
            <v>3.5</v>
          </cell>
          <cell r="Q42">
            <v>0</v>
          </cell>
          <cell r="R42" t="str">
            <v>1</v>
          </cell>
          <cell r="S42" t="str">
            <v>10</v>
          </cell>
          <cell r="T42">
            <v>80</v>
          </cell>
          <cell r="U42">
            <v>12</v>
          </cell>
          <cell r="V42">
            <v>80</v>
          </cell>
          <cell r="W42">
            <v>12</v>
          </cell>
          <cell r="X42">
            <v>80</v>
          </cell>
          <cell r="AF42" t="str">
            <v>16</v>
          </cell>
          <cell r="AI42">
            <v>24538179</v>
          </cell>
          <cell r="AJ42">
            <v>14600179.800000001</v>
          </cell>
        </row>
        <row r="43">
          <cell r="A43" t="str">
            <v>16</v>
          </cell>
          <cell r="B43" t="str">
            <v>06</v>
          </cell>
          <cell r="C43" t="str">
            <v>81</v>
          </cell>
          <cell r="D43" t="str">
            <v>Столовая 18 х 15м</v>
          </cell>
          <cell r="E43" t="str">
            <v>кирпичная</v>
          </cell>
          <cell r="G43" t="str">
            <v>01</v>
          </cell>
          <cell r="H43">
            <v>243620</v>
          </cell>
          <cell r="I43">
            <v>74608.600000000006</v>
          </cell>
          <cell r="J43">
            <v>0</v>
          </cell>
          <cell r="K43">
            <v>1.29</v>
          </cell>
          <cell r="L43" t="str">
            <v>88/1</v>
          </cell>
          <cell r="M43" t="str">
            <v>10004</v>
          </cell>
          <cell r="N43" t="str">
            <v>11 4527133</v>
          </cell>
          <cell r="O43" t="str">
            <v>01</v>
          </cell>
          <cell r="P43">
            <v>2.5</v>
          </cell>
          <cell r="Q43">
            <v>0</v>
          </cell>
          <cell r="R43" t="str">
            <v>1</v>
          </cell>
          <cell r="S43" t="str">
            <v>10</v>
          </cell>
          <cell r="T43">
            <v>82</v>
          </cell>
          <cell r="U43">
            <v>9</v>
          </cell>
          <cell r="V43">
            <v>82</v>
          </cell>
          <cell r="W43">
            <v>9</v>
          </cell>
          <cell r="X43">
            <v>82</v>
          </cell>
          <cell r="AF43" t="str">
            <v>16</v>
          </cell>
          <cell r="AI43">
            <v>188914880</v>
          </cell>
          <cell r="AJ43">
            <v>72023775</v>
          </cell>
        </row>
        <row r="44">
          <cell r="A44" t="str">
            <v>16</v>
          </cell>
          <cell r="B44" t="str">
            <v>06</v>
          </cell>
          <cell r="C44" t="str">
            <v>82</v>
          </cell>
          <cell r="D44" t="str">
            <v>Кинобудка 5 х 4м</v>
          </cell>
          <cell r="E44" t="str">
            <v>кирпичная</v>
          </cell>
          <cell r="G44" t="str">
            <v>01</v>
          </cell>
          <cell r="H44">
            <v>28350</v>
          </cell>
          <cell r="I44">
            <v>9922.5</v>
          </cell>
          <cell r="J44">
            <v>0</v>
          </cell>
          <cell r="K44">
            <v>0.5</v>
          </cell>
          <cell r="L44" t="str">
            <v>88/1</v>
          </cell>
          <cell r="M44" t="str">
            <v>10004</v>
          </cell>
          <cell r="N44" t="str">
            <v>13 2022315</v>
          </cell>
          <cell r="O44" t="str">
            <v>01</v>
          </cell>
          <cell r="P44">
            <v>2.5</v>
          </cell>
          <cell r="Q44">
            <v>0</v>
          </cell>
          <cell r="R44" t="str">
            <v>1</v>
          </cell>
          <cell r="S44" t="str">
            <v>10</v>
          </cell>
          <cell r="T44">
            <v>80</v>
          </cell>
          <cell r="U44">
            <v>12</v>
          </cell>
          <cell r="V44">
            <v>80</v>
          </cell>
          <cell r="W44">
            <v>12</v>
          </cell>
          <cell r="X44">
            <v>80</v>
          </cell>
          <cell r="AF44" t="str">
            <v>16</v>
          </cell>
          <cell r="AI44">
            <v>57116031</v>
          </cell>
          <cell r="AJ44">
            <v>24274312.949999999</v>
          </cell>
        </row>
        <row r="45">
          <cell r="A45" t="str">
            <v>02</v>
          </cell>
          <cell r="B45" t="str">
            <v>90</v>
          </cell>
          <cell r="C45" t="str">
            <v>83</v>
          </cell>
          <cell r="D45" t="str">
            <v>Циркульная пила ЦП-</v>
          </cell>
          <cell r="E45" t="str">
            <v>9128</v>
          </cell>
          <cell r="G45" t="str">
            <v>01</v>
          </cell>
          <cell r="H45">
            <v>1475</v>
          </cell>
          <cell r="I45">
            <v>1475</v>
          </cell>
          <cell r="J45">
            <v>0</v>
          </cell>
          <cell r="K45">
            <v>0.79</v>
          </cell>
          <cell r="L45" t="str">
            <v>23</v>
          </cell>
          <cell r="M45" t="str">
            <v>41000</v>
          </cell>
          <cell r="N45" t="str">
            <v>14 2941134</v>
          </cell>
          <cell r="O45" t="str">
            <v>067</v>
          </cell>
          <cell r="P45">
            <v>3.5</v>
          </cell>
          <cell r="Q45">
            <v>0</v>
          </cell>
          <cell r="R45" t="str">
            <v>1</v>
          </cell>
          <cell r="S45" t="str">
            <v>41</v>
          </cell>
          <cell r="T45">
            <v>73</v>
          </cell>
          <cell r="U45">
            <v>11</v>
          </cell>
          <cell r="V45">
            <v>73</v>
          </cell>
          <cell r="W45">
            <v>11</v>
          </cell>
          <cell r="X45">
            <v>73</v>
          </cell>
          <cell r="AF45" t="str">
            <v>00</v>
          </cell>
          <cell r="AI45">
            <v>1866421</v>
          </cell>
          <cell r="AJ45">
            <v>1866421</v>
          </cell>
        </row>
        <row r="46">
          <cell r="A46" t="str">
            <v>16</v>
          </cell>
          <cell r="B46" t="str">
            <v>06</v>
          </cell>
          <cell r="C46" t="str">
            <v>83/1</v>
          </cell>
          <cell r="D46" t="str">
            <v>Домик ГПП-деревянный</v>
          </cell>
          <cell r="E46" t="str">
            <v>8 х 5</v>
          </cell>
          <cell r="G46" t="str">
            <v>01</v>
          </cell>
          <cell r="H46">
            <v>53500</v>
          </cell>
          <cell r="I46">
            <v>53500</v>
          </cell>
          <cell r="J46">
            <v>0</v>
          </cell>
          <cell r="K46">
            <v>1.1299999999999999</v>
          </cell>
          <cell r="L46" t="str">
            <v>88/1</v>
          </cell>
          <cell r="M46" t="str">
            <v>10010</v>
          </cell>
          <cell r="N46" t="str">
            <v>13 2022231</v>
          </cell>
          <cell r="O46" t="str">
            <v>01</v>
          </cell>
          <cell r="P46">
            <v>12.5</v>
          </cell>
          <cell r="Q46">
            <v>0</v>
          </cell>
          <cell r="R46" t="str">
            <v>1</v>
          </cell>
          <cell r="S46" t="str">
            <v>10</v>
          </cell>
          <cell r="T46">
            <v>79</v>
          </cell>
          <cell r="U46">
            <v>12</v>
          </cell>
          <cell r="V46">
            <v>79</v>
          </cell>
          <cell r="W46">
            <v>12</v>
          </cell>
          <cell r="X46">
            <v>79</v>
          </cell>
          <cell r="AF46" t="str">
            <v>16</v>
          </cell>
          <cell r="AI46">
            <v>47342877</v>
          </cell>
          <cell r="AJ46">
            <v>47342877</v>
          </cell>
        </row>
        <row r="47">
          <cell r="A47" t="str">
            <v>02</v>
          </cell>
          <cell r="B47" t="str">
            <v>90</v>
          </cell>
          <cell r="C47" t="str">
            <v>84</v>
          </cell>
          <cell r="D47" t="str">
            <v>Станов токарно-винто</v>
          </cell>
          <cell r="E47" t="str">
            <v>-резный 16903 П</v>
          </cell>
          <cell r="G47" t="str">
            <v>01</v>
          </cell>
          <cell r="H47">
            <v>4520</v>
          </cell>
          <cell r="I47">
            <v>2069.7800000000002</v>
          </cell>
          <cell r="J47">
            <v>0</v>
          </cell>
          <cell r="K47">
            <v>1.1200000000000001</v>
          </cell>
          <cell r="L47" t="str">
            <v>23</v>
          </cell>
          <cell r="M47" t="str">
            <v>41000</v>
          </cell>
          <cell r="N47" t="str">
            <v>14 2922105</v>
          </cell>
          <cell r="O47" t="str">
            <v>067</v>
          </cell>
          <cell r="P47">
            <v>3.5</v>
          </cell>
          <cell r="Q47">
            <v>0</v>
          </cell>
          <cell r="R47" t="str">
            <v>1</v>
          </cell>
          <cell r="S47" t="str">
            <v>41</v>
          </cell>
          <cell r="T47">
            <v>0</v>
          </cell>
          <cell r="U47">
            <v>11</v>
          </cell>
          <cell r="V47">
            <v>81</v>
          </cell>
          <cell r="W47">
            <v>11</v>
          </cell>
          <cell r="X47">
            <v>81</v>
          </cell>
          <cell r="AF47" t="str">
            <v>00</v>
          </cell>
          <cell r="AI47">
            <v>4030884</v>
          </cell>
          <cell r="AJ47">
            <v>2269052.5699999998</v>
          </cell>
        </row>
        <row r="48">
          <cell r="A48" t="str">
            <v>16</v>
          </cell>
          <cell r="B48" t="str">
            <v>06</v>
          </cell>
          <cell r="C48" t="str">
            <v>84/1</v>
          </cell>
          <cell r="D48" t="str">
            <v>Вагон-домик деревян.</v>
          </cell>
          <cell r="E48" t="str">
            <v>5 х 4</v>
          </cell>
          <cell r="G48" t="str">
            <v>01</v>
          </cell>
          <cell r="H48">
            <v>20349.72</v>
          </cell>
          <cell r="I48">
            <v>20349.72</v>
          </cell>
          <cell r="J48">
            <v>0</v>
          </cell>
          <cell r="K48">
            <v>1.1299999999999999</v>
          </cell>
          <cell r="L48" t="str">
            <v>88/1</v>
          </cell>
          <cell r="M48" t="str">
            <v>10010</v>
          </cell>
          <cell r="N48" t="str">
            <v>13 3420175</v>
          </cell>
          <cell r="O48" t="str">
            <v>01</v>
          </cell>
          <cell r="P48">
            <v>12.5</v>
          </cell>
          <cell r="Q48">
            <v>0</v>
          </cell>
          <cell r="R48" t="str">
            <v>1</v>
          </cell>
          <cell r="S48" t="str">
            <v>10</v>
          </cell>
          <cell r="T48">
            <v>79</v>
          </cell>
          <cell r="U48">
            <v>8</v>
          </cell>
          <cell r="V48">
            <v>79</v>
          </cell>
          <cell r="W48">
            <v>8</v>
          </cell>
          <cell r="X48">
            <v>79</v>
          </cell>
          <cell r="AF48" t="str">
            <v>16</v>
          </cell>
          <cell r="AI48">
            <v>18000640</v>
          </cell>
          <cell r="AJ48">
            <v>18000640</v>
          </cell>
        </row>
        <row r="49">
          <cell r="A49" t="str">
            <v>02</v>
          </cell>
          <cell r="B49" t="str">
            <v>90</v>
          </cell>
          <cell r="C49" t="str">
            <v>85</v>
          </cell>
          <cell r="D49" t="str">
            <v>Фрезерный станок ФС-</v>
          </cell>
          <cell r="E49" t="str">
            <v>SA</v>
          </cell>
          <cell r="G49" t="str">
            <v>01</v>
          </cell>
          <cell r="H49">
            <v>3486</v>
          </cell>
          <cell r="I49">
            <v>3486.6</v>
          </cell>
          <cell r="J49">
            <v>0</v>
          </cell>
          <cell r="K49">
            <v>0.93</v>
          </cell>
          <cell r="L49" t="str">
            <v>23</v>
          </cell>
          <cell r="M49" t="str">
            <v>41000</v>
          </cell>
          <cell r="N49" t="str">
            <v>14 2922150</v>
          </cell>
          <cell r="O49" t="str">
            <v>067</v>
          </cell>
          <cell r="P49">
            <v>3.5</v>
          </cell>
          <cell r="Q49">
            <v>0</v>
          </cell>
          <cell r="R49" t="str">
            <v>1</v>
          </cell>
          <cell r="S49" t="str">
            <v>41</v>
          </cell>
          <cell r="T49">
            <v>73</v>
          </cell>
          <cell r="U49">
            <v>11</v>
          </cell>
          <cell r="V49">
            <v>73</v>
          </cell>
          <cell r="W49">
            <v>11</v>
          </cell>
          <cell r="X49">
            <v>73</v>
          </cell>
          <cell r="AF49" t="str">
            <v>00</v>
          </cell>
          <cell r="AI49">
            <v>3754996</v>
          </cell>
          <cell r="AJ49">
            <v>3754996</v>
          </cell>
        </row>
        <row r="50">
          <cell r="A50" t="str">
            <v>16</v>
          </cell>
          <cell r="B50" t="str">
            <v>06</v>
          </cell>
          <cell r="C50" t="str">
            <v>85/1</v>
          </cell>
          <cell r="D50" t="str">
            <v>Домик для турбазы</v>
          </cell>
          <cell r="E50" t="str">
            <v>деревянный 5 х 4</v>
          </cell>
          <cell r="F50" t="str">
            <v>4-х местный</v>
          </cell>
          <cell r="G50" t="str">
            <v>01</v>
          </cell>
          <cell r="H50">
            <v>23540</v>
          </cell>
          <cell r="I50">
            <v>19993.310000000001</v>
          </cell>
          <cell r="J50">
            <v>0</v>
          </cell>
          <cell r="K50">
            <v>0.92</v>
          </cell>
          <cell r="L50" t="str">
            <v>88/1</v>
          </cell>
          <cell r="M50" t="str">
            <v>10007</v>
          </cell>
          <cell r="N50" t="str">
            <v>13 2022231</v>
          </cell>
          <cell r="O50" t="str">
            <v>01</v>
          </cell>
          <cell r="P50">
            <v>9.8000000000000007</v>
          </cell>
          <cell r="Q50">
            <v>0</v>
          </cell>
          <cell r="R50" t="str">
            <v>1</v>
          </cell>
          <cell r="S50" t="str">
            <v>10</v>
          </cell>
          <cell r="T50">
            <v>86</v>
          </cell>
          <cell r="U50">
            <v>4</v>
          </cell>
          <cell r="V50">
            <v>86</v>
          </cell>
          <cell r="W50">
            <v>4</v>
          </cell>
          <cell r="X50">
            <v>86</v>
          </cell>
          <cell r="AA50" t="str">
            <v>1</v>
          </cell>
          <cell r="AB50" t="str">
            <v>15</v>
          </cell>
          <cell r="AC50">
            <v>7</v>
          </cell>
          <cell r="AF50" t="str">
            <v>16</v>
          </cell>
          <cell r="AI50">
            <v>25571195</v>
          </cell>
          <cell r="AJ50">
            <v>25571195</v>
          </cell>
        </row>
        <row r="51">
          <cell r="A51" t="str">
            <v>02</v>
          </cell>
          <cell r="B51" t="str">
            <v>90</v>
          </cell>
          <cell r="C51" t="str">
            <v>86</v>
          </cell>
          <cell r="D51" t="str">
            <v>Станок рейсмусный</v>
          </cell>
          <cell r="E51" t="str">
            <v>CР-9БС</v>
          </cell>
          <cell r="G51" t="str">
            <v>01</v>
          </cell>
          <cell r="H51">
            <v>7285.09</v>
          </cell>
          <cell r="I51">
            <v>7285.09</v>
          </cell>
          <cell r="J51">
            <v>0</v>
          </cell>
          <cell r="K51">
            <v>1.1200000000000001</v>
          </cell>
          <cell r="L51" t="str">
            <v>23</v>
          </cell>
          <cell r="M51" t="str">
            <v>44501</v>
          </cell>
          <cell r="N51" t="str">
            <v>14 2922625</v>
          </cell>
          <cell r="O51" t="str">
            <v>067</v>
          </cell>
          <cell r="P51">
            <v>12.5</v>
          </cell>
          <cell r="Q51">
            <v>0</v>
          </cell>
          <cell r="R51" t="str">
            <v>1</v>
          </cell>
          <cell r="S51" t="str">
            <v>44</v>
          </cell>
          <cell r="T51">
            <v>75</v>
          </cell>
          <cell r="U51">
            <v>12</v>
          </cell>
          <cell r="V51">
            <v>75</v>
          </cell>
          <cell r="W51">
            <v>12</v>
          </cell>
          <cell r="X51">
            <v>75</v>
          </cell>
          <cell r="AF51" t="str">
            <v>00</v>
          </cell>
          <cell r="AI51">
            <v>6504546</v>
          </cell>
          <cell r="AJ51">
            <v>6504546</v>
          </cell>
        </row>
        <row r="52">
          <cell r="A52" t="str">
            <v>16</v>
          </cell>
          <cell r="B52" t="str">
            <v>06</v>
          </cell>
          <cell r="C52" t="str">
            <v>86/1</v>
          </cell>
          <cell r="D52" t="str">
            <v>Домик для турбазы</v>
          </cell>
          <cell r="E52" t="str">
            <v>деревянный 5 х 4</v>
          </cell>
          <cell r="F52" t="str">
            <v>4-х местный</v>
          </cell>
          <cell r="G52" t="str">
            <v>01</v>
          </cell>
          <cell r="H52">
            <v>23540</v>
          </cell>
          <cell r="I52">
            <v>19993.310000000001</v>
          </cell>
          <cell r="J52">
            <v>0</v>
          </cell>
          <cell r="K52">
            <v>0.92</v>
          </cell>
          <cell r="L52" t="str">
            <v>88/1</v>
          </cell>
          <cell r="M52" t="str">
            <v>10007</v>
          </cell>
          <cell r="N52" t="str">
            <v>13 2022231</v>
          </cell>
          <cell r="O52" t="str">
            <v>01</v>
          </cell>
          <cell r="P52">
            <v>9.8000000000000007</v>
          </cell>
          <cell r="Q52">
            <v>0</v>
          </cell>
          <cell r="R52" t="str">
            <v>1</v>
          </cell>
          <cell r="S52" t="str">
            <v>10</v>
          </cell>
          <cell r="T52">
            <v>86</v>
          </cell>
          <cell r="U52">
            <v>4</v>
          </cell>
          <cell r="V52">
            <v>86</v>
          </cell>
          <cell r="W52">
            <v>4</v>
          </cell>
          <cell r="X52">
            <v>86</v>
          </cell>
          <cell r="AF52" t="str">
            <v>16</v>
          </cell>
          <cell r="AI52">
            <v>25571195</v>
          </cell>
          <cell r="AJ52">
            <v>25571195</v>
          </cell>
        </row>
        <row r="53">
          <cell r="A53" t="str">
            <v>02</v>
          </cell>
          <cell r="B53" t="str">
            <v>90</v>
          </cell>
          <cell r="C53" t="str">
            <v>87</v>
          </cell>
          <cell r="D53" t="str">
            <v>Станок фуговальный</v>
          </cell>
          <cell r="E53" t="str">
            <v>СФ-1828</v>
          </cell>
          <cell r="G53" t="str">
            <v>01</v>
          </cell>
          <cell r="H53">
            <v>1680.42</v>
          </cell>
          <cell r="I53">
            <v>1680.42</v>
          </cell>
          <cell r="J53">
            <v>0</v>
          </cell>
          <cell r="K53">
            <v>1.05</v>
          </cell>
          <cell r="L53" t="str">
            <v>23</v>
          </cell>
          <cell r="M53" t="str">
            <v>44501</v>
          </cell>
          <cell r="N53" t="str">
            <v>14 2922629</v>
          </cell>
          <cell r="O53" t="str">
            <v>067</v>
          </cell>
          <cell r="P53">
            <v>2.5</v>
          </cell>
          <cell r="Q53">
            <v>0</v>
          </cell>
          <cell r="R53" t="str">
            <v>1</v>
          </cell>
          <cell r="S53" t="str">
            <v>44</v>
          </cell>
          <cell r="T53">
            <v>75</v>
          </cell>
          <cell r="U53">
            <v>6</v>
          </cell>
          <cell r="V53">
            <v>75</v>
          </cell>
          <cell r="W53">
            <v>6</v>
          </cell>
          <cell r="X53">
            <v>75</v>
          </cell>
          <cell r="AF53" t="str">
            <v>00</v>
          </cell>
          <cell r="AI53">
            <v>1600402</v>
          </cell>
          <cell r="AJ53">
            <v>1600402</v>
          </cell>
        </row>
        <row r="54">
          <cell r="A54" t="str">
            <v>16</v>
          </cell>
          <cell r="B54" t="str">
            <v>06</v>
          </cell>
          <cell r="C54" t="str">
            <v>87/1</v>
          </cell>
          <cell r="D54" t="str">
            <v>Домик для турбазы</v>
          </cell>
          <cell r="E54" t="str">
            <v>деревянный 5 х 4</v>
          </cell>
          <cell r="F54" t="str">
            <v>4-х местный</v>
          </cell>
          <cell r="G54" t="str">
            <v>01</v>
          </cell>
          <cell r="H54">
            <v>23540</v>
          </cell>
          <cell r="I54">
            <v>19993.310000000001</v>
          </cell>
          <cell r="J54">
            <v>0</v>
          </cell>
          <cell r="K54">
            <v>0.92</v>
          </cell>
          <cell r="L54" t="str">
            <v>88/1</v>
          </cell>
          <cell r="M54" t="str">
            <v>10007</v>
          </cell>
          <cell r="N54" t="str">
            <v>13 2022231</v>
          </cell>
          <cell r="O54" t="str">
            <v>01</v>
          </cell>
          <cell r="P54">
            <v>9.8000000000000007</v>
          </cell>
          <cell r="Q54">
            <v>0</v>
          </cell>
          <cell r="R54" t="str">
            <v>1</v>
          </cell>
          <cell r="S54" t="str">
            <v>10</v>
          </cell>
          <cell r="T54">
            <v>86</v>
          </cell>
          <cell r="U54">
            <v>4</v>
          </cell>
          <cell r="V54">
            <v>86</v>
          </cell>
          <cell r="W54">
            <v>4</v>
          </cell>
          <cell r="X54">
            <v>86</v>
          </cell>
          <cell r="AF54" t="str">
            <v>16</v>
          </cell>
          <cell r="AI54">
            <v>25571195</v>
          </cell>
          <cell r="AJ54">
            <v>25571195</v>
          </cell>
        </row>
        <row r="55">
          <cell r="A55" t="str">
            <v>16</v>
          </cell>
          <cell r="B55" t="str">
            <v>06</v>
          </cell>
          <cell r="C55" t="str">
            <v>88/1</v>
          </cell>
          <cell r="D55" t="str">
            <v>Домик для турбазы</v>
          </cell>
          <cell r="E55" t="str">
            <v>деревянный 5 х 4</v>
          </cell>
          <cell r="F55" t="str">
            <v>4-х местный</v>
          </cell>
          <cell r="G55" t="str">
            <v>01</v>
          </cell>
          <cell r="H55">
            <v>23540</v>
          </cell>
          <cell r="I55">
            <v>19993.310000000001</v>
          </cell>
          <cell r="J55">
            <v>0</v>
          </cell>
          <cell r="K55">
            <v>0.92</v>
          </cell>
          <cell r="L55" t="str">
            <v>88/1</v>
          </cell>
          <cell r="M55" t="str">
            <v>10007</v>
          </cell>
          <cell r="N55" t="str">
            <v>13 2022231</v>
          </cell>
          <cell r="O55" t="str">
            <v>01</v>
          </cell>
          <cell r="P55">
            <v>9.8000000000000007</v>
          </cell>
          <cell r="Q55">
            <v>0</v>
          </cell>
          <cell r="R55" t="str">
            <v>1</v>
          </cell>
          <cell r="S55" t="str">
            <v>10</v>
          </cell>
          <cell r="T55">
            <v>86</v>
          </cell>
          <cell r="U55">
            <v>4</v>
          </cell>
          <cell r="V55">
            <v>86</v>
          </cell>
          <cell r="W55">
            <v>4</v>
          </cell>
          <cell r="X55">
            <v>86</v>
          </cell>
          <cell r="AF55" t="str">
            <v>16</v>
          </cell>
          <cell r="AI55">
            <v>25571195</v>
          </cell>
          <cell r="AJ55">
            <v>25571195</v>
          </cell>
        </row>
        <row r="56">
          <cell r="A56" t="str">
            <v>16</v>
          </cell>
          <cell r="B56" t="str">
            <v>06</v>
          </cell>
          <cell r="C56" t="str">
            <v>89</v>
          </cell>
          <cell r="D56" t="str">
            <v>Домик для турбазы</v>
          </cell>
          <cell r="E56" t="str">
            <v>деревянный 5 х 4</v>
          </cell>
          <cell r="F56" t="str">
            <v>4-х местный</v>
          </cell>
          <cell r="G56" t="str">
            <v>01</v>
          </cell>
          <cell r="H56">
            <v>23540</v>
          </cell>
          <cell r="I56">
            <v>19993.330000000002</v>
          </cell>
          <cell r="J56">
            <v>0</v>
          </cell>
          <cell r="K56">
            <v>0.92</v>
          </cell>
          <cell r="L56" t="str">
            <v>88/1</v>
          </cell>
          <cell r="M56" t="str">
            <v>10007</v>
          </cell>
          <cell r="N56" t="str">
            <v>13 2022231</v>
          </cell>
          <cell r="O56" t="str">
            <v>01</v>
          </cell>
          <cell r="P56">
            <v>9.8000000000000007</v>
          </cell>
          <cell r="Q56">
            <v>0</v>
          </cell>
          <cell r="R56" t="str">
            <v>1</v>
          </cell>
          <cell r="S56" t="str">
            <v>10</v>
          </cell>
          <cell r="T56">
            <v>86</v>
          </cell>
          <cell r="U56">
            <v>4</v>
          </cell>
          <cell r="V56">
            <v>86</v>
          </cell>
          <cell r="W56">
            <v>4</v>
          </cell>
          <cell r="X56">
            <v>86</v>
          </cell>
          <cell r="AF56" t="str">
            <v>16</v>
          </cell>
          <cell r="AI56">
            <v>25571195</v>
          </cell>
          <cell r="AJ56">
            <v>25571195</v>
          </cell>
        </row>
        <row r="57">
          <cell r="A57" t="str">
            <v>16</v>
          </cell>
          <cell r="B57" t="str">
            <v>06</v>
          </cell>
          <cell r="C57" t="str">
            <v>92</v>
          </cell>
          <cell r="D57" t="str">
            <v>Вагон-домик деревян.</v>
          </cell>
          <cell r="E57" t="str">
            <v>5 х 4  4-х местный</v>
          </cell>
          <cell r="G57" t="str">
            <v>01</v>
          </cell>
          <cell r="H57">
            <v>25600</v>
          </cell>
          <cell r="I57">
            <v>18400</v>
          </cell>
          <cell r="J57">
            <v>0</v>
          </cell>
          <cell r="K57">
            <v>1.1299999999999999</v>
          </cell>
          <cell r="L57" t="str">
            <v>88/1</v>
          </cell>
          <cell r="M57" t="str">
            <v>10010</v>
          </cell>
          <cell r="N57" t="str">
            <v>13 3420175</v>
          </cell>
          <cell r="O57" t="str">
            <v>01</v>
          </cell>
          <cell r="P57">
            <v>12.5</v>
          </cell>
          <cell r="Q57">
            <v>0</v>
          </cell>
          <cell r="R57" t="str">
            <v>1</v>
          </cell>
          <cell r="S57" t="str">
            <v>10</v>
          </cell>
          <cell r="T57">
            <v>89</v>
          </cell>
          <cell r="U57">
            <v>3</v>
          </cell>
          <cell r="V57">
            <v>89</v>
          </cell>
          <cell r="W57">
            <v>3</v>
          </cell>
          <cell r="X57">
            <v>89</v>
          </cell>
          <cell r="AF57" t="str">
            <v>16</v>
          </cell>
          <cell r="AG57">
            <v>22750000</v>
          </cell>
          <cell r="AI57">
            <v>22750000</v>
          </cell>
          <cell r="AJ57">
            <v>22750000</v>
          </cell>
        </row>
        <row r="58">
          <cell r="A58" t="str">
            <v>16</v>
          </cell>
          <cell r="B58" t="str">
            <v>06</v>
          </cell>
          <cell r="C58" t="str">
            <v>93/1</v>
          </cell>
          <cell r="D58" t="str">
            <v>Домик ГДП деревян.</v>
          </cell>
          <cell r="E58" t="str">
            <v>8 х 5</v>
          </cell>
          <cell r="G58" t="str">
            <v>01</v>
          </cell>
          <cell r="H58">
            <v>48300</v>
          </cell>
          <cell r="I58">
            <v>48300</v>
          </cell>
          <cell r="J58">
            <v>0</v>
          </cell>
          <cell r="K58">
            <v>1.17</v>
          </cell>
          <cell r="L58" t="str">
            <v>88/1</v>
          </cell>
          <cell r="M58" t="str">
            <v>10010</v>
          </cell>
          <cell r="N58" t="str">
            <v>13 2022231</v>
          </cell>
          <cell r="O58" t="str">
            <v>01</v>
          </cell>
          <cell r="P58">
            <v>12.5</v>
          </cell>
          <cell r="Q58">
            <v>0</v>
          </cell>
          <cell r="R58" t="str">
            <v>1</v>
          </cell>
          <cell r="S58" t="str">
            <v>10</v>
          </cell>
          <cell r="T58">
            <v>83</v>
          </cell>
          <cell r="U58">
            <v>9</v>
          </cell>
          <cell r="V58">
            <v>83</v>
          </cell>
          <cell r="W58">
            <v>9</v>
          </cell>
          <cell r="X58">
            <v>83</v>
          </cell>
          <cell r="AF58" t="str">
            <v>16</v>
          </cell>
          <cell r="AI58">
            <v>41328000</v>
          </cell>
          <cell r="AJ58">
            <v>41328000</v>
          </cell>
        </row>
        <row r="59">
          <cell r="A59" t="str">
            <v>16</v>
          </cell>
          <cell r="B59" t="str">
            <v>06</v>
          </cell>
          <cell r="C59" t="str">
            <v>94</v>
          </cell>
          <cell r="D59" t="str">
            <v>Домик ГДП  деревян.</v>
          </cell>
          <cell r="E59" t="str">
            <v>8 х 5</v>
          </cell>
          <cell r="G59" t="str">
            <v>01</v>
          </cell>
          <cell r="H59">
            <v>48300</v>
          </cell>
          <cell r="I59">
            <v>48300</v>
          </cell>
          <cell r="J59">
            <v>0</v>
          </cell>
          <cell r="K59">
            <v>1.17</v>
          </cell>
          <cell r="L59" t="str">
            <v>88/1</v>
          </cell>
          <cell r="M59" t="str">
            <v>10010</v>
          </cell>
          <cell r="N59" t="str">
            <v>13 2022231</v>
          </cell>
          <cell r="O59" t="str">
            <v>01</v>
          </cell>
          <cell r="P59">
            <v>12.5</v>
          </cell>
          <cell r="Q59">
            <v>0</v>
          </cell>
          <cell r="R59" t="str">
            <v>1</v>
          </cell>
          <cell r="S59" t="str">
            <v>10</v>
          </cell>
          <cell r="T59">
            <v>83</v>
          </cell>
          <cell r="U59">
            <v>9</v>
          </cell>
          <cell r="V59">
            <v>83</v>
          </cell>
          <cell r="W59">
            <v>9</v>
          </cell>
          <cell r="X59">
            <v>83</v>
          </cell>
          <cell r="AF59" t="str">
            <v>16</v>
          </cell>
          <cell r="AI59">
            <v>41328000</v>
          </cell>
          <cell r="AJ59">
            <v>41328000</v>
          </cell>
        </row>
        <row r="60">
          <cell r="A60" t="str">
            <v>02</v>
          </cell>
          <cell r="B60" t="str">
            <v>02</v>
          </cell>
          <cell r="C60" t="str">
            <v>101</v>
          </cell>
          <cell r="D60" t="str">
            <v>Вагон жилой</v>
          </cell>
          <cell r="E60" t="str">
            <v>дерево-мет. 3 х 6</v>
          </cell>
          <cell r="G60" t="str">
            <v>01</v>
          </cell>
          <cell r="H60">
            <v>28800</v>
          </cell>
          <cell r="I60">
            <v>19800</v>
          </cell>
          <cell r="J60">
            <v>0</v>
          </cell>
          <cell r="K60">
            <v>0.39</v>
          </cell>
          <cell r="L60" t="str">
            <v>20</v>
          </cell>
          <cell r="M60" t="str">
            <v>10010</v>
          </cell>
          <cell r="N60" t="str">
            <v>13 2022261</v>
          </cell>
          <cell r="O60" t="str">
            <v>01</v>
          </cell>
          <cell r="P60">
            <v>12.5</v>
          </cell>
          <cell r="Q60">
            <v>0</v>
          </cell>
          <cell r="R60" t="str">
            <v>1</v>
          </cell>
          <cell r="S60" t="str">
            <v>10</v>
          </cell>
          <cell r="T60">
            <v>89</v>
          </cell>
          <cell r="U60">
            <v>6</v>
          </cell>
          <cell r="V60">
            <v>89</v>
          </cell>
          <cell r="W60">
            <v>6</v>
          </cell>
          <cell r="X60">
            <v>89</v>
          </cell>
          <cell r="AB60" t="str">
            <v>14</v>
          </cell>
          <cell r="AC60">
            <v>2</v>
          </cell>
          <cell r="AF60" t="str">
            <v>00</v>
          </cell>
          <cell r="AI60">
            <v>73472000</v>
          </cell>
          <cell r="AJ60">
            <v>73472000</v>
          </cell>
        </row>
        <row r="61">
          <cell r="A61" t="str">
            <v>02</v>
          </cell>
          <cell r="B61" t="str">
            <v>99</v>
          </cell>
          <cell r="C61" t="str">
            <v>109</v>
          </cell>
          <cell r="D61" t="str">
            <v>Емкость под ГСМ 10м</v>
          </cell>
          <cell r="E61" t="str">
            <v>куб    металлическая</v>
          </cell>
          <cell r="G61" t="str">
            <v>01</v>
          </cell>
          <cell r="H61">
            <v>8500</v>
          </cell>
          <cell r="I61">
            <v>5298.33</v>
          </cell>
          <cell r="J61">
            <v>0</v>
          </cell>
          <cell r="K61">
            <v>0.43</v>
          </cell>
          <cell r="L61" t="str">
            <v>20</v>
          </cell>
          <cell r="M61" t="str">
            <v>42906</v>
          </cell>
          <cell r="N61" t="str">
            <v>14 2918512</v>
          </cell>
          <cell r="O61" t="str">
            <v>067</v>
          </cell>
          <cell r="P61">
            <v>11</v>
          </cell>
          <cell r="Q61">
            <v>0</v>
          </cell>
          <cell r="R61" t="str">
            <v>1</v>
          </cell>
          <cell r="S61" t="str">
            <v>42</v>
          </cell>
          <cell r="T61">
            <v>0</v>
          </cell>
          <cell r="U61">
            <v>4</v>
          </cell>
          <cell r="V61">
            <v>89</v>
          </cell>
          <cell r="W61">
            <v>4</v>
          </cell>
          <cell r="X61">
            <v>89</v>
          </cell>
          <cell r="AF61" t="str">
            <v>00</v>
          </cell>
          <cell r="AI61">
            <v>19886031</v>
          </cell>
          <cell r="AJ61">
            <v>18958016.43</v>
          </cell>
        </row>
        <row r="62">
          <cell r="A62" t="str">
            <v>02</v>
          </cell>
          <cell r="B62" t="str">
            <v>99</v>
          </cell>
          <cell r="C62" t="str">
            <v>110</v>
          </cell>
          <cell r="D62" t="str">
            <v>Емкость под ГСМ</v>
          </cell>
          <cell r="E62" t="str">
            <v>металлическая 10м ку</v>
          </cell>
          <cell r="F62" t="str">
            <v>б</v>
          </cell>
          <cell r="G62" t="str">
            <v>01</v>
          </cell>
          <cell r="H62">
            <v>8500</v>
          </cell>
          <cell r="I62">
            <v>5298.33</v>
          </cell>
          <cell r="J62">
            <v>0</v>
          </cell>
          <cell r="K62">
            <v>0.65</v>
          </cell>
          <cell r="L62" t="str">
            <v>20</v>
          </cell>
          <cell r="M62" t="str">
            <v>42906</v>
          </cell>
          <cell r="N62" t="str">
            <v>14 2918512</v>
          </cell>
          <cell r="O62" t="str">
            <v>067</v>
          </cell>
          <cell r="P62">
            <v>11</v>
          </cell>
          <cell r="Q62">
            <v>0</v>
          </cell>
          <cell r="R62" t="str">
            <v>1</v>
          </cell>
          <cell r="S62" t="str">
            <v>42</v>
          </cell>
          <cell r="T62">
            <v>0</v>
          </cell>
          <cell r="U62">
            <v>4</v>
          </cell>
          <cell r="V62">
            <v>89</v>
          </cell>
          <cell r="W62">
            <v>4</v>
          </cell>
          <cell r="X62">
            <v>89</v>
          </cell>
          <cell r="AF62" t="str">
            <v>00</v>
          </cell>
          <cell r="AI62">
            <v>13076744</v>
          </cell>
          <cell r="AJ62">
            <v>12466495.66</v>
          </cell>
        </row>
        <row r="63">
          <cell r="A63" t="str">
            <v>02</v>
          </cell>
          <cell r="B63" t="str">
            <v>70</v>
          </cell>
          <cell r="C63" t="str">
            <v>111</v>
          </cell>
          <cell r="D63" t="str">
            <v>Вагон-общежитие</v>
          </cell>
          <cell r="E63" t="str">
            <v>дерево-мет. 3 х 8</v>
          </cell>
          <cell r="G63" t="str">
            <v>01</v>
          </cell>
          <cell r="H63">
            <v>38200</v>
          </cell>
          <cell r="I63">
            <v>27456.25</v>
          </cell>
          <cell r="J63">
            <v>0</v>
          </cell>
          <cell r="K63">
            <v>0.52</v>
          </cell>
          <cell r="L63" t="str">
            <v>20</v>
          </cell>
          <cell r="M63" t="str">
            <v>10010</v>
          </cell>
          <cell r="N63" t="str">
            <v>13 2022261</v>
          </cell>
          <cell r="O63" t="str">
            <v>01</v>
          </cell>
          <cell r="P63">
            <v>12.5</v>
          </cell>
          <cell r="Q63">
            <v>0</v>
          </cell>
          <cell r="R63" t="str">
            <v>1</v>
          </cell>
          <cell r="S63" t="str">
            <v>10</v>
          </cell>
          <cell r="T63">
            <v>0</v>
          </cell>
          <cell r="U63">
            <v>3</v>
          </cell>
          <cell r="V63">
            <v>89</v>
          </cell>
          <cell r="W63">
            <v>3</v>
          </cell>
          <cell r="X63">
            <v>89</v>
          </cell>
          <cell r="AF63" t="str">
            <v>00</v>
          </cell>
          <cell r="AI63">
            <v>73472000</v>
          </cell>
          <cell r="AJ63">
            <v>73472000</v>
          </cell>
        </row>
        <row r="64">
          <cell r="A64" t="str">
            <v>02</v>
          </cell>
          <cell r="B64" t="str">
            <v>70</v>
          </cell>
          <cell r="C64" t="str">
            <v>112</v>
          </cell>
          <cell r="D64" t="str">
            <v>Вагон-общежитие</v>
          </cell>
          <cell r="E64" t="str">
            <v>дерево-мет. 3 х 8</v>
          </cell>
          <cell r="G64" t="str">
            <v>01</v>
          </cell>
          <cell r="H64">
            <v>38200</v>
          </cell>
          <cell r="I64">
            <v>27456.25</v>
          </cell>
          <cell r="J64">
            <v>0</v>
          </cell>
          <cell r="K64">
            <v>0.52</v>
          </cell>
          <cell r="L64" t="str">
            <v>20</v>
          </cell>
          <cell r="M64" t="str">
            <v>10010</v>
          </cell>
          <cell r="N64" t="str">
            <v>13 2022261</v>
          </cell>
          <cell r="O64" t="str">
            <v>01</v>
          </cell>
          <cell r="P64">
            <v>12.5</v>
          </cell>
          <cell r="Q64">
            <v>0</v>
          </cell>
          <cell r="R64" t="str">
            <v>1</v>
          </cell>
          <cell r="S64" t="str">
            <v>10</v>
          </cell>
          <cell r="T64">
            <v>89</v>
          </cell>
          <cell r="U64">
            <v>3</v>
          </cell>
          <cell r="V64">
            <v>89</v>
          </cell>
          <cell r="W64">
            <v>3</v>
          </cell>
          <cell r="X64">
            <v>89</v>
          </cell>
          <cell r="AF64" t="str">
            <v>00</v>
          </cell>
          <cell r="AI64">
            <v>73472000</v>
          </cell>
          <cell r="AJ64">
            <v>73472000</v>
          </cell>
        </row>
        <row r="65">
          <cell r="A65" t="str">
            <v>02</v>
          </cell>
          <cell r="B65" t="str">
            <v>02</v>
          </cell>
          <cell r="C65" t="str">
            <v>163</v>
          </cell>
          <cell r="D65" t="str">
            <v>Трубоукладчик ТГ-124</v>
          </cell>
          <cell r="E65" t="str">
            <v xml:space="preserve"> А</v>
          </cell>
          <cell r="G65" t="str">
            <v>01</v>
          </cell>
          <cell r="H65">
            <v>314280</v>
          </cell>
          <cell r="I65">
            <v>149283</v>
          </cell>
          <cell r="J65">
            <v>0</v>
          </cell>
          <cell r="K65">
            <v>1.1599999999999999</v>
          </cell>
          <cell r="L65" t="str">
            <v>20</v>
          </cell>
          <cell r="M65" t="str">
            <v>41723</v>
          </cell>
          <cell r="N65" t="str">
            <v>14 2915246</v>
          </cell>
          <cell r="O65" t="str">
            <v>067</v>
          </cell>
          <cell r="P65">
            <v>10</v>
          </cell>
          <cell r="Q65">
            <v>0</v>
          </cell>
          <cell r="R65" t="str">
            <v>1</v>
          </cell>
          <cell r="S65" t="str">
            <v>41</v>
          </cell>
          <cell r="T65">
            <v>0</v>
          </cell>
          <cell r="U65">
            <v>3</v>
          </cell>
          <cell r="V65">
            <v>90</v>
          </cell>
          <cell r="W65">
            <v>3</v>
          </cell>
          <cell r="X65">
            <v>90</v>
          </cell>
          <cell r="AB65" t="str">
            <v>14</v>
          </cell>
          <cell r="AC65">
            <v>6</v>
          </cell>
          <cell r="AF65" t="str">
            <v>00</v>
          </cell>
          <cell r="AI65">
            <v>271111111</v>
          </cell>
          <cell r="AJ65">
            <v>210111111.15000001</v>
          </cell>
        </row>
        <row r="66">
          <cell r="A66" t="str">
            <v>02</v>
          </cell>
          <cell r="B66" t="str">
            <v>03</v>
          </cell>
          <cell r="C66" t="str">
            <v>187</v>
          </cell>
          <cell r="D66" t="str">
            <v>Картина "Весенний ра</v>
          </cell>
          <cell r="E66" t="str">
            <v>злив"</v>
          </cell>
          <cell r="G66" t="str">
            <v>01</v>
          </cell>
          <cell r="H66">
            <v>2918.42</v>
          </cell>
          <cell r="I66">
            <v>642.04999999999995</v>
          </cell>
          <cell r="J66">
            <v>0</v>
          </cell>
          <cell r="K66">
            <v>1.19</v>
          </cell>
          <cell r="L66" t="str">
            <v>26</v>
          </cell>
          <cell r="M66" t="str">
            <v>70007</v>
          </cell>
          <cell r="N66" t="str">
            <v>19 0001031</v>
          </cell>
          <cell r="O66" t="str">
            <v>08</v>
          </cell>
          <cell r="P66">
            <v>2</v>
          </cell>
          <cell r="Q66">
            <v>0</v>
          </cell>
          <cell r="R66" t="str">
            <v>1</v>
          </cell>
          <cell r="S66" t="str">
            <v>70</v>
          </cell>
          <cell r="T66">
            <v>83</v>
          </cell>
          <cell r="U66">
            <v>12</v>
          </cell>
          <cell r="V66">
            <v>83</v>
          </cell>
          <cell r="W66">
            <v>12</v>
          </cell>
          <cell r="X66">
            <v>83</v>
          </cell>
          <cell r="Y66">
            <v>0</v>
          </cell>
          <cell r="Z66">
            <v>0</v>
          </cell>
          <cell r="AB66" t="str">
            <v>14</v>
          </cell>
          <cell r="AC66">
            <v>8</v>
          </cell>
          <cell r="AF66" t="str">
            <v>00</v>
          </cell>
          <cell r="AI66">
            <v>2452452</v>
          </cell>
          <cell r="AJ66">
            <v>686686.56</v>
          </cell>
        </row>
        <row r="67">
          <cell r="A67" t="str">
            <v>02</v>
          </cell>
          <cell r="B67" t="str">
            <v>03</v>
          </cell>
          <cell r="C67" t="str">
            <v>188</v>
          </cell>
          <cell r="D67" t="str">
            <v>Картина "На Воложке"</v>
          </cell>
          <cell r="G67" t="str">
            <v>01</v>
          </cell>
          <cell r="H67">
            <v>2918.42</v>
          </cell>
          <cell r="I67">
            <v>642.04999999999995</v>
          </cell>
          <cell r="J67">
            <v>0</v>
          </cell>
          <cell r="K67">
            <v>1.19</v>
          </cell>
          <cell r="L67" t="str">
            <v>26</v>
          </cell>
          <cell r="M67" t="str">
            <v>70007</v>
          </cell>
          <cell r="N67" t="str">
            <v>19 0001031</v>
          </cell>
          <cell r="O67" t="str">
            <v>08</v>
          </cell>
          <cell r="P67">
            <v>2</v>
          </cell>
          <cell r="Q67">
            <v>0</v>
          </cell>
          <cell r="R67" t="str">
            <v>1</v>
          </cell>
          <cell r="S67" t="str">
            <v>70</v>
          </cell>
          <cell r="T67">
            <v>83</v>
          </cell>
          <cell r="U67">
            <v>12</v>
          </cell>
          <cell r="V67">
            <v>83</v>
          </cell>
          <cell r="W67">
            <v>12</v>
          </cell>
          <cell r="X67">
            <v>83</v>
          </cell>
          <cell r="AB67" t="str">
            <v>14</v>
          </cell>
          <cell r="AC67">
            <v>8</v>
          </cell>
          <cell r="AF67" t="str">
            <v>00</v>
          </cell>
          <cell r="AI67">
            <v>2452452</v>
          </cell>
          <cell r="AJ67">
            <v>686686.56</v>
          </cell>
        </row>
        <row r="68">
          <cell r="A68" t="str">
            <v>02</v>
          </cell>
          <cell r="B68" t="str">
            <v>03</v>
          </cell>
          <cell r="C68" t="str">
            <v>189</v>
          </cell>
          <cell r="D68" t="str">
            <v>Картина "Большая вод</v>
          </cell>
          <cell r="E68" t="str">
            <v>а"</v>
          </cell>
          <cell r="G68" t="str">
            <v>01</v>
          </cell>
          <cell r="H68">
            <v>3850.76</v>
          </cell>
          <cell r="I68">
            <v>879.26</v>
          </cell>
          <cell r="J68">
            <v>0</v>
          </cell>
          <cell r="K68">
            <v>1.19</v>
          </cell>
          <cell r="L68" t="str">
            <v>26</v>
          </cell>
          <cell r="M68" t="str">
            <v>70007</v>
          </cell>
          <cell r="N68" t="str">
            <v>19 0001031</v>
          </cell>
          <cell r="O68" t="str">
            <v>08</v>
          </cell>
          <cell r="P68">
            <v>2</v>
          </cell>
          <cell r="Q68">
            <v>0</v>
          </cell>
          <cell r="R68" t="str">
            <v>1</v>
          </cell>
          <cell r="S68" t="str">
            <v>70</v>
          </cell>
          <cell r="T68">
            <v>83</v>
          </cell>
          <cell r="U68">
            <v>7</v>
          </cell>
          <cell r="V68">
            <v>83</v>
          </cell>
          <cell r="W68">
            <v>7</v>
          </cell>
          <cell r="X68">
            <v>83</v>
          </cell>
          <cell r="AB68" t="str">
            <v>14</v>
          </cell>
          <cell r="AC68">
            <v>8</v>
          </cell>
          <cell r="AF68" t="str">
            <v>00</v>
          </cell>
          <cell r="AI68">
            <v>3235932</v>
          </cell>
          <cell r="AJ68">
            <v>933027.06</v>
          </cell>
        </row>
        <row r="69">
          <cell r="A69" t="str">
            <v>16</v>
          </cell>
          <cell r="B69" t="str">
            <v>06</v>
          </cell>
          <cell r="C69" t="str">
            <v>269</v>
          </cell>
          <cell r="D69" t="str">
            <v>Емкость металлич.</v>
          </cell>
          <cell r="E69" t="str">
            <v>25 м куб</v>
          </cell>
          <cell r="G69" t="str">
            <v>01</v>
          </cell>
          <cell r="H69">
            <v>15146.63</v>
          </cell>
          <cell r="I69">
            <v>4276.3999999999996</v>
          </cell>
          <cell r="J69">
            <v>0</v>
          </cell>
          <cell r="K69">
            <v>1.35</v>
          </cell>
          <cell r="L69" t="str">
            <v>88/1</v>
          </cell>
          <cell r="M69" t="str">
            <v>20236</v>
          </cell>
          <cell r="N69" t="str">
            <v>14 2918512</v>
          </cell>
          <cell r="O69" t="str">
            <v>03</v>
          </cell>
          <cell r="P69">
            <v>2.8</v>
          </cell>
          <cell r="Q69">
            <v>0</v>
          </cell>
          <cell r="R69" t="str">
            <v>1</v>
          </cell>
          <cell r="S69" t="str">
            <v>20</v>
          </cell>
          <cell r="T69">
            <v>84</v>
          </cell>
          <cell r="U69">
            <v>11</v>
          </cell>
          <cell r="V69">
            <v>84</v>
          </cell>
          <cell r="W69">
            <v>11</v>
          </cell>
          <cell r="X69">
            <v>84</v>
          </cell>
          <cell r="AF69" t="str">
            <v>16</v>
          </cell>
          <cell r="AI69">
            <v>11219725</v>
          </cell>
          <cell r="AJ69">
            <v>4110159.49</v>
          </cell>
        </row>
        <row r="70">
          <cell r="A70" t="str">
            <v>16</v>
          </cell>
          <cell r="B70" t="str">
            <v>06</v>
          </cell>
          <cell r="C70" t="str">
            <v>270</v>
          </cell>
          <cell r="D70" t="str">
            <v>Емкость металлич.</v>
          </cell>
          <cell r="E70" t="str">
            <v>25 м куб</v>
          </cell>
          <cell r="G70" t="str">
            <v>01</v>
          </cell>
          <cell r="H70">
            <v>15146.63</v>
          </cell>
          <cell r="I70">
            <v>4276.3999999999996</v>
          </cell>
          <cell r="J70">
            <v>0</v>
          </cell>
          <cell r="K70">
            <v>1.35</v>
          </cell>
          <cell r="L70" t="str">
            <v>88/1</v>
          </cell>
          <cell r="M70" t="str">
            <v>20236</v>
          </cell>
          <cell r="N70" t="str">
            <v>14 2918512</v>
          </cell>
          <cell r="O70" t="str">
            <v>03</v>
          </cell>
          <cell r="P70">
            <v>2.8</v>
          </cell>
          <cell r="Q70">
            <v>0</v>
          </cell>
          <cell r="R70" t="str">
            <v>1</v>
          </cell>
          <cell r="S70" t="str">
            <v>20</v>
          </cell>
          <cell r="T70">
            <v>84</v>
          </cell>
          <cell r="U70">
            <v>11</v>
          </cell>
          <cell r="V70">
            <v>84</v>
          </cell>
          <cell r="W70">
            <v>11</v>
          </cell>
          <cell r="X70">
            <v>84</v>
          </cell>
          <cell r="AF70" t="str">
            <v>16</v>
          </cell>
          <cell r="AI70">
            <v>11219725</v>
          </cell>
          <cell r="AJ70">
            <v>4110159.49</v>
          </cell>
        </row>
        <row r="71">
          <cell r="A71" t="str">
            <v>16</v>
          </cell>
          <cell r="B71" t="str">
            <v>06</v>
          </cell>
          <cell r="C71" t="str">
            <v>390</v>
          </cell>
          <cell r="D71" t="str">
            <v>Сруб хвойных пород 6</v>
          </cell>
          <cell r="E71" t="str">
            <v>х4х2.5</v>
          </cell>
          <cell r="G71" t="str">
            <v>01</v>
          </cell>
          <cell r="H71">
            <v>15200</v>
          </cell>
          <cell r="I71">
            <v>2470</v>
          </cell>
          <cell r="J71">
            <v>0</v>
          </cell>
          <cell r="K71">
            <v>1.38</v>
          </cell>
          <cell r="L71" t="str">
            <v>88/1</v>
          </cell>
          <cell r="M71" t="str">
            <v>10004</v>
          </cell>
          <cell r="N71" t="str">
            <v>11 4527401</v>
          </cell>
          <cell r="O71" t="str">
            <v>01</v>
          </cell>
          <cell r="P71">
            <v>2.5</v>
          </cell>
          <cell r="Q71">
            <v>0</v>
          </cell>
          <cell r="R71" t="str">
            <v>1</v>
          </cell>
          <cell r="S71" t="str">
            <v>10</v>
          </cell>
          <cell r="T71">
            <v>88</v>
          </cell>
          <cell r="U71">
            <v>6</v>
          </cell>
          <cell r="V71">
            <v>88</v>
          </cell>
          <cell r="W71">
            <v>6</v>
          </cell>
          <cell r="X71">
            <v>88</v>
          </cell>
          <cell r="AF71" t="str">
            <v>16</v>
          </cell>
          <cell r="AI71">
            <v>11020800</v>
          </cell>
          <cell r="AJ71">
            <v>2617440</v>
          </cell>
        </row>
        <row r="72">
          <cell r="A72" t="str">
            <v>02</v>
          </cell>
          <cell r="B72" t="str">
            <v>05</v>
          </cell>
          <cell r="C72" t="str">
            <v>923</v>
          </cell>
          <cell r="D72" t="str">
            <v>Двигатель М-8</v>
          </cell>
          <cell r="G72" t="str">
            <v>01</v>
          </cell>
          <cell r="H72">
            <v>11106</v>
          </cell>
          <cell r="I72">
            <v>621.94000000000005</v>
          </cell>
          <cell r="J72">
            <v>0</v>
          </cell>
          <cell r="K72">
            <v>0.96</v>
          </cell>
          <cell r="L72" t="str">
            <v>20</v>
          </cell>
          <cell r="M72" t="str">
            <v>40201</v>
          </cell>
          <cell r="N72" t="str">
            <v>14 2911100</v>
          </cell>
          <cell r="O72" t="str">
            <v>063</v>
          </cell>
          <cell r="P72">
            <v>5.6</v>
          </cell>
          <cell r="Q72">
            <v>0</v>
          </cell>
          <cell r="R72" t="str">
            <v>1</v>
          </cell>
          <cell r="S72" t="str">
            <v>40</v>
          </cell>
          <cell r="T72">
            <v>93</v>
          </cell>
          <cell r="U72">
            <v>12</v>
          </cell>
          <cell r="V72">
            <v>93</v>
          </cell>
          <cell r="W72">
            <v>12</v>
          </cell>
          <cell r="X72">
            <v>93</v>
          </cell>
          <cell r="AF72" t="str">
            <v>00</v>
          </cell>
          <cell r="AI72">
            <v>11621882</v>
          </cell>
          <cell r="AJ72">
            <v>2603301.1800000002</v>
          </cell>
        </row>
        <row r="73">
          <cell r="A73" t="str">
            <v>02</v>
          </cell>
          <cell r="B73" t="str">
            <v>23</v>
          </cell>
          <cell r="C73" t="str">
            <v>1096</v>
          </cell>
          <cell r="D73" t="str">
            <v>ЗИЛ-131 фургон</v>
          </cell>
          <cell r="E73" t="str">
            <v>Nо В 849 ОВ</v>
          </cell>
          <cell r="F73" t="str">
            <v>дв659680 ш487962</v>
          </cell>
          <cell r="G73" t="str">
            <v>01</v>
          </cell>
          <cell r="H73">
            <v>85880</v>
          </cell>
          <cell r="I73">
            <v>104150.7</v>
          </cell>
          <cell r="J73">
            <v>0</v>
          </cell>
          <cell r="K73">
            <v>0.97</v>
          </cell>
          <cell r="L73" t="str">
            <v>23</v>
          </cell>
          <cell r="M73" t="str">
            <v>50402</v>
          </cell>
          <cell r="N73" t="str">
            <v>15 3410194</v>
          </cell>
          <cell r="O73" t="str">
            <v>075</v>
          </cell>
          <cell r="P73">
            <v>0.37</v>
          </cell>
          <cell r="Q73">
            <v>0</v>
          </cell>
          <cell r="R73" t="str">
            <v>1</v>
          </cell>
          <cell r="S73" t="str">
            <v>50</v>
          </cell>
          <cell r="T73">
            <v>85</v>
          </cell>
          <cell r="U73">
            <v>11</v>
          </cell>
          <cell r="V73">
            <v>85</v>
          </cell>
          <cell r="W73">
            <v>11</v>
          </cell>
          <cell r="X73">
            <v>85</v>
          </cell>
          <cell r="AF73" t="str">
            <v>00</v>
          </cell>
          <cell r="AI73">
            <v>88493827</v>
          </cell>
          <cell r="AJ73">
            <v>88493827</v>
          </cell>
        </row>
        <row r="74">
          <cell r="A74" t="str">
            <v>02</v>
          </cell>
          <cell r="B74" t="str">
            <v>23</v>
          </cell>
          <cell r="C74" t="str">
            <v>1101</v>
          </cell>
          <cell r="D74" t="str">
            <v>УРАЛ-4320 NoВ861РА</v>
          </cell>
          <cell r="E74" t="str">
            <v>бортовой</v>
          </cell>
          <cell r="F74" t="str">
            <v>дв278802 ш100535</v>
          </cell>
          <cell r="G74" t="str">
            <v>01</v>
          </cell>
          <cell r="H74">
            <v>87980</v>
          </cell>
          <cell r="I74">
            <v>57355.08</v>
          </cell>
          <cell r="J74">
            <v>0</v>
          </cell>
          <cell r="K74">
            <v>0.78</v>
          </cell>
          <cell r="L74" t="str">
            <v>23</v>
          </cell>
          <cell r="M74" t="str">
            <v>50402</v>
          </cell>
          <cell r="N74" t="str">
            <v>15 3410195</v>
          </cell>
          <cell r="O74" t="str">
            <v>075</v>
          </cell>
          <cell r="P74">
            <v>0.37</v>
          </cell>
          <cell r="Q74">
            <v>0</v>
          </cell>
          <cell r="R74" t="str">
            <v>1</v>
          </cell>
          <cell r="S74" t="str">
            <v>50</v>
          </cell>
          <cell r="T74">
            <v>88</v>
          </cell>
          <cell r="U74">
            <v>6</v>
          </cell>
          <cell r="V74">
            <v>88</v>
          </cell>
          <cell r="W74">
            <v>6</v>
          </cell>
          <cell r="X74">
            <v>88</v>
          </cell>
          <cell r="AF74" t="str">
            <v>00</v>
          </cell>
          <cell r="AI74">
            <v>113382716</v>
          </cell>
          <cell r="AJ74">
            <v>113382716</v>
          </cell>
        </row>
        <row r="75">
          <cell r="A75" t="str">
            <v>02</v>
          </cell>
          <cell r="B75" t="str">
            <v>23</v>
          </cell>
          <cell r="C75" t="str">
            <v>1102</v>
          </cell>
          <cell r="D75" t="str">
            <v>КАМАЗ-4310 No 95-86</v>
          </cell>
          <cell r="E75" t="str">
            <v>КШР груз.трубовоз</v>
          </cell>
          <cell r="F75" t="str">
            <v>дв221817 ш41584</v>
          </cell>
          <cell r="G75" t="str">
            <v>01</v>
          </cell>
          <cell r="H75">
            <v>128820</v>
          </cell>
          <cell r="I75">
            <v>156542.22</v>
          </cell>
          <cell r="J75">
            <v>0</v>
          </cell>
          <cell r="K75">
            <v>1.08</v>
          </cell>
          <cell r="L75" t="str">
            <v>23</v>
          </cell>
          <cell r="M75" t="str">
            <v>50402</v>
          </cell>
          <cell r="N75" t="str">
            <v>14 2928262</v>
          </cell>
          <cell r="O75" t="str">
            <v>075</v>
          </cell>
          <cell r="P75">
            <v>0.37</v>
          </cell>
          <cell r="Q75">
            <v>0</v>
          </cell>
          <cell r="R75" t="str">
            <v>1</v>
          </cell>
          <cell r="S75" t="str">
            <v>50</v>
          </cell>
          <cell r="T75">
            <v>88</v>
          </cell>
          <cell r="U75">
            <v>6</v>
          </cell>
          <cell r="V75">
            <v>88</v>
          </cell>
          <cell r="W75">
            <v>6</v>
          </cell>
          <cell r="X75">
            <v>88</v>
          </cell>
          <cell r="AF75" t="str">
            <v>00</v>
          </cell>
          <cell r="AI75">
            <v>118913518</v>
          </cell>
          <cell r="AJ75">
            <v>118913518</v>
          </cell>
        </row>
        <row r="76">
          <cell r="A76" t="str">
            <v>02</v>
          </cell>
          <cell r="B76" t="str">
            <v>23</v>
          </cell>
          <cell r="C76" t="str">
            <v>1104</v>
          </cell>
          <cell r="D76" t="str">
            <v>КАМАЗ 4310 No Т681СС</v>
          </cell>
          <cell r="E76" t="str">
            <v>грузовой</v>
          </cell>
          <cell r="F76" t="str">
            <v>дв164886 ш42548</v>
          </cell>
          <cell r="G76" t="str">
            <v>01</v>
          </cell>
          <cell r="H76">
            <v>128820</v>
          </cell>
          <cell r="I76">
            <v>156085.13</v>
          </cell>
          <cell r="J76">
            <v>0</v>
          </cell>
          <cell r="K76">
            <v>0.91</v>
          </cell>
          <cell r="L76" t="str">
            <v>23</v>
          </cell>
          <cell r="M76" t="str">
            <v>50402</v>
          </cell>
          <cell r="N76" t="str">
            <v>14 2928262</v>
          </cell>
          <cell r="O76" t="str">
            <v>075</v>
          </cell>
          <cell r="P76">
            <v>0.37</v>
          </cell>
          <cell r="Q76">
            <v>0</v>
          </cell>
          <cell r="R76" t="str">
            <v>1</v>
          </cell>
          <cell r="S76" t="str">
            <v>50</v>
          </cell>
          <cell r="T76">
            <v>88</v>
          </cell>
          <cell r="U76">
            <v>12</v>
          </cell>
          <cell r="V76">
            <v>88</v>
          </cell>
          <cell r="W76">
            <v>12</v>
          </cell>
          <cell r="X76">
            <v>88</v>
          </cell>
          <cell r="AF76" t="str">
            <v>00</v>
          </cell>
          <cell r="AI76">
            <v>142222222</v>
          </cell>
          <cell r="AJ76">
            <v>142222222</v>
          </cell>
        </row>
        <row r="77">
          <cell r="A77" t="str">
            <v>02</v>
          </cell>
          <cell r="B77" t="str">
            <v>23</v>
          </cell>
          <cell r="C77" t="str">
            <v>1106</v>
          </cell>
          <cell r="D77" t="str">
            <v>ЗИЛ ММЗ-4502 No В949</v>
          </cell>
          <cell r="E77" t="str">
            <v>РА груз.самосвал</v>
          </cell>
          <cell r="F77" t="str">
            <v>дв411175 ш б/н</v>
          </cell>
          <cell r="G77" t="str">
            <v>01</v>
          </cell>
          <cell r="H77">
            <v>65540</v>
          </cell>
          <cell r="I77">
            <v>134209.44</v>
          </cell>
          <cell r="J77">
            <v>0</v>
          </cell>
          <cell r="K77">
            <v>0.79</v>
          </cell>
          <cell r="L77" t="str">
            <v>23</v>
          </cell>
          <cell r="M77" t="str">
            <v>50402</v>
          </cell>
          <cell r="N77" t="str">
            <v>15 3410222</v>
          </cell>
          <cell r="O77" t="str">
            <v>075</v>
          </cell>
          <cell r="P77">
            <v>0.37</v>
          </cell>
          <cell r="Q77">
            <v>0</v>
          </cell>
          <cell r="R77" t="str">
            <v>1</v>
          </cell>
          <cell r="S77" t="str">
            <v>50</v>
          </cell>
          <cell r="T77">
            <v>77</v>
          </cell>
          <cell r="U77">
            <v>12</v>
          </cell>
          <cell r="V77">
            <v>77</v>
          </cell>
          <cell r="W77">
            <v>12</v>
          </cell>
          <cell r="X77">
            <v>77</v>
          </cell>
          <cell r="AF77" t="str">
            <v>00</v>
          </cell>
          <cell r="AI77">
            <v>82962963</v>
          </cell>
          <cell r="AJ77">
            <v>82962963</v>
          </cell>
        </row>
        <row r="78">
          <cell r="A78" t="str">
            <v>02</v>
          </cell>
          <cell r="B78" t="str">
            <v>23</v>
          </cell>
          <cell r="C78" t="str">
            <v>1107</v>
          </cell>
          <cell r="D78" t="str">
            <v>КРАЗ-250 бортовой</v>
          </cell>
          <cell r="E78" t="str">
            <v>Nо В 830 КТ</v>
          </cell>
          <cell r="F78" t="str">
            <v>дв8813467 ш620327</v>
          </cell>
          <cell r="G78" t="str">
            <v>01</v>
          </cell>
          <cell r="H78">
            <v>111079</v>
          </cell>
          <cell r="I78">
            <v>35166.559999999998</v>
          </cell>
          <cell r="J78">
            <v>0</v>
          </cell>
          <cell r="K78">
            <v>0.38</v>
          </cell>
          <cell r="L78" t="str">
            <v>23</v>
          </cell>
          <cell r="M78" t="str">
            <v>50402</v>
          </cell>
          <cell r="N78" t="str">
            <v>15 3410196</v>
          </cell>
          <cell r="O78" t="str">
            <v>075</v>
          </cell>
          <cell r="P78">
            <v>0.37</v>
          </cell>
          <cell r="Q78">
            <v>0</v>
          </cell>
          <cell r="R78" t="str">
            <v>1</v>
          </cell>
          <cell r="S78" t="str">
            <v>50</v>
          </cell>
          <cell r="T78">
            <v>88</v>
          </cell>
          <cell r="U78">
            <v>11</v>
          </cell>
          <cell r="V78">
            <v>88</v>
          </cell>
          <cell r="W78">
            <v>11</v>
          </cell>
          <cell r="X78">
            <v>88</v>
          </cell>
          <cell r="AF78" t="str">
            <v>00</v>
          </cell>
          <cell r="AI78">
            <v>288888888</v>
          </cell>
          <cell r="AJ78">
            <v>152770943.97999999</v>
          </cell>
        </row>
        <row r="79">
          <cell r="A79" t="str">
            <v>02</v>
          </cell>
          <cell r="B79" t="str">
            <v>23</v>
          </cell>
          <cell r="C79" t="str">
            <v>1114</v>
          </cell>
          <cell r="D79" t="str">
            <v>КАМАЗ 4310 No 818 КТ</v>
          </cell>
          <cell r="E79" t="str">
            <v>бур.с уст-кой развед</v>
          </cell>
          <cell r="F79" t="str">
            <v>оборуд УРБ дв298383</v>
          </cell>
          <cell r="G79" t="str">
            <v>01</v>
          </cell>
          <cell r="H79">
            <v>300000</v>
          </cell>
          <cell r="I79">
            <v>286300</v>
          </cell>
          <cell r="J79">
            <v>0</v>
          </cell>
          <cell r="K79">
            <v>1.18</v>
          </cell>
          <cell r="L79" t="str">
            <v>23</v>
          </cell>
          <cell r="M79" t="str">
            <v>43413</v>
          </cell>
          <cell r="N79" t="str">
            <v>14 2924452</v>
          </cell>
          <cell r="O79" t="str">
            <v>064</v>
          </cell>
          <cell r="P79">
            <v>14.3</v>
          </cell>
          <cell r="Q79">
            <v>0</v>
          </cell>
          <cell r="R79" t="str">
            <v>1</v>
          </cell>
          <cell r="S79" t="str">
            <v>43</v>
          </cell>
          <cell r="T79">
            <v>88</v>
          </cell>
          <cell r="U79">
            <v>11</v>
          </cell>
          <cell r="V79">
            <v>88</v>
          </cell>
          <cell r="W79">
            <v>11</v>
          </cell>
          <cell r="X79">
            <v>88</v>
          </cell>
          <cell r="AF79" t="str">
            <v>00</v>
          </cell>
          <cell r="AI79">
            <v>253333333</v>
          </cell>
          <cell r="AJ79">
            <v>253333333</v>
          </cell>
        </row>
        <row r="80">
          <cell r="A80" t="str">
            <v>02</v>
          </cell>
          <cell r="B80" t="str">
            <v>23</v>
          </cell>
          <cell r="C80" t="str">
            <v>1115</v>
          </cell>
          <cell r="D80" t="str">
            <v>УАЗ-31512 No В923ОВ</v>
          </cell>
          <cell r="E80" t="str">
            <v>ШО спец.ПЭЛХЗМ</v>
          </cell>
          <cell r="F80" t="str">
            <v>дв00906773ш0286845</v>
          </cell>
          <cell r="G80" t="str">
            <v>01</v>
          </cell>
          <cell r="H80">
            <v>30623</v>
          </cell>
          <cell r="I80">
            <v>13879.87</v>
          </cell>
          <cell r="J80">
            <v>0</v>
          </cell>
          <cell r="K80">
            <v>0.86</v>
          </cell>
          <cell r="L80" t="str">
            <v>23</v>
          </cell>
          <cell r="M80" t="str">
            <v>50418</v>
          </cell>
          <cell r="N80" t="str">
            <v>15 3410160</v>
          </cell>
          <cell r="O80" t="str">
            <v>071</v>
          </cell>
          <cell r="P80">
            <v>11.1</v>
          </cell>
          <cell r="Q80">
            <v>0</v>
          </cell>
          <cell r="R80" t="str">
            <v>1</v>
          </cell>
          <cell r="S80" t="str">
            <v>50</v>
          </cell>
          <cell r="T80">
            <v>90</v>
          </cell>
          <cell r="U80">
            <v>11</v>
          </cell>
          <cell r="V80">
            <v>90</v>
          </cell>
          <cell r="W80">
            <v>11</v>
          </cell>
          <cell r="X80">
            <v>90</v>
          </cell>
          <cell r="AF80" t="str">
            <v>00</v>
          </cell>
          <cell r="AI80">
            <v>35555556</v>
          </cell>
          <cell r="AJ80">
            <v>27955555.710000001</v>
          </cell>
        </row>
        <row r="81">
          <cell r="A81" t="str">
            <v>02</v>
          </cell>
          <cell r="B81" t="str">
            <v>23</v>
          </cell>
          <cell r="C81" t="str">
            <v>1116</v>
          </cell>
          <cell r="D81" t="str">
            <v>ЗИЛ-131 No В 796 АН</v>
          </cell>
          <cell r="E81" t="str">
            <v>фургон</v>
          </cell>
          <cell r="F81" t="str">
            <v>дв445859 ш251920</v>
          </cell>
          <cell r="G81" t="str">
            <v>01</v>
          </cell>
          <cell r="H81">
            <v>85880</v>
          </cell>
          <cell r="I81">
            <v>109877.92</v>
          </cell>
          <cell r="J81">
            <v>0</v>
          </cell>
          <cell r="K81">
            <v>0.97</v>
          </cell>
          <cell r="L81" t="str">
            <v>23</v>
          </cell>
          <cell r="M81" t="str">
            <v>50402</v>
          </cell>
          <cell r="N81" t="str">
            <v>15 3410349</v>
          </cell>
          <cell r="O81" t="str">
            <v>075</v>
          </cell>
          <cell r="P81">
            <v>0.37</v>
          </cell>
          <cell r="Q81">
            <v>0</v>
          </cell>
          <cell r="R81" t="str">
            <v>1</v>
          </cell>
          <cell r="S81" t="str">
            <v>50</v>
          </cell>
          <cell r="T81">
            <v>77</v>
          </cell>
          <cell r="U81">
            <v>6</v>
          </cell>
          <cell r="V81">
            <v>77</v>
          </cell>
          <cell r="W81">
            <v>6</v>
          </cell>
          <cell r="X81">
            <v>77</v>
          </cell>
          <cell r="AF81" t="str">
            <v>00</v>
          </cell>
          <cell r="AI81">
            <v>88493827</v>
          </cell>
          <cell r="AJ81">
            <v>88493827</v>
          </cell>
        </row>
        <row r="82">
          <cell r="A82" t="str">
            <v>02</v>
          </cell>
          <cell r="B82" t="str">
            <v>23</v>
          </cell>
          <cell r="C82" t="str">
            <v>1120</v>
          </cell>
          <cell r="D82" t="str">
            <v>ЗИЛ 131 No 96-32 кшр</v>
          </cell>
          <cell r="E82" t="str">
            <v>фургон д/перевозки л</v>
          </cell>
          <cell r="F82" t="str">
            <v>юдей д061832 ш783305</v>
          </cell>
          <cell r="G82" t="str">
            <v>01</v>
          </cell>
          <cell r="H82">
            <v>109000</v>
          </cell>
          <cell r="I82">
            <v>109000</v>
          </cell>
          <cell r="J82">
            <v>0</v>
          </cell>
          <cell r="K82">
            <v>0.85</v>
          </cell>
          <cell r="L82" t="str">
            <v>23</v>
          </cell>
          <cell r="M82" t="str">
            <v>50401</v>
          </cell>
          <cell r="N82" t="str">
            <v>15 3410359</v>
          </cell>
          <cell r="O82" t="str">
            <v>075</v>
          </cell>
          <cell r="P82">
            <v>14.3</v>
          </cell>
          <cell r="Q82">
            <v>0</v>
          </cell>
          <cell r="R82" t="str">
            <v>1</v>
          </cell>
          <cell r="S82" t="str">
            <v>50</v>
          </cell>
          <cell r="T82">
            <v>88</v>
          </cell>
          <cell r="U82">
            <v>4</v>
          </cell>
          <cell r="V82">
            <v>88</v>
          </cell>
          <cell r="W82">
            <v>4</v>
          </cell>
          <cell r="X82">
            <v>88</v>
          </cell>
          <cell r="AF82" t="str">
            <v>00</v>
          </cell>
          <cell r="AI82">
            <v>128888889</v>
          </cell>
          <cell r="AJ82">
            <v>128888889</v>
          </cell>
        </row>
        <row r="83">
          <cell r="A83" t="str">
            <v>02</v>
          </cell>
          <cell r="B83" t="str">
            <v>23</v>
          </cell>
          <cell r="C83" t="str">
            <v>1122</v>
          </cell>
          <cell r="D83" t="str">
            <v>КРАЗ 257 кс N 4561А</v>
          </cell>
          <cell r="E83" t="str">
            <v>а/кр гос.N В960УУ</v>
          </cell>
          <cell r="F83" t="str">
            <v>дв 34039 ш 527049</v>
          </cell>
          <cell r="G83" t="str">
            <v>01</v>
          </cell>
          <cell r="H83">
            <v>250000</v>
          </cell>
          <cell r="I83">
            <v>214229.17</v>
          </cell>
          <cell r="J83">
            <v>0</v>
          </cell>
          <cell r="K83">
            <v>0.89</v>
          </cell>
          <cell r="L83" t="str">
            <v>23</v>
          </cell>
          <cell r="M83" t="str">
            <v>41701</v>
          </cell>
          <cell r="N83" t="str">
            <v>14 2915242</v>
          </cell>
          <cell r="O83" t="str">
            <v>067</v>
          </cell>
          <cell r="P83">
            <v>9.1</v>
          </cell>
          <cell r="Q83">
            <v>0</v>
          </cell>
          <cell r="R83" t="str">
            <v>1</v>
          </cell>
          <cell r="S83" t="str">
            <v>41</v>
          </cell>
          <cell r="T83">
            <v>85</v>
          </cell>
          <cell r="U83">
            <v>7</v>
          </cell>
          <cell r="V83">
            <v>85</v>
          </cell>
          <cell r="W83">
            <v>7</v>
          </cell>
          <cell r="X83">
            <v>85</v>
          </cell>
          <cell r="AF83" t="str">
            <v>00</v>
          </cell>
          <cell r="AI83">
            <v>281481481</v>
          </cell>
          <cell r="AJ83">
            <v>281481481</v>
          </cell>
        </row>
        <row r="84">
          <cell r="A84" t="str">
            <v>02</v>
          </cell>
          <cell r="B84" t="str">
            <v>23</v>
          </cell>
          <cell r="C84" t="str">
            <v>1125</v>
          </cell>
          <cell r="D84" t="str">
            <v>ЗИЛ 130в1 No В 771АН</v>
          </cell>
          <cell r="E84" t="str">
            <v xml:space="preserve"> грузовая</v>
          </cell>
          <cell r="F84" t="str">
            <v>дв916684 ш1215164</v>
          </cell>
          <cell r="G84" t="str">
            <v>01</v>
          </cell>
          <cell r="H84">
            <v>62150</v>
          </cell>
          <cell r="I84">
            <v>119196.25</v>
          </cell>
          <cell r="J84">
            <v>0</v>
          </cell>
          <cell r="K84">
            <v>0.72</v>
          </cell>
          <cell r="L84" t="str">
            <v>23</v>
          </cell>
          <cell r="M84" t="str">
            <v>50402</v>
          </cell>
          <cell r="N84" t="str">
            <v>15 3410213</v>
          </cell>
          <cell r="O84" t="str">
            <v>075</v>
          </cell>
          <cell r="P84">
            <v>0.37</v>
          </cell>
          <cell r="Q84">
            <v>0</v>
          </cell>
          <cell r="R84" t="str">
            <v>1</v>
          </cell>
          <cell r="S84" t="str">
            <v>50</v>
          </cell>
          <cell r="T84">
            <v>76</v>
          </cell>
          <cell r="U84">
            <v>3</v>
          </cell>
          <cell r="V84">
            <v>76</v>
          </cell>
          <cell r="W84">
            <v>3</v>
          </cell>
          <cell r="X84">
            <v>76</v>
          </cell>
          <cell r="AF84" t="str">
            <v>00</v>
          </cell>
          <cell r="AI84">
            <v>85728395</v>
          </cell>
          <cell r="AJ84">
            <v>85728395</v>
          </cell>
        </row>
        <row r="85">
          <cell r="A85" t="str">
            <v>02</v>
          </cell>
          <cell r="B85" t="str">
            <v>23</v>
          </cell>
          <cell r="C85" t="str">
            <v>1126</v>
          </cell>
          <cell r="D85" t="str">
            <v>КРАЗ-255б1а груз.тя-</v>
          </cell>
          <cell r="E85" t="str">
            <v>гач Nо В 963 МТ</v>
          </cell>
          <cell r="F85" t="str">
            <v>дв963385 ш 639515</v>
          </cell>
          <cell r="G85" t="str">
            <v>01</v>
          </cell>
          <cell r="H85">
            <v>129950</v>
          </cell>
          <cell r="I85">
            <v>69533.539999999994</v>
          </cell>
          <cell r="J85">
            <v>0</v>
          </cell>
          <cell r="K85">
            <v>1.04</v>
          </cell>
          <cell r="L85" t="str">
            <v>23</v>
          </cell>
          <cell r="M85" t="str">
            <v>50402</v>
          </cell>
          <cell r="N85" t="str">
            <v>15 3410214</v>
          </cell>
          <cell r="O85" t="str">
            <v>075</v>
          </cell>
          <cell r="P85">
            <v>0.37</v>
          </cell>
          <cell r="Q85">
            <v>0</v>
          </cell>
          <cell r="R85" t="str">
            <v>1</v>
          </cell>
          <cell r="S85" t="str">
            <v>50</v>
          </cell>
          <cell r="T85">
            <v>88</v>
          </cell>
          <cell r="U85">
            <v>1</v>
          </cell>
          <cell r="V85">
            <v>88</v>
          </cell>
          <cell r="W85">
            <v>1</v>
          </cell>
          <cell r="X85">
            <v>88</v>
          </cell>
          <cell r="AF85" t="str">
            <v>00</v>
          </cell>
          <cell r="AI85">
            <v>124444444</v>
          </cell>
          <cell r="AJ85">
            <v>97962778.319999993</v>
          </cell>
        </row>
        <row r="86">
          <cell r="A86" t="str">
            <v>02</v>
          </cell>
          <cell r="B86" t="str">
            <v>23</v>
          </cell>
          <cell r="C86" t="str">
            <v>1129</v>
          </cell>
          <cell r="D86" t="str">
            <v>УАЗ-31511 N 65-52кшб</v>
          </cell>
          <cell r="E86" t="str">
            <v>ПЭЛХЗ спец.</v>
          </cell>
          <cell r="F86" t="str">
            <v>дв90403721 ш210481</v>
          </cell>
          <cell r="G86" t="str">
            <v>01</v>
          </cell>
          <cell r="H86">
            <v>30623</v>
          </cell>
          <cell r="I86">
            <v>24084.99</v>
          </cell>
          <cell r="J86">
            <v>0</v>
          </cell>
          <cell r="K86">
            <v>0.86</v>
          </cell>
          <cell r="L86" t="str">
            <v>23</v>
          </cell>
          <cell r="M86" t="str">
            <v>50401</v>
          </cell>
          <cell r="N86" t="str">
            <v>15 3410160</v>
          </cell>
          <cell r="O86" t="str">
            <v>075</v>
          </cell>
          <cell r="P86">
            <v>14.3</v>
          </cell>
          <cell r="Q86">
            <v>0</v>
          </cell>
          <cell r="R86" t="str">
            <v>1</v>
          </cell>
          <cell r="S86" t="str">
            <v>50</v>
          </cell>
          <cell r="T86">
            <v>89</v>
          </cell>
          <cell r="U86">
            <v>6</v>
          </cell>
          <cell r="V86">
            <v>89</v>
          </cell>
          <cell r="W86">
            <v>6</v>
          </cell>
          <cell r="X86">
            <v>89</v>
          </cell>
          <cell r="AF86" t="str">
            <v>00</v>
          </cell>
          <cell r="AI86">
            <v>35555556</v>
          </cell>
          <cell r="AJ86">
            <v>35555556</v>
          </cell>
        </row>
        <row r="87">
          <cell r="A87" t="str">
            <v>02</v>
          </cell>
          <cell r="B87" t="str">
            <v>23</v>
          </cell>
          <cell r="C87" t="str">
            <v>1133</v>
          </cell>
          <cell r="D87" t="str">
            <v>КАМАЗ-4310 NoУ684ЕУ</v>
          </cell>
          <cell r="E87" t="str">
            <v>КШC фургон д/перевоз</v>
          </cell>
          <cell r="F87" t="str">
            <v>килюдей дв423995</v>
          </cell>
          <cell r="G87" t="str">
            <v>01</v>
          </cell>
          <cell r="H87">
            <v>131600</v>
          </cell>
          <cell r="I87">
            <v>102084.46</v>
          </cell>
          <cell r="J87">
            <v>0</v>
          </cell>
          <cell r="K87">
            <v>0.74</v>
          </cell>
          <cell r="L87" t="str">
            <v>23</v>
          </cell>
          <cell r="M87" t="str">
            <v>50402</v>
          </cell>
          <cell r="N87" t="str">
            <v>15 3410359</v>
          </cell>
          <cell r="O87" t="str">
            <v>075</v>
          </cell>
          <cell r="P87">
            <v>0.37</v>
          </cell>
          <cell r="Q87">
            <v>0</v>
          </cell>
          <cell r="R87" t="str">
            <v>1</v>
          </cell>
          <cell r="S87" t="str">
            <v>50</v>
          </cell>
          <cell r="T87">
            <v>89</v>
          </cell>
          <cell r="U87">
            <v>7</v>
          </cell>
          <cell r="V87">
            <v>89</v>
          </cell>
          <cell r="W87">
            <v>7</v>
          </cell>
          <cell r="X87">
            <v>89</v>
          </cell>
          <cell r="AF87" t="str">
            <v>00</v>
          </cell>
          <cell r="AI87">
            <v>177777778</v>
          </cell>
          <cell r="AJ87">
            <v>177777778</v>
          </cell>
        </row>
        <row r="88">
          <cell r="A88" t="str">
            <v>02</v>
          </cell>
          <cell r="B88" t="str">
            <v>23</v>
          </cell>
          <cell r="C88" t="str">
            <v>1135</v>
          </cell>
          <cell r="D88" t="str">
            <v>КАМАЗ-5511 No А879УС</v>
          </cell>
          <cell r="E88" t="str">
            <v>грузовой</v>
          </cell>
          <cell r="F88" t="str">
            <v>дв241305ш53197</v>
          </cell>
          <cell r="G88" t="str">
            <v>01</v>
          </cell>
          <cell r="H88">
            <v>110740</v>
          </cell>
          <cell r="I88">
            <v>57855.19</v>
          </cell>
          <cell r="J88">
            <v>0</v>
          </cell>
          <cell r="K88">
            <v>0.83</v>
          </cell>
          <cell r="L88" t="str">
            <v>23</v>
          </cell>
          <cell r="M88" t="str">
            <v>50402</v>
          </cell>
          <cell r="N88" t="str">
            <v>15 3410224</v>
          </cell>
          <cell r="O88" t="str">
            <v>075</v>
          </cell>
          <cell r="P88">
            <v>0.37</v>
          </cell>
          <cell r="Q88">
            <v>0</v>
          </cell>
          <cell r="R88" t="str">
            <v>1</v>
          </cell>
          <cell r="S88" t="str">
            <v>50</v>
          </cell>
          <cell r="T88">
            <v>80</v>
          </cell>
          <cell r="U88">
            <v>12</v>
          </cell>
          <cell r="V88">
            <v>80</v>
          </cell>
          <cell r="W88">
            <v>12</v>
          </cell>
          <cell r="X88">
            <v>80</v>
          </cell>
          <cell r="AF88" t="str">
            <v>00</v>
          </cell>
          <cell r="AI88">
            <v>132740741</v>
          </cell>
          <cell r="AJ88">
            <v>94810035.269999996</v>
          </cell>
        </row>
        <row r="89">
          <cell r="A89" t="str">
            <v>02</v>
          </cell>
          <cell r="B89" t="str">
            <v>23</v>
          </cell>
          <cell r="C89" t="str">
            <v>1140</v>
          </cell>
          <cell r="D89" t="str">
            <v>КАМАЗ 4310 No А766УС</v>
          </cell>
          <cell r="E89" t="str">
            <v>спец.груз.фургон</v>
          </cell>
          <cell r="F89" t="str">
            <v>дв487025 ш53017</v>
          </cell>
          <cell r="G89" t="str">
            <v>01</v>
          </cell>
          <cell r="H89">
            <v>131600</v>
          </cell>
          <cell r="I89">
            <v>95662.23</v>
          </cell>
          <cell r="J89">
            <v>0</v>
          </cell>
          <cell r="K89">
            <v>0.74</v>
          </cell>
          <cell r="L89" t="str">
            <v>23</v>
          </cell>
          <cell r="M89" t="str">
            <v>50401</v>
          </cell>
          <cell r="N89" t="str">
            <v>15 3410359</v>
          </cell>
          <cell r="O89" t="str">
            <v>075</v>
          </cell>
          <cell r="P89">
            <v>14.3</v>
          </cell>
          <cell r="Q89">
            <v>0</v>
          </cell>
          <cell r="R89" t="str">
            <v>1</v>
          </cell>
          <cell r="S89" t="str">
            <v>50</v>
          </cell>
          <cell r="T89">
            <v>89</v>
          </cell>
          <cell r="U89">
            <v>11</v>
          </cell>
          <cell r="V89">
            <v>89</v>
          </cell>
          <cell r="W89">
            <v>11</v>
          </cell>
          <cell r="X89">
            <v>89</v>
          </cell>
          <cell r="AF89" t="str">
            <v>00</v>
          </cell>
          <cell r="AI89">
            <v>177777778</v>
          </cell>
          <cell r="AJ89">
            <v>177777778</v>
          </cell>
        </row>
        <row r="90">
          <cell r="A90" t="str">
            <v>02</v>
          </cell>
          <cell r="B90" t="str">
            <v>23</v>
          </cell>
          <cell r="C90" t="str">
            <v>1141</v>
          </cell>
          <cell r="D90" t="str">
            <v>ЗИЛ 131а No А 845 УС</v>
          </cell>
          <cell r="E90" t="str">
            <v>грузовой спец.</v>
          </cell>
          <cell r="F90" t="str">
            <v>дв б/н ш344958</v>
          </cell>
          <cell r="G90" t="str">
            <v>01</v>
          </cell>
          <cell r="H90">
            <v>85880</v>
          </cell>
          <cell r="I90">
            <v>85880</v>
          </cell>
          <cell r="J90">
            <v>0</v>
          </cell>
          <cell r="K90">
            <v>0.81</v>
          </cell>
          <cell r="L90" t="str">
            <v>23</v>
          </cell>
          <cell r="M90" t="str">
            <v>50401</v>
          </cell>
          <cell r="N90" t="str">
            <v>15 3410359</v>
          </cell>
          <cell r="O90" t="str">
            <v>075</v>
          </cell>
          <cell r="P90">
            <v>14.3</v>
          </cell>
          <cell r="Q90">
            <v>0</v>
          </cell>
          <cell r="R90" t="str">
            <v>1</v>
          </cell>
          <cell r="S90" t="str">
            <v>50</v>
          </cell>
          <cell r="T90">
            <v>80</v>
          </cell>
          <cell r="U90">
            <v>3</v>
          </cell>
          <cell r="V90">
            <v>80</v>
          </cell>
          <cell r="W90">
            <v>3</v>
          </cell>
          <cell r="X90">
            <v>80</v>
          </cell>
          <cell r="AF90" t="str">
            <v>00</v>
          </cell>
          <cell r="AI90">
            <v>106666667</v>
          </cell>
          <cell r="AJ90">
            <v>106666667</v>
          </cell>
        </row>
        <row r="91">
          <cell r="A91" t="str">
            <v>02</v>
          </cell>
          <cell r="B91" t="str">
            <v>23</v>
          </cell>
          <cell r="C91" t="str">
            <v>1154</v>
          </cell>
          <cell r="D91" t="str">
            <v>КАМАЗ 4310 NoС862РО</v>
          </cell>
          <cell r="E91" t="str">
            <v>спец. бур.</v>
          </cell>
          <cell r="F91" t="str">
            <v>дв.079140 ш.31211</v>
          </cell>
          <cell r="G91" t="str">
            <v>01</v>
          </cell>
          <cell r="H91">
            <v>128820</v>
          </cell>
          <cell r="I91">
            <v>12882</v>
          </cell>
          <cell r="J91">
            <v>0</v>
          </cell>
          <cell r="K91">
            <v>0.51</v>
          </cell>
          <cell r="L91" t="str">
            <v>23</v>
          </cell>
          <cell r="M91" t="str">
            <v>43413</v>
          </cell>
          <cell r="N91" t="str">
            <v>14 2924452</v>
          </cell>
          <cell r="O91" t="str">
            <v>064</v>
          </cell>
          <cell r="P91">
            <v>14.3</v>
          </cell>
          <cell r="Q91">
            <v>0</v>
          </cell>
          <cell r="R91" t="str">
            <v>1</v>
          </cell>
          <cell r="S91" t="str">
            <v>43</v>
          </cell>
          <cell r="T91">
            <v>87</v>
          </cell>
          <cell r="U91">
            <v>6</v>
          </cell>
          <cell r="V91">
            <v>87</v>
          </cell>
          <cell r="W91">
            <v>6</v>
          </cell>
          <cell r="X91">
            <v>87</v>
          </cell>
          <cell r="AF91" t="str">
            <v>00</v>
          </cell>
          <cell r="AI91">
            <v>253333333</v>
          </cell>
          <cell r="AJ91">
            <v>134013332.86</v>
          </cell>
        </row>
        <row r="92">
          <cell r="A92" t="str">
            <v>02</v>
          </cell>
          <cell r="B92" t="str">
            <v>23</v>
          </cell>
          <cell r="C92" t="str">
            <v>1155</v>
          </cell>
          <cell r="D92" t="str">
            <v>ЗИЛ-130 спец.АЦПТ-41</v>
          </cell>
          <cell r="E92" t="str">
            <v>Nо В 870 ОВ</v>
          </cell>
          <cell r="F92" t="str">
            <v>дв844148 ш1863430</v>
          </cell>
          <cell r="G92" t="str">
            <v>01</v>
          </cell>
          <cell r="H92">
            <v>66764.44</v>
          </cell>
          <cell r="I92">
            <v>35059.17</v>
          </cell>
          <cell r="J92">
            <v>0</v>
          </cell>
          <cell r="K92">
            <v>1.1100000000000001</v>
          </cell>
          <cell r="L92" t="str">
            <v>23</v>
          </cell>
          <cell r="M92" t="str">
            <v>50402</v>
          </cell>
          <cell r="N92" t="str">
            <v>15 3410364</v>
          </cell>
          <cell r="O92" t="str">
            <v>075</v>
          </cell>
          <cell r="P92">
            <v>0.37</v>
          </cell>
          <cell r="Q92">
            <v>0</v>
          </cell>
          <cell r="R92" t="str">
            <v>1</v>
          </cell>
          <cell r="S92" t="str">
            <v>50</v>
          </cell>
          <cell r="T92">
            <v>81</v>
          </cell>
          <cell r="U92">
            <v>5</v>
          </cell>
          <cell r="V92">
            <v>81</v>
          </cell>
          <cell r="W92">
            <v>5</v>
          </cell>
          <cell r="X92">
            <v>81</v>
          </cell>
          <cell r="AF92" t="str">
            <v>00</v>
          </cell>
          <cell r="AI92">
            <v>60148148</v>
          </cell>
          <cell r="AJ92">
            <v>48563481.049999997</v>
          </cell>
        </row>
        <row r="93">
          <cell r="A93" t="str">
            <v>02</v>
          </cell>
          <cell r="B93" t="str">
            <v>23</v>
          </cell>
          <cell r="C93" t="str">
            <v>1158</v>
          </cell>
          <cell r="D93" t="str">
            <v>ГАЗ-5327 No 70-54кшс</v>
          </cell>
          <cell r="E93" t="str">
            <v>груз.бортовая</v>
          </cell>
          <cell r="F93" t="str">
            <v>дв0239692 ш1230454</v>
          </cell>
          <cell r="G93" t="str">
            <v>01</v>
          </cell>
          <cell r="H93">
            <v>27233</v>
          </cell>
          <cell r="I93">
            <v>18806.740000000002</v>
          </cell>
          <cell r="J93">
            <v>0</v>
          </cell>
          <cell r="K93">
            <v>0.49</v>
          </cell>
          <cell r="L93" t="str">
            <v>23</v>
          </cell>
          <cell r="M93" t="str">
            <v>50402</v>
          </cell>
          <cell r="N93" t="str">
            <v>15 3410441</v>
          </cell>
          <cell r="O93" t="str">
            <v>075</v>
          </cell>
          <cell r="P93">
            <v>0.37</v>
          </cell>
          <cell r="Q93">
            <v>0</v>
          </cell>
          <cell r="R93" t="str">
            <v>1</v>
          </cell>
          <cell r="S93" t="str">
            <v>50</v>
          </cell>
          <cell r="T93">
            <v>88</v>
          </cell>
          <cell r="U93">
            <v>12</v>
          </cell>
          <cell r="V93">
            <v>88</v>
          </cell>
          <cell r="W93">
            <v>12</v>
          </cell>
          <cell r="X93">
            <v>88</v>
          </cell>
          <cell r="AF93" t="str">
            <v>00</v>
          </cell>
          <cell r="AI93">
            <v>55308642</v>
          </cell>
          <cell r="AJ93">
            <v>55308642</v>
          </cell>
        </row>
        <row r="94">
          <cell r="A94" t="str">
            <v>02</v>
          </cell>
          <cell r="B94" t="str">
            <v>23</v>
          </cell>
          <cell r="C94" t="str">
            <v>1170</v>
          </cell>
          <cell r="D94" t="str">
            <v>КАМАЗ-5511 сед.тягач</v>
          </cell>
          <cell r="E94" t="str">
            <v>Nо С 681 ТТ</v>
          </cell>
          <cell r="F94" t="str">
            <v>дв620740 ш033993</v>
          </cell>
          <cell r="G94" t="str">
            <v>01</v>
          </cell>
          <cell r="H94">
            <v>133000</v>
          </cell>
          <cell r="I94">
            <v>108097.15</v>
          </cell>
          <cell r="J94">
            <v>0</v>
          </cell>
          <cell r="K94">
            <v>0.53</v>
          </cell>
          <cell r="L94" t="str">
            <v>23</v>
          </cell>
          <cell r="M94" t="str">
            <v>50402</v>
          </cell>
          <cell r="N94" t="str">
            <v>15 3410214</v>
          </cell>
          <cell r="O94" t="str">
            <v>075</v>
          </cell>
          <cell r="P94">
            <v>0.37</v>
          </cell>
          <cell r="Q94">
            <v>0</v>
          </cell>
          <cell r="R94" t="str">
            <v>1</v>
          </cell>
          <cell r="S94" t="str">
            <v>50</v>
          </cell>
          <cell r="T94">
            <v>83</v>
          </cell>
          <cell r="U94">
            <v>4</v>
          </cell>
          <cell r="V94">
            <v>83</v>
          </cell>
          <cell r="W94">
            <v>4</v>
          </cell>
          <cell r="X94">
            <v>83</v>
          </cell>
          <cell r="AF94" t="str">
            <v>00</v>
          </cell>
          <cell r="AI94">
            <v>248888889</v>
          </cell>
          <cell r="AJ94">
            <v>248888889</v>
          </cell>
        </row>
        <row r="95">
          <cell r="A95" t="str">
            <v>02</v>
          </cell>
          <cell r="B95" t="str">
            <v>23</v>
          </cell>
          <cell r="C95" t="str">
            <v>1171</v>
          </cell>
          <cell r="D95" t="str">
            <v>МАЗ-5334 No А 875 УС</v>
          </cell>
          <cell r="E95" t="str">
            <v>а/топ/заправщик спец</v>
          </cell>
          <cell r="F95" t="str">
            <v>дв770657 ш85999</v>
          </cell>
          <cell r="G95" t="str">
            <v>01</v>
          </cell>
          <cell r="H95">
            <v>165668</v>
          </cell>
          <cell r="I95">
            <v>138056.67000000001</v>
          </cell>
          <cell r="J95">
            <v>0</v>
          </cell>
          <cell r="K95">
            <v>1.1499999999999999</v>
          </cell>
          <cell r="L95" t="str">
            <v>23</v>
          </cell>
          <cell r="M95" t="str">
            <v>50426</v>
          </cell>
          <cell r="N95" t="str">
            <v>15 3410362</v>
          </cell>
          <cell r="O95" t="str">
            <v>073</v>
          </cell>
          <cell r="P95">
            <v>10</v>
          </cell>
          <cell r="Q95">
            <v>0</v>
          </cell>
          <cell r="R95" t="str">
            <v>1</v>
          </cell>
          <cell r="S95" t="str">
            <v>50</v>
          </cell>
          <cell r="T95">
            <v>86</v>
          </cell>
          <cell r="U95">
            <v>8</v>
          </cell>
          <cell r="V95">
            <v>86</v>
          </cell>
          <cell r="W95">
            <v>8</v>
          </cell>
          <cell r="X95">
            <v>86</v>
          </cell>
          <cell r="AF95" t="str">
            <v>00</v>
          </cell>
          <cell r="AI95">
            <v>144641975</v>
          </cell>
          <cell r="AJ95">
            <v>144641975</v>
          </cell>
        </row>
        <row r="96">
          <cell r="A96" t="str">
            <v>02</v>
          </cell>
          <cell r="B96" t="str">
            <v>23</v>
          </cell>
          <cell r="C96" t="str">
            <v>1172</v>
          </cell>
          <cell r="D96" t="str">
            <v>ЗИЛ-131 No 28-51 кшм</v>
          </cell>
          <cell r="E96" t="str">
            <v>в/в-ка дв518721</v>
          </cell>
          <cell r="F96" t="str">
            <v>ш 463900</v>
          </cell>
          <cell r="G96" t="str">
            <v>01</v>
          </cell>
          <cell r="H96">
            <v>85880</v>
          </cell>
          <cell r="I96">
            <v>85880</v>
          </cell>
          <cell r="J96">
            <v>0</v>
          </cell>
          <cell r="K96">
            <v>0.69</v>
          </cell>
          <cell r="L96" t="str">
            <v>23</v>
          </cell>
          <cell r="M96" t="str">
            <v>43413</v>
          </cell>
          <cell r="N96" t="str">
            <v>15 3410364</v>
          </cell>
          <cell r="O96" t="str">
            <v>064</v>
          </cell>
          <cell r="P96">
            <v>14.3</v>
          </cell>
          <cell r="Q96">
            <v>0</v>
          </cell>
          <cell r="R96" t="str">
            <v>1</v>
          </cell>
          <cell r="S96" t="str">
            <v>43</v>
          </cell>
          <cell r="T96">
            <v>81</v>
          </cell>
          <cell r="U96">
            <v>12</v>
          </cell>
          <cell r="V96">
            <v>81</v>
          </cell>
          <cell r="W96">
            <v>12</v>
          </cell>
          <cell r="X96">
            <v>81</v>
          </cell>
          <cell r="AF96" t="str">
            <v>00</v>
          </cell>
          <cell r="AI96">
            <v>124444444</v>
          </cell>
          <cell r="AJ96">
            <v>124444444</v>
          </cell>
        </row>
        <row r="97">
          <cell r="A97" t="str">
            <v>02</v>
          </cell>
          <cell r="B97" t="str">
            <v>23</v>
          </cell>
          <cell r="C97" t="str">
            <v>1178</v>
          </cell>
          <cell r="D97" t="str">
            <v>ЗИЛ 130-80 No В663ХО</v>
          </cell>
          <cell r="E97" t="str">
            <v>спец.АГУ-2М</v>
          </cell>
          <cell r="F97" t="str">
            <v>дв956207 ш2145878</v>
          </cell>
          <cell r="G97" t="str">
            <v>01</v>
          </cell>
          <cell r="H97">
            <v>66764.44</v>
          </cell>
          <cell r="I97">
            <v>12339.81</v>
          </cell>
          <cell r="J97">
            <v>0</v>
          </cell>
          <cell r="K97">
            <v>1.1100000000000001</v>
          </cell>
          <cell r="L97" t="str">
            <v>23</v>
          </cell>
          <cell r="M97" t="str">
            <v>50402</v>
          </cell>
          <cell r="N97" t="str">
            <v>15 3410363</v>
          </cell>
          <cell r="O97" t="str">
            <v>075</v>
          </cell>
          <cell r="P97">
            <v>0.37</v>
          </cell>
          <cell r="Q97">
            <v>0</v>
          </cell>
          <cell r="R97" t="str">
            <v>1</v>
          </cell>
          <cell r="S97" t="str">
            <v>50</v>
          </cell>
          <cell r="T97">
            <v>83</v>
          </cell>
          <cell r="U97">
            <v>9</v>
          </cell>
          <cell r="V97">
            <v>83</v>
          </cell>
          <cell r="W97">
            <v>9</v>
          </cell>
          <cell r="X97">
            <v>83</v>
          </cell>
          <cell r="AF97" t="str">
            <v>00</v>
          </cell>
          <cell r="AI97">
            <v>60148148</v>
          </cell>
          <cell r="AJ97">
            <v>13760819.609999999</v>
          </cell>
        </row>
        <row r="98">
          <cell r="A98" t="str">
            <v>02</v>
          </cell>
          <cell r="B98" t="str">
            <v>23</v>
          </cell>
          <cell r="C98" t="str">
            <v>1179</v>
          </cell>
          <cell r="D98" t="str">
            <v>КАМАЗ 5511 No 52-44</v>
          </cell>
          <cell r="E98" t="str">
            <v>кшн а/бетоносмесит.</v>
          </cell>
          <cell r="F98" t="str">
            <v>дв540364 ш150094</v>
          </cell>
          <cell r="G98" t="str">
            <v>01</v>
          </cell>
          <cell r="H98">
            <v>175000</v>
          </cell>
          <cell r="I98">
            <v>108494.45</v>
          </cell>
          <cell r="J98">
            <v>0</v>
          </cell>
          <cell r="K98">
            <v>0.7</v>
          </cell>
          <cell r="L98" t="str">
            <v>23</v>
          </cell>
          <cell r="M98" t="str">
            <v>50402</v>
          </cell>
          <cell r="N98" t="str">
            <v>15 3410373</v>
          </cell>
          <cell r="O98" t="str">
            <v>075</v>
          </cell>
          <cell r="P98">
            <v>0.37</v>
          </cell>
          <cell r="Q98">
            <v>0</v>
          </cell>
          <cell r="R98" t="str">
            <v>1</v>
          </cell>
          <cell r="S98" t="str">
            <v>50</v>
          </cell>
          <cell r="T98">
            <v>83</v>
          </cell>
          <cell r="U98">
            <v>12</v>
          </cell>
          <cell r="V98">
            <v>83</v>
          </cell>
          <cell r="W98">
            <v>12</v>
          </cell>
          <cell r="X98">
            <v>83</v>
          </cell>
          <cell r="AF98" t="str">
            <v>00</v>
          </cell>
          <cell r="AI98">
            <v>248888889</v>
          </cell>
          <cell r="AJ98">
            <v>181328547.63999999</v>
          </cell>
        </row>
        <row r="99">
          <cell r="A99" t="str">
            <v>02</v>
          </cell>
          <cell r="B99" t="str">
            <v>23</v>
          </cell>
          <cell r="C99" t="str">
            <v>1180</v>
          </cell>
          <cell r="D99" t="str">
            <v>ЗИЛ-130 NoВ804 КТ</v>
          </cell>
          <cell r="E99" t="str">
            <v xml:space="preserve"> грузовая бортовая</v>
          </cell>
          <cell r="F99" t="str">
            <v>дв383226 ш2364612</v>
          </cell>
          <cell r="G99" t="str">
            <v>01</v>
          </cell>
          <cell r="H99">
            <v>85880</v>
          </cell>
          <cell r="I99">
            <v>81072.27</v>
          </cell>
          <cell r="J99">
            <v>0</v>
          </cell>
          <cell r="K99">
            <v>0.86</v>
          </cell>
          <cell r="L99" t="str">
            <v>23</v>
          </cell>
          <cell r="M99" t="str">
            <v>50402</v>
          </cell>
          <cell r="N99" t="str">
            <v>15 3410441</v>
          </cell>
          <cell r="O99" t="str">
            <v>075</v>
          </cell>
          <cell r="P99">
            <v>0.37</v>
          </cell>
          <cell r="Q99">
            <v>0</v>
          </cell>
          <cell r="R99" t="str">
            <v>1</v>
          </cell>
          <cell r="S99" t="str">
            <v>50</v>
          </cell>
          <cell r="T99">
            <v>85</v>
          </cell>
          <cell r="U99">
            <v>9</v>
          </cell>
          <cell r="V99">
            <v>85</v>
          </cell>
          <cell r="W99">
            <v>9</v>
          </cell>
          <cell r="X99">
            <v>85</v>
          </cell>
          <cell r="AF99" t="str">
            <v>00</v>
          </cell>
          <cell r="AI99">
            <v>99555556</v>
          </cell>
          <cell r="AJ99">
            <v>99555556</v>
          </cell>
        </row>
        <row r="100">
          <cell r="A100" t="str">
            <v>02</v>
          </cell>
          <cell r="B100" t="str">
            <v>23</v>
          </cell>
          <cell r="C100" t="str">
            <v>1181</v>
          </cell>
          <cell r="D100" t="str">
            <v>УРАЛ-4320 No У783ЕУ</v>
          </cell>
          <cell r="E100" t="str">
            <v>грузовая дв826575</v>
          </cell>
          <cell r="F100" t="str">
            <v>ш093681</v>
          </cell>
          <cell r="G100" t="str">
            <v>01</v>
          </cell>
          <cell r="H100">
            <v>87980</v>
          </cell>
          <cell r="I100">
            <v>63023.38</v>
          </cell>
          <cell r="J100">
            <v>0</v>
          </cell>
          <cell r="K100">
            <v>0.78</v>
          </cell>
          <cell r="L100" t="str">
            <v>23</v>
          </cell>
          <cell r="M100" t="str">
            <v>50402</v>
          </cell>
          <cell r="N100" t="str">
            <v>14 2928262</v>
          </cell>
          <cell r="O100" t="str">
            <v>075</v>
          </cell>
          <cell r="P100">
            <v>0.37</v>
          </cell>
          <cell r="Q100">
            <v>0</v>
          </cell>
          <cell r="R100" t="str">
            <v>1</v>
          </cell>
          <cell r="S100" t="str">
            <v>50</v>
          </cell>
          <cell r="T100">
            <v>85</v>
          </cell>
          <cell r="U100">
            <v>11</v>
          </cell>
          <cell r="V100">
            <v>85</v>
          </cell>
          <cell r="W100">
            <v>11</v>
          </cell>
          <cell r="X100">
            <v>85</v>
          </cell>
          <cell r="AF100" t="str">
            <v>00</v>
          </cell>
          <cell r="AI100">
            <v>113382716</v>
          </cell>
          <cell r="AJ100">
            <v>93305718.689999998</v>
          </cell>
        </row>
        <row r="101">
          <cell r="A101" t="str">
            <v>02</v>
          </cell>
          <cell r="B101" t="str">
            <v>23</v>
          </cell>
          <cell r="C101" t="str">
            <v>1183</v>
          </cell>
          <cell r="D101" t="str">
            <v>ЗИЛ-130 NoВ831 КТ</v>
          </cell>
          <cell r="E101" t="str">
            <v xml:space="preserve"> грузовая бортовая</v>
          </cell>
          <cell r="F101" t="str">
            <v>дв292166 ш2308794</v>
          </cell>
          <cell r="G101" t="str">
            <v>01</v>
          </cell>
          <cell r="H101">
            <v>85880</v>
          </cell>
          <cell r="I101">
            <v>34764.239999999998</v>
          </cell>
          <cell r="J101">
            <v>0</v>
          </cell>
          <cell r="K101">
            <v>0.86</v>
          </cell>
          <cell r="L101" t="str">
            <v>23</v>
          </cell>
          <cell r="M101" t="str">
            <v>50402</v>
          </cell>
          <cell r="N101" t="str">
            <v>14 3410441</v>
          </cell>
          <cell r="O101" t="str">
            <v>075</v>
          </cell>
          <cell r="P101">
            <v>0.37</v>
          </cell>
          <cell r="Q101">
            <v>0</v>
          </cell>
          <cell r="R101" t="str">
            <v>1</v>
          </cell>
          <cell r="S101" t="str">
            <v>50</v>
          </cell>
          <cell r="T101">
            <v>84</v>
          </cell>
          <cell r="U101">
            <v>12</v>
          </cell>
          <cell r="V101">
            <v>84</v>
          </cell>
          <cell r="W101">
            <v>12</v>
          </cell>
          <cell r="X101">
            <v>84</v>
          </cell>
          <cell r="AF101" t="str">
            <v>00</v>
          </cell>
          <cell r="AI101">
            <v>99555556</v>
          </cell>
          <cell r="AJ101">
            <v>69549383.959999993</v>
          </cell>
        </row>
        <row r="102">
          <cell r="A102" t="str">
            <v>02</v>
          </cell>
          <cell r="B102" t="str">
            <v>23</v>
          </cell>
          <cell r="C102" t="str">
            <v>1185</v>
          </cell>
          <cell r="D102" t="str">
            <v>ЗИЛ-130 NoВ803 КТ</v>
          </cell>
          <cell r="E102" t="str">
            <v xml:space="preserve"> грузовая бортовая</v>
          </cell>
          <cell r="F102" t="str">
            <v>дв983577 ш2396382</v>
          </cell>
          <cell r="G102" t="str">
            <v>01</v>
          </cell>
          <cell r="H102">
            <v>85880</v>
          </cell>
          <cell r="I102">
            <v>49150</v>
          </cell>
          <cell r="J102">
            <v>0</v>
          </cell>
          <cell r="K102">
            <v>0.86</v>
          </cell>
          <cell r="L102" t="str">
            <v>23</v>
          </cell>
          <cell r="M102" t="str">
            <v>50402</v>
          </cell>
          <cell r="N102" t="str">
            <v>15 3410194</v>
          </cell>
          <cell r="O102" t="str">
            <v>075</v>
          </cell>
          <cell r="P102">
            <v>0.37</v>
          </cell>
          <cell r="Q102">
            <v>0</v>
          </cell>
          <cell r="R102" t="str">
            <v>1</v>
          </cell>
          <cell r="S102" t="str">
            <v>50</v>
          </cell>
          <cell r="T102">
            <v>85</v>
          </cell>
          <cell r="U102">
            <v>9</v>
          </cell>
          <cell r="V102">
            <v>85</v>
          </cell>
          <cell r="W102">
            <v>9</v>
          </cell>
          <cell r="X102">
            <v>85</v>
          </cell>
          <cell r="AF102" t="str">
            <v>00</v>
          </cell>
          <cell r="AI102">
            <v>99555556</v>
          </cell>
          <cell r="AJ102">
            <v>80747383.829999998</v>
          </cell>
        </row>
        <row r="103">
          <cell r="A103" t="str">
            <v>02</v>
          </cell>
          <cell r="B103" t="str">
            <v>23</v>
          </cell>
          <cell r="C103" t="str">
            <v>1188</v>
          </cell>
          <cell r="D103" t="str">
            <v>УРАЛ 4320 No А880УС</v>
          </cell>
          <cell r="E103" t="str">
            <v xml:space="preserve"> грузовая</v>
          </cell>
          <cell r="F103" t="str">
            <v>дв826575 ш077455</v>
          </cell>
          <cell r="G103" t="str">
            <v>01</v>
          </cell>
          <cell r="H103">
            <v>87980</v>
          </cell>
          <cell r="I103">
            <v>61866.87</v>
          </cell>
          <cell r="J103">
            <v>0</v>
          </cell>
          <cell r="K103">
            <v>0.78</v>
          </cell>
          <cell r="L103" t="str">
            <v>23</v>
          </cell>
          <cell r="M103" t="str">
            <v>50402</v>
          </cell>
          <cell r="N103" t="str">
            <v>14 2928262</v>
          </cell>
          <cell r="O103" t="str">
            <v>075</v>
          </cell>
          <cell r="P103">
            <v>0.37</v>
          </cell>
          <cell r="Q103">
            <v>0</v>
          </cell>
          <cell r="R103" t="str">
            <v>1</v>
          </cell>
          <cell r="S103" t="str">
            <v>50</v>
          </cell>
          <cell r="T103">
            <v>87</v>
          </cell>
          <cell r="U103">
            <v>6</v>
          </cell>
          <cell r="V103">
            <v>88</v>
          </cell>
          <cell r="W103">
            <v>6</v>
          </cell>
          <cell r="X103">
            <v>88</v>
          </cell>
          <cell r="AA103" t="str">
            <v>1</v>
          </cell>
          <cell r="AB103" t="str">
            <v>12</v>
          </cell>
          <cell r="AC103">
            <v>5</v>
          </cell>
          <cell r="AF103" t="str">
            <v>00</v>
          </cell>
          <cell r="AI103">
            <v>113382716</v>
          </cell>
          <cell r="AJ103">
            <v>113382716</v>
          </cell>
        </row>
        <row r="104">
          <cell r="A104" t="str">
            <v>02</v>
          </cell>
          <cell r="B104" t="str">
            <v>23</v>
          </cell>
          <cell r="C104" t="str">
            <v>1244</v>
          </cell>
          <cell r="D104" t="str">
            <v>А/мГАЗ 53-12 Волгарь</v>
          </cell>
          <cell r="E104" t="str">
            <v>автобус гос 11-86кшш</v>
          </cell>
          <cell r="F104" t="str">
            <v>дв0185604 ш138</v>
          </cell>
          <cell r="G104" t="str">
            <v>01</v>
          </cell>
          <cell r="H104">
            <v>59325</v>
          </cell>
          <cell r="I104">
            <v>12359.37</v>
          </cell>
          <cell r="J104">
            <v>0</v>
          </cell>
          <cell r="K104">
            <v>1.07</v>
          </cell>
          <cell r="L104" t="str">
            <v>23</v>
          </cell>
          <cell r="M104" t="str">
            <v>50423</v>
          </cell>
          <cell r="N104" t="str">
            <v>15 3410260</v>
          </cell>
          <cell r="O104" t="str">
            <v>072</v>
          </cell>
          <cell r="P104">
            <v>10</v>
          </cell>
          <cell r="Q104">
            <v>0</v>
          </cell>
          <cell r="R104" t="str">
            <v>1</v>
          </cell>
          <cell r="S104" t="str">
            <v>50</v>
          </cell>
          <cell r="T104">
            <v>92</v>
          </cell>
          <cell r="U104">
            <v>11</v>
          </cell>
          <cell r="V104">
            <v>92</v>
          </cell>
          <cell r="W104">
            <v>11</v>
          </cell>
          <cell r="X104">
            <v>92</v>
          </cell>
          <cell r="AF104" t="str">
            <v>00</v>
          </cell>
          <cell r="AI104">
            <v>55308642</v>
          </cell>
          <cell r="AJ104">
            <v>28115226.309999999</v>
          </cell>
        </row>
        <row r="105">
          <cell r="A105" t="str">
            <v>02</v>
          </cell>
          <cell r="B105" t="str">
            <v>23</v>
          </cell>
          <cell r="C105" t="str">
            <v>1249</v>
          </cell>
          <cell r="D105" t="str">
            <v>А/м ЗИЛ-131М вахта</v>
          </cell>
          <cell r="E105" t="str">
            <v>пассажир. Nо12-59кшш</v>
          </cell>
          <cell r="F105" t="str">
            <v>д962266 ш0959579</v>
          </cell>
          <cell r="G105" t="str">
            <v>01</v>
          </cell>
          <cell r="H105">
            <v>85880</v>
          </cell>
          <cell r="I105">
            <v>17176</v>
          </cell>
          <cell r="J105">
            <v>0</v>
          </cell>
          <cell r="K105">
            <v>0.97</v>
          </cell>
          <cell r="L105" t="str">
            <v>23</v>
          </cell>
          <cell r="M105" t="str">
            <v>50423</v>
          </cell>
          <cell r="N105" t="str">
            <v>15 3410359</v>
          </cell>
          <cell r="O105" t="str">
            <v>072</v>
          </cell>
          <cell r="P105">
            <v>10</v>
          </cell>
          <cell r="Q105">
            <v>0</v>
          </cell>
          <cell r="R105" t="str">
            <v>1</v>
          </cell>
          <cell r="S105" t="str">
            <v>50</v>
          </cell>
          <cell r="T105">
            <v>92</v>
          </cell>
          <cell r="U105">
            <v>12</v>
          </cell>
          <cell r="V105">
            <v>92</v>
          </cell>
          <cell r="W105">
            <v>12</v>
          </cell>
          <cell r="X105">
            <v>92</v>
          </cell>
          <cell r="AF105" t="str">
            <v>00</v>
          </cell>
          <cell r="AI105">
            <v>88493827</v>
          </cell>
          <cell r="AJ105">
            <v>44246913.5</v>
          </cell>
        </row>
        <row r="106">
          <cell r="A106" t="str">
            <v>02</v>
          </cell>
          <cell r="B106" t="str">
            <v>23</v>
          </cell>
          <cell r="C106" t="str">
            <v>1250</v>
          </cell>
          <cell r="D106" t="str">
            <v>А/м ЗИЛ-131М вахта</v>
          </cell>
          <cell r="E106" t="str">
            <v>пассажир.NоВ829УУ63</v>
          </cell>
          <cell r="F106" t="str">
            <v>дв409222 ш0954633</v>
          </cell>
          <cell r="G106" t="str">
            <v>01</v>
          </cell>
          <cell r="H106">
            <v>85880</v>
          </cell>
          <cell r="I106">
            <v>17176</v>
          </cell>
          <cell r="J106">
            <v>0</v>
          </cell>
          <cell r="K106">
            <v>0.97</v>
          </cell>
          <cell r="L106" t="str">
            <v>23</v>
          </cell>
          <cell r="M106" t="str">
            <v>50423</v>
          </cell>
          <cell r="N106" t="str">
            <v>15 3410359</v>
          </cell>
          <cell r="O106" t="str">
            <v>072</v>
          </cell>
          <cell r="P106">
            <v>10</v>
          </cell>
          <cell r="Q106">
            <v>0</v>
          </cell>
          <cell r="R106" t="str">
            <v>1</v>
          </cell>
          <cell r="S106" t="str">
            <v>50</v>
          </cell>
          <cell r="T106">
            <v>92</v>
          </cell>
          <cell r="U106">
            <v>12</v>
          </cell>
          <cell r="V106">
            <v>92</v>
          </cell>
          <cell r="W106">
            <v>12</v>
          </cell>
          <cell r="X106">
            <v>92</v>
          </cell>
          <cell r="AF106" t="str">
            <v>00</v>
          </cell>
          <cell r="AI106">
            <v>88493827</v>
          </cell>
          <cell r="AJ106">
            <v>44246913.5</v>
          </cell>
        </row>
        <row r="107">
          <cell r="A107" t="str">
            <v>02</v>
          </cell>
          <cell r="B107" t="str">
            <v>23</v>
          </cell>
          <cell r="C107" t="str">
            <v>1251</v>
          </cell>
          <cell r="D107" t="str">
            <v>А/м ЗИЛ-131М вахта</v>
          </cell>
          <cell r="E107" t="str">
            <v>пассажир.Nо12-62кшш</v>
          </cell>
          <cell r="F107" t="str">
            <v>дв957825 ш0959000</v>
          </cell>
          <cell r="G107" t="str">
            <v>01</v>
          </cell>
          <cell r="H107">
            <v>85880</v>
          </cell>
          <cell r="I107">
            <v>17176</v>
          </cell>
          <cell r="J107">
            <v>0</v>
          </cell>
          <cell r="K107">
            <v>0.97</v>
          </cell>
          <cell r="L107" t="str">
            <v>23</v>
          </cell>
          <cell r="M107" t="str">
            <v>50423</v>
          </cell>
          <cell r="N107" t="str">
            <v>15 3410359</v>
          </cell>
          <cell r="O107" t="str">
            <v>072</v>
          </cell>
          <cell r="P107">
            <v>10</v>
          </cell>
          <cell r="Q107">
            <v>0</v>
          </cell>
          <cell r="R107" t="str">
            <v>1</v>
          </cell>
          <cell r="S107" t="str">
            <v>50</v>
          </cell>
          <cell r="T107">
            <v>92</v>
          </cell>
          <cell r="U107">
            <v>12</v>
          </cell>
          <cell r="V107">
            <v>92</v>
          </cell>
          <cell r="W107">
            <v>12</v>
          </cell>
          <cell r="X107">
            <v>92</v>
          </cell>
          <cell r="AF107" t="str">
            <v>00</v>
          </cell>
          <cell r="AI107">
            <v>88493827</v>
          </cell>
          <cell r="AJ107">
            <v>44246913.5</v>
          </cell>
        </row>
        <row r="108">
          <cell r="A108" t="str">
            <v>02</v>
          </cell>
          <cell r="B108" t="str">
            <v>23</v>
          </cell>
          <cell r="C108" t="str">
            <v>1252</v>
          </cell>
          <cell r="D108" t="str">
            <v>А/м ЗИЛ-131М вахта</v>
          </cell>
          <cell r="E108" t="str">
            <v>пассажир. NоУ843ЕУ</v>
          </cell>
          <cell r="F108" t="str">
            <v>дв878064 ш0947659</v>
          </cell>
          <cell r="G108" t="str">
            <v>01</v>
          </cell>
          <cell r="H108">
            <v>85880</v>
          </cell>
          <cell r="I108">
            <v>17176</v>
          </cell>
          <cell r="J108">
            <v>0</v>
          </cell>
          <cell r="K108">
            <v>0.97</v>
          </cell>
          <cell r="L108" t="str">
            <v>23</v>
          </cell>
          <cell r="M108" t="str">
            <v>50423</v>
          </cell>
          <cell r="N108" t="str">
            <v>15 3410359</v>
          </cell>
          <cell r="O108" t="str">
            <v>072</v>
          </cell>
          <cell r="P108">
            <v>10</v>
          </cell>
          <cell r="Q108">
            <v>0</v>
          </cell>
          <cell r="R108" t="str">
            <v>1</v>
          </cell>
          <cell r="S108" t="str">
            <v>50</v>
          </cell>
          <cell r="T108">
            <v>92</v>
          </cell>
          <cell r="U108">
            <v>12</v>
          </cell>
          <cell r="V108">
            <v>92</v>
          </cell>
          <cell r="W108">
            <v>12</v>
          </cell>
          <cell r="X108">
            <v>92</v>
          </cell>
          <cell r="AF108" t="str">
            <v>00</v>
          </cell>
          <cell r="AI108">
            <v>88493827</v>
          </cell>
          <cell r="AJ108">
            <v>44246913.5</v>
          </cell>
        </row>
        <row r="109">
          <cell r="A109" t="str">
            <v>02</v>
          </cell>
          <cell r="B109" t="str">
            <v>23</v>
          </cell>
          <cell r="C109" t="str">
            <v>1263</v>
          </cell>
          <cell r="D109" t="str">
            <v>А/мУАЗ-3741 ПЭЛХЗ</v>
          </cell>
          <cell r="E109" t="str">
            <v>гос.N 48-52 КШЧ спец</v>
          </cell>
          <cell r="F109" t="str">
            <v>д20201759 ш135705</v>
          </cell>
          <cell r="G109" t="str">
            <v>01</v>
          </cell>
          <cell r="H109">
            <v>154697</v>
          </cell>
          <cell r="I109">
            <v>24804.04</v>
          </cell>
          <cell r="J109">
            <v>0</v>
          </cell>
          <cell r="K109">
            <v>1.66</v>
          </cell>
          <cell r="L109" t="str">
            <v>23</v>
          </cell>
          <cell r="M109" t="str">
            <v>50402</v>
          </cell>
          <cell r="N109" t="str">
            <v>15 3410160</v>
          </cell>
          <cell r="O109" t="str">
            <v>075</v>
          </cell>
          <cell r="P109">
            <v>0.37</v>
          </cell>
          <cell r="Q109">
            <v>0</v>
          </cell>
          <cell r="R109" t="str">
            <v>1</v>
          </cell>
          <cell r="S109" t="str">
            <v>50</v>
          </cell>
          <cell r="T109">
            <v>91</v>
          </cell>
          <cell r="U109">
            <v>12</v>
          </cell>
          <cell r="V109">
            <v>92</v>
          </cell>
          <cell r="W109">
            <v>12</v>
          </cell>
          <cell r="X109">
            <v>92</v>
          </cell>
          <cell r="AF109" t="str">
            <v>00</v>
          </cell>
          <cell r="AI109">
            <v>93333333</v>
          </cell>
          <cell r="AJ109">
            <v>42700466.520000003</v>
          </cell>
        </row>
        <row r="110">
          <cell r="A110" t="str">
            <v>02</v>
          </cell>
          <cell r="B110" t="str">
            <v>15</v>
          </cell>
          <cell r="C110" t="str">
            <v>1267</v>
          </cell>
          <cell r="D110" t="str">
            <v>Сварочное оборудован</v>
          </cell>
          <cell r="E110" t="str">
            <v>ие БАРС</v>
          </cell>
          <cell r="F110" t="str">
            <v>23</v>
          </cell>
          <cell r="G110" t="str">
            <v>01</v>
          </cell>
          <cell r="H110">
            <v>38000</v>
          </cell>
          <cell r="I110">
            <v>9500</v>
          </cell>
          <cell r="J110">
            <v>0</v>
          </cell>
          <cell r="K110">
            <v>1</v>
          </cell>
          <cell r="L110" t="str">
            <v>88/2</v>
          </cell>
          <cell r="M110" t="str">
            <v>42504</v>
          </cell>
          <cell r="N110" t="str">
            <v>14 2947193</v>
          </cell>
          <cell r="O110" t="str">
            <v>067</v>
          </cell>
          <cell r="P110">
            <v>12.5</v>
          </cell>
          <cell r="Q110">
            <v>0</v>
          </cell>
          <cell r="R110" t="str">
            <v>1</v>
          </cell>
          <cell r="S110" t="str">
            <v>42</v>
          </cell>
          <cell r="T110">
            <v>92</v>
          </cell>
          <cell r="U110">
            <v>12</v>
          </cell>
          <cell r="V110">
            <v>92</v>
          </cell>
          <cell r="W110">
            <v>12</v>
          </cell>
          <cell r="X110">
            <v>92</v>
          </cell>
          <cell r="AB110" t="str">
            <v>14</v>
          </cell>
          <cell r="AC110">
            <v>10</v>
          </cell>
          <cell r="AF110" t="str">
            <v>00</v>
          </cell>
          <cell r="AG110">
            <v>37890000</v>
          </cell>
          <cell r="AI110">
            <v>37890000</v>
          </cell>
          <cell r="AJ110">
            <v>23681250</v>
          </cell>
        </row>
        <row r="111">
          <cell r="A111" t="str">
            <v>02</v>
          </cell>
          <cell r="B111" t="str">
            <v>11</v>
          </cell>
          <cell r="C111" t="str">
            <v>1270</v>
          </cell>
          <cell r="D111" t="str">
            <v>Подьездная а/дорога</v>
          </cell>
          <cell r="E111" t="str">
            <v>к РБУ</v>
          </cell>
          <cell r="G111" t="str">
            <v>01</v>
          </cell>
          <cell r="H111">
            <v>1298400</v>
          </cell>
          <cell r="I111">
            <v>83097.600000000006</v>
          </cell>
          <cell r="J111">
            <v>0</v>
          </cell>
          <cell r="K111">
            <v>1.02</v>
          </cell>
          <cell r="L111" t="str">
            <v>20</v>
          </cell>
          <cell r="M111" t="str">
            <v>20223</v>
          </cell>
          <cell r="N111" t="str">
            <v>12 4526372</v>
          </cell>
          <cell r="O111" t="str">
            <v>03</v>
          </cell>
          <cell r="P111">
            <v>3.2</v>
          </cell>
          <cell r="Q111">
            <v>0</v>
          </cell>
          <cell r="R111" t="str">
            <v>1</v>
          </cell>
          <cell r="S111" t="str">
            <v>20</v>
          </cell>
          <cell r="T111">
            <v>92</v>
          </cell>
          <cell r="U111">
            <v>12</v>
          </cell>
          <cell r="V111">
            <v>92</v>
          </cell>
          <cell r="W111">
            <v>12</v>
          </cell>
          <cell r="X111">
            <v>92</v>
          </cell>
          <cell r="AB111" t="str">
            <v>14</v>
          </cell>
          <cell r="AC111">
            <v>9</v>
          </cell>
          <cell r="AD111" t="str">
            <v>2</v>
          </cell>
          <cell r="AF111" t="str">
            <v>00</v>
          </cell>
          <cell r="AG111">
            <v>1273560000</v>
          </cell>
          <cell r="AI111">
            <v>1273560000</v>
          </cell>
          <cell r="AJ111">
            <v>203769600</v>
          </cell>
        </row>
        <row r="112">
          <cell r="A112" t="str">
            <v>02</v>
          </cell>
          <cell r="B112" t="str">
            <v>05</v>
          </cell>
          <cell r="C112" t="str">
            <v>1271</v>
          </cell>
          <cell r="D112" t="str">
            <v>Теплоход Москва</v>
          </cell>
          <cell r="G112" t="str">
            <v>01</v>
          </cell>
          <cell r="H112">
            <v>540000</v>
          </cell>
          <cell r="I112">
            <v>24840</v>
          </cell>
          <cell r="J112">
            <v>0</v>
          </cell>
          <cell r="K112">
            <v>0.3</v>
          </cell>
          <cell r="L112" t="str">
            <v>20</v>
          </cell>
          <cell r="M112" t="str">
            <v>50212</v>
          </cell>
          <cell r="N112" t="str">
            <v>15 3511201</v>
          </cell>
          <cell r="O112" t="str">
            <v>075</v>
          </cell>
          <cell r="P112">
            <v>2.2999999999999998</v>
          </cell>
          <cell r="Q112">
            <v>0</v>
          </cell>
          <cell r="R112" t="str">
            <v>1</v>
          </cell>
          <cell r="S112" t="str">
            <v>50</v>
          </cell>
          <cell r="T112">
            <v>74</v>
          </cell>
          <cell r="U112">
            <v>12</v>
          </cell>
          <cell r="V112">
            <v>92</v>
          </cell>
          <cell r="W112">
            <v>12</v>
          </cell>
          <cell r="X112">
            <v>92</v>
          </cell>
          <cell r="AF112" t="str">
            <v>00</v>
          </cell>
          <cell r="AI112">
            <v>1787199461</v>
          </cell>
          <cell r="AJ112">
            <v>205527937.81</v>
          </cell>
        </row>
        <row r="113">
          <cell r="A113" t="str">
            <v>02</v>
          </cell>
          <cell r="B113" t="str">
            <v>02</v>
          </cell>
          <cell r="C113" t="str">
            <v>1273</v>
          </cell>
          <cell r="D113" t="str">
            <v>Эксковатор 4224</v>
          </cell>
          <cell r="E113" t="str">
            <v>дв АО1М 145948</v>
          </cell>
          <cell r="F113" t="str">
            <v>3292</v>
          </cell>
          <cell r="G113" t="str">
            <v>01</v>
          </cell>
          <cell r="H113">
            <v>390000</v>
          </cell>
          <cell r="I113">
            <v>70980</v>
          </cell>
          <cell r="J113">
            <v>0</v>
          </cell>
          <cell r="K113">
            <v>1.21</v>
          </cell>
          <cell r="L113" t="str">
            <v>20</v>
          </cell>
          <cell r="M113" t="str">
            <v>41803</v>
          </cell>
          <cell r="N113" t="str">
            <v>14 2924331</v>
          </cell>
          <cell r="O113" t="str">
            <v>064</v>
          </cell>
          <cell r="P113">
            <v>9.1</v>
          </cell>
          <cell r="Q113">
            <v>0</v>
          </cell>
          <cell r="R113" t="str">
            <v>1</v>
          </cell>
          <cell r="S113" t="str">
            <v>41</v>
          </cell>
          <cell r="T113">
            <v>92</v>
          </cell>
          <cell r="U113">
            <v>12</v>
          </cell>
          <cell r="V113">
            <v>92</v>
          </cell>
          <cell r="W113">
            <v>12</v>
          </cell>
          <cell r="X113">
            <v>92</v>
          </cell>
          <cell r="AB113" t="str">
            <v>14</v>
          </cell>
          <cell r="AC113">
            <v>12</v>
          </cell>
          <cell r="AF113" t="str">
            <v>00</v>
          </cell>
          <cell r="AI113">
            <v>322370370</v>
          </cell>
          <cell r="AJ113">
            <v>146678518.28999999</v>
          </cell>
        </row>
        <row r="114">
          <cell r="A114" t="str">
            <v>02</v>
          </cell>
          <cell r="B114" t="str">
            <v>02</v>
          </cell>
          <cell r="C114" t="str">
            <v>1274</v>
          </cell>
          <cell r="D114" t="str">
            <v>Эасковатор 4224</v>
          </cell>
          <cell r="E114" t="str">
            <v>А-О1М 145948</v>
          </cell>
          <cell r="F114" t="str">
            <v>3292</v>
          </cell>
          <cell r="G114" t="str">
            <v>01</v>
          </cell>
          <cell r="H114">
            <v>390000</v>
          </cell>
          <cell r="I114">
            <v>70980</v>
          </cell>
          <cell r="J114">
            <v>0</v>
          </cell>
          <cell r="K114">
            <v>1.21</v>
          </cell>
          <cell r="L114" t="str">
            <v>20</v>
          </cell>
          <cell r="M114" t="str">
            <v>41803</v>
          </cell>
          <cell r="N114" t="str">
            <v>14 2924331</v>
          </cell>
          <cell r="O114" t="str">
            <v>064</v>
          </cell>
          <cell r="P114">
            <v>9.1</v>
          </cell>
          <cell r="Q114">
            <v>0</v>
          </cell>
          <cell r="R114" t="str">
            <v>1</v>
          </cell>
          <cell r="S114" t="str">
            <v>41</v>
          </cell>
          <cell r="T114">
            <v>92</v>
          </cell>
          <cell r="U114">
            <v>12</v>
          </cell>
          <cell r="V114">
            <v>92</v>
          </cell>
          <cell r="W114">
            <v>12</v>
          </cell>
          <cell r="X114">
            <v>92</v>
          </cell>
          <cell r="AB114" t="str">
            <v>14</v>
          </cell>
          <cell r="AC114">
            <v>12</v>
          </cell>
          <cell r="AF114" t="str">
            <v>00</v>
          </cell>
          <cell r="AI114">
            <v>322370370</v>
          </cell>
          <cell r="AJ114">
            <v>146678518.28999999</v>
          </cell>
        </row>
        <row r="115">
          <cell r="A115" t="str">
            <v>02</v>
          </cell>
          <cell r="B115" t="str">
            <v>80</v>
          </cell>
          <cell r="C115" t="str">
            <v>1275</v>
          </cell>
          <cell r="D115" t="str">
            <v>Компьютер 1ВМ-РС Ат</v>
          </cell>
          <cell r="E115" t="str">
            <v>40Мгц 120Мв</v>
          </cell>
          <cell r="G115" t="str">
            <v>01</v>
          </cell>
          <cell r="H115">
            <v>2800</v>
          </cell>
          <cell r="I115">
            <v>560</v>
          </cell>
          <cell r="J115">
            <v>0</v>
          </cell>
          <cell r="K115">
            <v>0.04</v>
          </cell>
          <cell r="L115" t="str">
            <v>26</v>
          </cell>
          <cell r="M115" t="str">
            <v>48008</v>
          </cell>
          <cell r="N115" t="str">
            <v>14 3020203</v>
          </cell>
          <cell r="O115" t="str">
            <v>063</v>
          </cell>
          <cell r="P115">
            <v>10</v>
          </cell>
          <cell r="Q115">
            <v>0</v>
          </cell>
          <cell r="R115" t="str">
            <v>1</v>
          </cell>
          <cell r="S115" t="str">
            <v>48</v>
          </cell>
          <cell r="T115">
            <v>92</v>
          </cell>
          <cell r="U115">
            <v>12</v>
          </cell>
          <cell r="V115">
            <v>92</v>
          </cell>
          <cell r="W115">
            <v>12</v>
          </cell>
          <cell r="X115">
            <v>92</v>
          </cell>
          <cell r="AF115" t="str">
            <v>00</v>
          </cell>
          <cell r="AI115">
            <v>62272500</v>
          </cell>
          <cell r="AJ115">
            <v>31136250</v>
          </cell>
        </row>
        <row r="116">
          <cell r="A116" t="str">
            <v>02</v>
          </cell>
          <cell r="B116" t="str">
            <v>23</v>
          </cell>
          <cell r="C116" t="str">
            <v>1276</v>
          </cell>
          <cell r="D116" t="str">
            <v>Компьютер 1ВМРСАТ1МГ</v>
          </cell>
          <cell r="E116" t="str">
            <v>у 120 РС с принтером</v>
          </cell>
          <cell r="F116" t="str">
            <v>EPSON в к-те с кабел</v>
          </cell>
          <cell r="G116" t="str">
            <v>01</v>
          </cell>
          <cell r="H116">
            <v>5468.9</v>
          </cell>
          <cell r="I116">
            <v>760</v>
          </cell>
          <cell r="J116">
            <v>0</v>
          </cell>
          <cell r="K116">
            <v>0.06</v>
          </cell>
          <cell r="L116" t="str">
            <v>23</v>
          </cell>
          <cell r="M116" t="str">
            <v>48008</v>
          </cell>
          <cell r="N116" t="str">
            <v>22 0000000</v>
          </cell>
          <cell r="O116" t="str">
            <v>063</v>
          </cell>
          <cell r="P116">
            <v>10</v>
          </cell>
          <cell r="Q116">
            <v>0</v>
          </cell>
          <cell r="R116" t="str">
            <v>1</v>
          </cell>
          <cell r="S116" t="str">
            <v>48</v>
          </cell>
          <cell r="T116">
            <v>92</v>
          </cell>
          <cell r="U116">
            <v>12</v>
          </cell>
          <cell r="V116">
            <v>92</v>
          </cell>
          <cell r="W116">
            <v>12</v>
          </cell>
          <cell r="X116">
            <v>92</v>
          </cell>
          <cell r="AB116" t="str">
            <v>14</v>
          </cell>
          <cell r="AC116">
            <v>5</v>
          </cell>
          <cell r="AF116" t="str">
            <v>00</v>
          </cell>
          <cell r="AI116">
            <v>62272500</v>
          </cell>
          <cell r="AJ116">
            <v>31136250</v>
          </cell>
        </row>
        <row r="117">
          <cell r="A117" t="str">
            <v>02</v>
          </cell>
          <cell r="B117" t="str">
            <v>80</v>
          </cell>
          <cell r="C117" t="str">
            <v>1277</v>
          </cell>
          <cell r="D117" t="str">
            <v>Копировальный аппара</v>
          </cell>
          <cell r="E117" t="str">
            <v>т</v>
          </cell>
          <cell r="G117" t="str">
            <v>01</v>
          </cell>
          <cell r="H117">
            <v>3185</v>
          </cell>
          <cell r="I117">
            <v>796.25</v>
          </cell>
          <cell r="J117">
            <v>0</v>
          </cell>
          <cell r="K117">
            <v>0.19</v>
          </cell>
          <cell r="L117" t="str">
            <v>26</v>
          </cell>
          <cell r="M117" t="str">
            <v>44804</v>
          </cell>
          <cell r="N117" t="str">
            <v>14 3010210</v>
          </cell>
          <cell r="O117" t="str">
            <v>063</v>
          </cell>
          <cell r="P117">
            <v>12.5</v>
          </cell>
          <cell r="Q117">
            <v>0</v>
          </cell>
          <cell r="R117" t="str">
            <v>1</v>
          </cell>
          <cell r="S117" t="str">
            <v>48</v>
          </cell>
          <cell r="T117">
            <v>92</v>
          </cell>
          <cell r="U117">
            <v>12</v>
          </cell>
          <cell r="V117">
            <v>92</v>
          </cell>
          <cell r="W117">
            <v>12</v>
          </cell>
          <cell r="X117">
            <v>92</v>
          </cell>
          <cell r="AF117" t="str">
            <v>00</v>
          </cell>
          <cell r="AI117">
            <v>16606000</v>
          </cell>
          <cell r="AJ117">
            <v>8303000</v>
          </cell>
        </row>
        <row r="118">
          <cell r="A118" t="str">
            <v>02</v>
          </cell>
          <cell r="B118" t="str">
            <v>23</v>
          </cell>
          <cell r="C118" t="str">
            <v>1278</v>
          </cell>
          <cell r="D118" t="str">
            <v>А/м ТОЙОТА микроавто</v>
          </cell>
          <cell r="E118" t="str">
            <v>бус пассажир.N12-53</v>
          </cell>
          <cell r="F118" t="str">
            <v>КШШ дв0343209 ш00112</v>
          </cell>
          <cell r="G118" t="str">
            <v>01</v>
          </cell>
          <cell r="H118">
            <v>135018.25</v>
          </cell>
          <cell r="I118">
            <v>38615.22</v>
          </cell>
          <cell r="J118">
            <v>0</v>
          </cell>
          <cell r="K118">
            <v>1.31</v>
          </cell>
          <cell r="L118" t="str">
            <v>26</v>
          </cell>
          <cell r="M118" t="str">
            <v>50420</v>
          </cell>
          <cell r="N118" t="str">
            <v>15 3410250</v>
          </cell>
          <cell r="O118" t="str">
            <v>072</v>
          </cell>
          <cell r="P118">
            <v>14.3</v>
          </cell>
          <cell r="Q118">
            <v>0</v>
          </cell>
          <cell r="R118" t="str">
            <v>1</v>
          </cell>
          <cell r="S118" t="str">
            <v>50</v>
          </cell>
          <cell r="T118">
            <v>92</v>
          </cell>
          <cell r="U118">
            <v>12</v>
          </cell>
          <cell r="V118">
            <v>92</v>
          </cell>
          <cell r="W118">
            <v>12</v>
          </cell>
          <cell r="X118">
            <v>92</v>
          </cell>
          <cell r="AF118" t="str">
            <v>00</v>
          </cell>
          <cell r="AI118">
            <v>103067366</v>
          </cell>
          <cell r="AJ118">
            <v>73693166.689999998</v>
          </cell>
        </row>
        <row r="119">
          <cell r="A119" t="str">
            <v>02</v>
          </cell>
          <cell r="B119" t="str">
            <v>04</v>
          </cell>
          <cell r="C119" t="str">
            <v>1279</v>
          </cell>
          <cell r="D119" t="str">
            <v>Бензонасос</v>
          </cell>
          <cell r="F119" t="str">
            <v>1771</v>
          </cell>
          <cell r="G119" t="str">
            <v>01</v>
          </cell>
          <cell r="H119">
            <v>2326.3200000000002</v>
          </cell>
          <cell r="I119">
            <v>581.58000000000004</v>
          </cell>
          <cell r="J119">
            <v>0</v>
          </cell>
          <cell r="K119">
            <v>1.06</v>
          </cell>
          <cell r="L119" t="str">
            <v>23</v>
          </cell>
          <cell r="M119" t="str">
            <v>41502</v>
          </cell>
          <cell r="N119" t="str">
            <v>14 2912102</v>
          </cell>
          <cell r="O119" t="str">
            <v>064</v>
          </cell>
          <cell r="P119">
            <v>12.5</v>
          </cell>
          <cell r="Q119">
            <v>0</v>
          </cell>
          <cell r="R119" t="str">
            <v>1</v>
          </cell>
          <cell r="S119" t="str">
            <v>41</v>
          </cell>
          <cell r="T119">
            <v>91</v>
          </cell>
          <cell r="U119">
            <v>12</v>
          </cell>
          <cell r="V119">
            <v>92</v>
          </cell>
          <cell r="W119">
            <v>12</v>
          </cell>
          <cell r="X119">
            <v>92</v>
          </cell>
          <cell r="AB119" t="str">
            <v>14</v>
          </cell>
          <cell r="AC119">
            <v>2</v>
          </cell>
          <cell r="AF119" t="str">
            <v>00</v>
          </cell>
          <cell r="AI119">
            <v>2194637</v>
          </cell>
          <cell r="AJ119">
            <v>1371648.04</v>
          </cell>
        </row>
        <row r="120">
          <cell r="A120" t="str">
            <v>02</v>
          </cell>
          <cell r="B120" t="str">
            <v>11</v>
          </cell>
          <cell r="C120" t="str">
            <v>1280</v>
          </cell>
          <cell r="D120" t="str">
            <v>Бетоносмесительная</v>
          </cell>
          <cell r="E120" t="str">
            <v>установка СП</v>
          </cell>
          <cell r="F120" t="str">
            <v>0654376</v>
          </cell>
          <cell r="G120" t="str">
            <v>01</v>
          </cell>
          <cell r="H120">
            <v>161812.73000000001</v>
          </cell>
          <cell r="I120">
            <v>54045.45</v>
          </cell>
          <cell r="J120">
            <v>0</v>
          </cell>
          <cell r="K120">
            <v>1.61</v>
          </cell>
          <cell r="L120" t="str">
            <v>20</v>
          </cell>
          <cell r="M120" t="str">
            <v>42003</v>
          </cell>
          <cell r="N120" t="str">
            <v>14 2924633</v>
          </cell>
          <cell r="O120" t="str">
            <v>067</v>
          </cell>
          <cell r="P120">
            <v>16.7</v>
          </cell>
          <cell r="Q120">
            <v>0</v>
          </cell>
          <cell r="R120" t="str">
            <v>1</v>
          </cell>
          <cell r="S120" t="str">
            <v>42</v>
          </cell>
          <cell r="T120">
            <v>92</v>
          </cell>
          <cell r="U120">
            <v>12</v>
          </cell>
          <cell r="V120">
            <v>92</v>
          </cell>
          <cell r="W120">
            <v>12</v>
          </cell>
          <cell r="X120">
            <v>92</v>
          </cell>
          <cell r="AB120" t="str">
            <v>14</v>
          </cell>
          <cell r="AC120">
            <v>9</v>
          </cell>
          <cell r="AD120" t="str">
            <v>2</v>
          </cell>
          <cell r="AF120" t="str">
            <v>00</v>
          </cell>
          <cell r="AG120">
            <v>100504800</v>
          </cell>
          <cell r="AI120">
            <v>100504800</v>
          </cell>
          <cell r="AJ120">
            <v>83921507.799999997</v>
          </cell>
        </row>
        <row r="121">
          <cell r="A121" t="str">
            <v>02</v>
          </cell>
          <cell r="B121" t="str">
            <v>71</v>
          </cell>
          <cell r="C121" t="str">
            <v>1281</v>
          </cell>
          <cell r="D121" t="str">
            <v>Автопогрузчик</v>
          </cell>
          <cell r="F121" t="str">
            <v>28341</v>
          </cell>
          <cell r="G121" t="str">
            <v>01</v>
          </cell>
          <cell r="H121">
            <v>60888.800000000003</v>
          </cell>
          <cell r="I121">
            <v>12177.76</v>
          </cell>
          <cell r="J121">
            <v>0</v>
          </cell>
          <cell r="K121">
            <v>0.81</v>
          </cell>
          <cell r="L121" t="str">
            <v>23</v>
          </cell>
          <cell r="M121" t="str">
            <v>41720</v>
          </cell>
          <cell r="N121" t="str">
            <v>14 2915541</v>
          </cell>
          <cell r="O121" t="str">
            <v>067</v>
          </cell>
          <cell r="P121">
            <v>10</v>
          </cell>
          <cell r="Q121">
            <v>0</v>
          </cell>
          <cell r="R121" t="str">
            <v>1</v>
          </cell>
          <cell r="S121" t="str">
            <v>41</v>
          </cell>
          <cell r="T121">
            <v>92</v>
          </cell>
          <cell r="U121">
            <v>12</v>
          </cell>
          <cell r="V121">
            <v>92</v>
          </cell>
          <cell r="W121">
            <v>12</v>
          </cell>
          <cell r="X121">
            <v>92</v>
          </cell>
          <cell r="AF121" t="str">
            <v>00</v>
          </cell>
          <cell r="AI121">
            <v>75411000</v>
          </cell>
          <cell r="AJ121">
            <v>37705500</v>
          </cell>
        </row>
        <row r="122">
          <cell r="A122" t="str">
            <v>02</v>
          </cell>
          <cell r="B122" t="str">
            <v>23</v>
          </cell>
          <cell r="C122" t="str">
            <v>1282</v>
          </cell>
          <cell r="D122" t="str">
            <v>А/м УАЗ-3303 груз.</v>
          </cell>
          <cell r="E122" t="str">
            <v>фургон Nо В 886 ОВ</v>
          </cell>
          <cell r="F122" t="str">
            <v>дв50207055 ш077150</v>
          </cell>
          <cell r="G122" t="str">
            <v>01</v>
          </cell>
          <cell r="H122">
            <v>30000</v>
          </cell>
          <cell r="I122">
            <v>8580</v>
          </cell>
          <cell r="J122">
            <v>0</v>
          </cell>
          <cell r="K122">
            <v>0.54</v>
          </cell>
          <cell r="L122" t="str">
            <v>23</v>
          </cell>
          <cell r="M122" t="str">
            <v>50427</v>
          </cell>
          <cell r="N122" t="str">
            <v>15 3410349</v>
          </cell>
          <cell r="O122" t="str">
            <v>073</v>
          </cell>
          <cell r="P122">
            <v>14.3</v>
          </cell>
          <cell r="Q122">
            <v>0</v>
          </cell>
          <cell r="R122" t="str">
            <v>1</v>
          </cell>
          <cell r="S122" t="str">
            <v>50</v>
          </cell>
          <cell r="T122">
            <v>91</v>
          </cell>
          <cell r="U122">
            <v>12</v>
          </cell>
          <cell r="V122">
            <v>92</v>
          </cell>
          <cell r="W122">
            <v>12</v>
          </cell>
          <cell r="X122">
            <v>92</v>
          </cell>
          <cell r="AF122" t="str">
            <v>00</v>
          </cell>
          <cell r="AI122">
            <v>55308642</v>
          </cell>
          <cell r="AJ122">
            <v>39545679.009999998</v>
          </cell>
        </row>
        <row r="123">
          <cell r="A123" t="str">
            <v>02</v>
          </cell>
          <cell r="B123" t="str">
            <v>70</v>
          </cell>
          <cell r="C123" t="str">
            <v>1284</v>
          </cell>
          <cell r="D123" t="str">
            <v>Машина безогневой ре</v>
          </cell>
          <cell r="E123" t="str">
            <v>зки труб МБРТ 820 с</v>
          </cell>
          <cell r="F123" t="str">
            <v>34</v>
          </cell>
          <cell r="G123" t="str">
            <v>01</v>
          </cell>
          <cell r="H123">
            <v>40000</v>
          </cell>
          <cell r="I123">
            <v>10000</v>
          </cell>
          <cell r="J123">
            <v>0</v>
          </cell>
          <cell r="K123">
            <v>0.39</v>
          </cell>
          <cell r="L123" t="str">
            <v>20</v>
          </cell>
          <cell r="M123" t="str">
            <v>42504</v>
          </cell>
          <cell r="N123" t="str">
            <v>14 2922790</v>
          </cell>
          <cell r="O123" t="str">
            <v>067</v>
          </cell>
          <cell r="P123">
            <v>12.5</v>
          </cell>
          <cell r="Q123">
            <v>0</v>
          </cell>
          <cell r="R123" t="str">
            <v>1</v>
          </cell>
          <cell r="S123" t="str">
            <v>42</v>
          </cell>
          <cell r="T123">
            <v>90</v>
          </cell>
          <cell r="U123">
            <v>12</v>
          </cell>
          <cell r="V123">
            <v>92</v>
          </cell>
          <cell r="W123">
            <v>12</v>
          </cell>
          <cell r="X123">
            <v>92</v>
          </cell>
          <cell r="AB123" t="str">
            <v>14</v>
          </cell>
          <cell r="AC123">
            <v>12</v>
          </cell>
          <cell r="AF123" t="str">
            <v>00</v>
          </cell>
          <cell r="AI123">
            <v>103813243</v>
          </cell>
          <cell r="AJ123">
            <v>64883277.130000003</v>
          </cell>
        </row>
        <row r="124">
          <cell r="A124" t="str">
            <v>02</v>
          </cell>
          <cell r="B124" t="str">
            <v>41</v>
          </cell>
          <cell r="C124" t="str">
            <v>1285</v>
          </cell>
          <cell r="D124" t="str">
            <v>Рентскап аппарат</v>
          </cell>
          <cell r="G124" t="str">
            <v>01</v>
          </cell>
          <cell r="H124">
            <v>2842.67</v>
          </cell>
          <cell r="I124">
            <v>591.28</v>
          </cell>
          <cell r="J124">
            <v>0</v>
          </cell>
          <cell r="K124">
            <v>1.21</v>
          </cell>
          <cell r="L124" t="str">
            <v>20</v>
          </cell>
          <cell r="M124" t="str">
            <v>47024</v>
          </cell>
          <cell r="N124" t="str">
            <v>14 3322302</v>
          </cell>
          <cell r="O124" t="str">
            <v>063</v>
          </cell>
          <cell r="P124">
            <v>10.4</v>
          </cell>
          <cell r="Q124">
            <v>0</v>
          </cell>
          <cell r="R124" t="str">
            <v>1</v>
          </cell>
          <cell r="S124" t="str">
            <v>47</v>
          </cell>
          <cell r="T124">
            <v>92</v>
          </cell>
          <cell r="U124">
            <v>12</v>
          </cell>
          <cell r="V124">
            <v>92</v>
          </cell>
          <cell r="W124">
            <v>12</v>
          </cell>
          <cell r="X124">
            <v>92</v>
          </cell>
          <cell r="AF124" t="str">
            <v>00</v>
          </cell>
          <cell r="AI124">
            <v>2349312</v>
          </cell>
          <cell r="AJ124">
            <v>1221642.3400000001</v>
          </cell>
        </row>
        <row r="125">
          <cell r="A125" t="str">
            <v>02</v>
          </cell>
          <cell r="B125" t="str">
            <v>23</v>
          </cell>
          <cell r="C125" t="str">
            <v>1288</v>
          </cell>
          <cell r="D125" t="str">
            <v>А/мГАЗ-5312 груз.фур</v>
          </cell>
          <cell r="E125" t="str">
            <v>гон Nо 48-05 КШЧ</v>
          </cell>
          <cell r="F125" t="str">
            <v>дв0155708 ш1401588</v>
          </cell>
          <cell r="G125" t="str">
            <v>01</v>
          </cell>
          <cell r="H125">
            <v>27233</v>
          </cell>
          <cell r="I125">
            <v>5194.6899999999996</v>
          </cell>
          <cell r="J125">
            <v>0</v>
          </cell>
          <cell r="K125">
            <v>0.49</v>
          </cell>
          <cell r="L125" t="str">
            <v>23</v>
          </cell>
          <cell r="M125" t="str">
            <v>50402</v>
          </cell>
          <cell r="N125" t="str">
            <v>15 3410349</v>
          </cell>
          <cell r="O125" t="str">
            <v>075</v>
          </cell>
          <cell r="P125">
            <v>0.37</v>
          </cell>
          <cell r="Q125">
            <v>0</v>
          </cell>
          <cell r="R125" t="str">
            <v>1</v>
          </cell>
          <cell r="S125" t="str">
            <v>50</v>
          </cell>
          <cell r="T125">
            <v>92</v>
          </cell>
          <cell r="U125">
            <v>12</v>
          </cell>
          <cell r="V125">
            <v>92</v>
          </cell>
          <cell r="W125">
            <v>12</v>
          </cell>
          <cell r="X125">
            <v>92</v>
          </cell>
          <cell r="AF125" t="str">
            <v>00</v>
          </cell>
          <cell r="AI125">
            <v>55308642</v>
          </cell>
          <cell r="AJ125">
            <v>32672728.510000002</v>
          </cell>
        </row>
        <row r="126">
          <cell r="A126" t="str">
            <v>02</v>
          </cell>
          <cell r="B126" t="str">
            <v>23</v>
          </cell>
          <cell r="C126" t="str">
            <v>1289</v>
          </cell>
          <cell r="D126" t="str">
            <v>А/м КАМАЗ-5320 груз.</v>
          </cell>
          <cell r="E126" t="str">
            <v>борт.Nо В646ХО</v>
          </cell>
          <cell r="F126" t="str">
            <v>дв0017816ш1028619</v>
          </cell>
          <cell r="G126" t="str">
            <v>01</v>
          </cell>
          <cell r="H126">
            <v>85050</v>
          </cell>
          <cell r="I126">
            <v>15632.92</v>
          </cell>
          <cell r="J126">
            <v>0</v>
          </cell>
          <cell r="K126">
            <v>0.72</v>
          </cell>
          <cell r="L126" t="str">
            <v>23</v>
          </cell>
          <cell r="M126" t="str">
            <v>50402</v>
          </cell>
          <cell r="N126" t="str">
            <v>15 3410196</v>
          </cell>
          <cell r="O126" t="str">
            <v>075</v>
          </cell>
          <cell r="P126">
            <v>0.37</v>
          </cell>
          <cell r="Q126">
            <v>0</v>
          </cell>
          <cell r="R126" t="str">
            <v>1</v>
          </cell>
          <cell r="S126" t="str">
            <v>50</v>
          </cell>
          <cell r="T126">
            <v>92</v>
          </cell>
          <cell r="U126">
            <v>12</v>
          </cell>
          <cell r="V126">
            <v>92</v>
          </cell>
          <cell r="W126">
            <v>12</v>
          </cell>
          <cell r="X126">
            <v>92</v>
          </cell>
          <cell r="AF126" t="str">
            <v>00</v>
          </cell>
          <cell r="AI126">
            <v>117530864</v>
          </cell>
          <cell r="AJ126">
            <v>83627863.959999993</v>
          </cell>
        </row>
        <row r="127">
          <cell r="A127" t="str">
            <v>02</v>
          </cell>
          <cell r="B127" t="str">
            <v>23</v>
          </cell>
          <cell r="C127" t="str">
            <v>1291</v>
          </cell>
          <cell r="D127" t="str">
            <v>Волгарь ГАЗ-5312 ав-</v>
          </cell>
          <cell r="E127" t="str">
            <v>тобус Nо48-04 КШЧ</v>
          </cell>
          <cell r="F127" t="str">
            <v>д0155942 ш1401427</v>
          </cell>
          <cell r="G127" t="str">
            <v>01</v>
          </cell>
          <cell r="H127">
            <v>59325</v>
          </cell>
          <cell r="I127">
            <v>11865</v>
          </cell>
          <cell r="J127">
            <v>0</v>
          </cell>
          <cell r="K127">
            <v>1.07</v>
          </cell>
          <cell r="L127" t="str">
            <v>23</v>
          </cell>
          <cell r="M127" t="str">
            <v>50423</v>
          </cell>
          <cell r="N127" t="str">
            <v>15 3410260</v>
          </cell>
          <cell r="O127" t="str">
            <v>072</v>
          </cell>
          <cell r="P127">
            <v>10</v>
          </cell>
          <cell r="Q127">
            <v>0</v>
          </cell>
          <cell r="R127" t="str">
            <v>1</v>
          </cell>
          <cell r="S127" t="str">
            <v>50</v>
          </cell>
          <cell r="T127">
            <v>92</v>
          </cell>
          <cell r="U127">
            <v>12</v>
          </cell>
          <cell r="V127">
            <v>92</v>
          </cell>
          <cell r="W127">
            <v>12</v>
          </cell>
          <cell r="X127">
            <v>92</v>
          </cell>
          <cell r="AF127" t="str">
            <v>00</v>
          </cell>
          <cell r="AI127">
            <v>55308642</v>
          </cell>
          <cell r="AJ127">
            <v>27654321</v>
          </cell>
        </row>
        <row r="128">
          <cell r="A128" t="str">
            <v>02</v>
          </cell>
          <cell r="B128" t="str">
            <v>80</v>
          </cell>
          <cell r="C128" t="str">
            <v>1304</v>
          </cell>
          <cell r="D128" t="str">
            <v>Телетайп</v>
          </cell>
          <cell r="G128" t="str">
            <v>01</v>
          </cell>
          <cell r="H128">
            <v>3894</v>
          </cell>
          <cell r="I128">
            <v>2809.52</v>
          </cell>
          <cell r="J128">
            <v>0</v>
          </cell>
          <cell r="K128">
            <v>0.25</v>
          </cell>
          <cell r="L128" t="str">
            <v>26</v>
          </cell>
          <cell r="M128" t="str">
            <v>60000</v>
          </cell>
          <cell r="N128" t="str">
            <v>14 3222162</v>
          </cell>
          <cell r="O128" t="str">
            <v>08</v>
          </cell>
          <cell r="P128">
            <v>7.4</v>
          </cell>
          <cell r="Q128">
            <v>0</v>
          </cell>
          <cell r="R128" t="str">
            <v>1</v>
          </cell>
          <cell r="S128" t="str">
            <v>60</v>
          </cell>
          <cell r="T128">
            <v>0</v>
          </cell>
          <cell r="U128">
            <v>3</v>
          </cell>
          <cell r="V128">
            <v>85</v>
          </cell>
          <cell r="W128">
            <v>3</v>
          </cell>
          <cell r="X128">
            <v>85</v>
          </cell>
          <cell r="AF128" t="str">
            <v>00</v>
          </cell>
          <cell r="AI128">
            <v>15410380</v>
          </cell>
          <cell r="AJ128">
            <v>14539693.98</v>
          </cell>
        </row>
        <row r="129">
          <cell r="A129" t="str">
            <v>17</v>
          </cell>
          <cell r="B129" t="str">
            <v>82</v>
          </cell>
          <cell r="C129" t="str">
            <v>1309</v>
          </cell>
          <cell r="D129" t="str">
            <v>Холодильный шкаф</v>
          </cell>
          <cell r="G129" t="str">
            <v>01</v>
          </cell>
          <cell r="H129">
            <v>3742</v>
          </cell>
          <cell r="I129">
            <v>3742</v>
          </cell>
          <cell r="J129">
            <v>0</v>
          </cell>
          <cell r="K129">
            <v>0.78</v>
          </cell>
          <cell r="L129" t="str">
            <v>26</v>
          </cell>
          <cell r="M129" t="str">
            <v>45800</v>
          </cell>
          <cell r="N129" t="str">
            <v>16 2930100</v>
          </cell>
          <cell r="O129" t="str">
            <v>063</v>
          </cell>
          <cell r="P129">
            <v>10</v>
          </cell>
          <cell r="Q129">
            <v>0</v>
          </cell>
          <cell r="R129" t="str">
            <v>1</v>
          </cell>
          <cell r="S129" t="str">
            <v>45</v>
          </cell>
          <cell r="T129">
            <v>0</v>
          </cell>
          <cell r="U129">
            <v>2</v>
          </cell>
          <cell r="V129">
            <v>85</v>
          </cell>
          <cell r="W129">
            <v>2</v>
          </cell>
          <cell r="X129">
            <v>85</v>
          </cell>
          <cell r="AF129" t="str">
            <v>17</v>
          </cell>
          <cell r="AI129">
            <v>4769528</v>
          </cell>
          <cell r="AJ129">
            <v>4769528</v>
          </cell>
        </row>
        <row r="130">
          <cell r="A130" t="str">
            <v>02</v>
          </cell>
          <cell r="B130" t="str">
            <v>05</v>
          </cell>
          <cell r="C130" t="str">
            <v>1309/1</v>
          </cell>
          <cell r="D130" t="str">
            <v>Вагон жилой 3 х 9</v>
          </cell>
          <cell r="E130" t="str">
            <v>дерево-мет.</v>
          </cell>
          <cell r="G130" t="str">
            <v>01</v>
          </cell>
          <cell r="H130">
            <v>63142.14</v>
          </cell>
          <cell r="I130">
            <v>42094.79</v>
          </cell>
          <cell r="J130">
            <v>0</v>
          </cell>
          <cell r="K130">
            <v>1.22</v>
          </cell>
          <cell r="L130" t="str">
            <v>20</v>
          </cell>
          <cell r="M130" t="str">
            <v>10010</v>
          </cell>
          <cell r="N130" t="str">
            <v>13 2022231</v>
          </cell>
          <cell r="O130" t="str">
            <v>01</v>
          </cell>
          <cell r="P130">
            <v>12.5</v>
          </cell>
          <cell r="Q130">
            <v>0</v>
          </cell>
          <cell r="R130" t="str">
            <v>1</v>
          </cell>
          <cell r="S130" t="str">
            <v>10</v>
          </cell>
          <cell r="T130">
            <v>0</v>
          </cell>
          <cell r="U130">
            <v>8</v>
          </cell>
          <cell r="V130">
            <v>89</v>
          </cell>
          <cell r="W130">
            <v>8</v>
          </cell>
          <cell r="X130">
            <v>89</v>
          </cell>
          <cell r="AA130" t="str">
            <v>1</v>
          </cell>
          <cell r="AB130" t="str">
            <v>15</v>
          </cell>
          <cell r="AC130">
            <v>6</v>
          </cell>
          <cell r="AF130" t="str">
            <v>00</v>
          </cell>
          <cell r="AI130">
            <v>51947459</v>
          </cell>
          <cell r="AJ130">
            <v>51947459</v>
          </cell>
        </row>
        <row r="131">
          <cell r="A131" t="str">
            <v>15</v>
          </cell>
          <cell r="B131" t="str">
            <v>81</v>
          </cell>
          <cell r="C131" t="str">
            <v>1311</v>
          </cell>
          <cell r="D131" t="str">
            <v>Ин-эктор БИ-3</v>
          </cell>
          <cell r="G131" t="str">
            <v>01</v>
          </cell>
          <cell r="H131">
            <v>5894</v>
          </cell>
          <cell r="I131">
            <v>2554.0700000000002</v>
          </cell>
          <cell r="J131">
            <v>0</v>
          </cell>
          <cell r="K131">
            <v>1.1599999999999999</v>
          </cell>
          <cell r="L131" t="str">
            <v>88/2</v>
          </cell>
          <cell r="M131" t="str">
            <v>46012</v>
          </cell>
          <cell r="N131" t="str">
            <v>14 3311269</v>
          </cell>
          <cell r="O131" t="str">
            <v>067</v>
          </cell>
          <cell r="P131">
            <v>10</v>
          </cell>
          <cell r="Q131">
            <v>0</v>
          </cell>
          <cell r="R131" t="str">
            <v>1</v>
          </cell>
          <cell r="S131" t="str">
            <v>46</v>
          </cell>
          <cell r="T131">
            <v>0</v>
          </cell>
          <cell r="U131">
            <v>8</v>
          </cell>
          <cell r="V131">
            <v>90</v>
          </cell>
          <cell r="W131">
            <v>8</v>
          </cell>
          <cell r="X131">
            <v>90</v>
          </cell>
          <cell r="AF131" t="str">
            <v>15</v>
          </cell>
          <cell r="AI131">
            <v>5070574</v>
          </cell>
          <cell r="AJ131">
            <v>3718420.7</v>
          </cell>
        </row>
        <row r="132">
          <cell r="A132" t="str">
            <v>15</v>
          </cell>
          <cell r="B132" t="str">
            <v>81</v>
          </cell>
          <cell r="C132" t="str">
            <v>1312</v>
          </cell>
          <cell r="D132" t="str">
            <v>Место стоматолога</v>
          </cell>
          <cell r="G132" t="str">
            <v>01</v>
          </cell>
          <cell r="H132">
            <v>19913</v>
          </cell>
          <cell r="I132">
            <v>10786.27</v>
          </cell>
          <cell r="J132">
            <v>0</v>
          </cell>
          <cell r="K132">
            <v>0.76</v>
          </cell>
          <cell r="L132" t="str">
            <v>88/2</v>
          </cell>
          <cell r="M132" t="str">
            <v>46012</v>
          </cell>
          <cell r="N132" t="str">
            <v>14 3311322</v>
          </cell>
          <cell r="O132" t="str">
            <v>067</v>
          </cell>
          <cell r="P132">
            <v>10</v>
          </cell>
          <cell r="Q132">
            <v>0</v>
          </cell>
          <cell r="R132" t="str">
            <v>1</v>
          </cell>
          <cell r="S132" t="str">
            <v>46</v>
          </cell>
          <cell r="T132">
            <v>0</v>
          </cell>
          <cell r="U132">
            <v>7</v>
          </cell>
          <cell r="V132">
            <v>89</v>
          </cell>
          <cell r="W132">
            <v>7</v>
          </cell>
          <cell r="X132">
            <v>89</v>
          </cell>
          <cell r="AF132" t="str">
            <v>15</v>
          </cell>
          <cell r="AI132">
            <v>26242445</v>
          </cell>
          <cell r="AJ132">
            <v>22087468.07</v>
          </cell>
        </row>
        <row r="133">
          <cell r="A133" t="str">
            <v>17</v>
          </cell>
          <cell r="B133" t="str">
            <v>82</v>
          </cell>
          <cell r="C133" t="str">
            <v>1313</v>
          </cell>
          <cell r="D133" t="str">
            <v>Магнитофон "Россия"</v>
          </cell>
          <cell r="G133" t="str">
            <v>01</v>
          </cell>
          <cell r="H133">
            <v>850</v>
          </cell>
          <cell r="I133">
            <v>425</v>
          </cell>
          <cell r="J133">
            <v>0</v>
          </cell>
          <cell r="K133">
            <v>0.28000000000000003</v>
          </cell>
          <cell r="L133" t="str">
            <v>26</v>
          </cell>
          <cell r="M133" t="str">
            <v>45620</v>
          </cell>
          <cell r="N133" t="str">
            <v>14 3230142</v>
          </cell>
          <cell r="O133" t="str">
            <v>067</v>
          </cell>
          <cell r="P133">
            <v>12.5</v>
          </cell>
          <cell r="Q133">
            <v>0</v>
          </cell>
          <cell r="R133" t="str">
            <v>1</v>
          </cell>
          <cell r="S133" t="str">
            <v>45</v>
          </cell>
          <cell r="T133">
            <v>0</v>
          </cell>
          <cell r="U133">
            <v>12</v>
          </cell>
          <cell r="V133">
            <v>90</v>
          </cell>
          <cell r="W133">
            <v>12</v>
          </cell>
          <cell r="X133">
            <v>90</v>
          </cell>
          <cell r="AF133" t="str">
            <v>17</v>
          </cell>
          <cell r="AI133">
            <v>3013959</v>
          </cell>
          <cell r="AJ133">
            <v>2637213.63</v>
          </cell>
        </row>
        <row r="134">
          <cell r="A134" t="str">
            <v>02</v>
          </cell>
          <cell r="B134" t="str">
            <v>05</v>
          </cell>
          <cell r="C134" t="str">
            <v>1583</v>
          </cell>
          <cell r="D134" t="str">
            <v>Трубоукладчик Т-35-6</v>
          </cell>
          <cell r="E134" t="str">
            <v>0</v>
          </cell>
          <cell r="F134" t="str">
            <v>4980  Брянск</v>
          </cell>
          <cell r="G134" t="str">
            <v>01</v>
          </cell>
          <cell r="H134">
            <v>207500</v>
          </cell>
          <cell r="I134">
            <v>46687.55</v>
          </cell>
          <cell r="J134">
            <v>0</v>
          </cell>
          <cell r="K134">
            <v>0.74</v>
          </cell>
          <cell r="L134" t="str">
            <v>20</v>
          </cell>
          <cell r="M134" t="str">
            <v>41723</v>
          </cell>
          <cell r="N134" t="str">
            <v>14 2915246</v>
          </cell>
          <cell r="O134" t="str">
            <v>067</v>
          </cell>
          <cell r="P134">
            <v>10</v>
          </cell>
          <cell r="Q134">
            <v>0</v>
          </cell>
          <cell r="R134" t="str">
            <v>1</v>
          </cell>
          <cell r="S134" t="str">
            <v>41</v>
          </cell>
          <cell r="T134">
            <v>0</v>
          </cell>
          <cell r="U134">
            <v>9</v>
          </cell>
          <cell r="V134">
            <v>92</v>
          </cell>
          <cell r="W134">
            <v>9</v>
          </cell>
          <cell r="X134">
            <v>92</v>
          </cell>
          <cell r="AB134" t="str">
            <v>14</v>
          </cell>
          <cell r="AC134">
            <v>12</v>
          </cell>
          <cell r="AF134" t="str">
            <v>00</v>
          </cell>
          <cell r="AI134">
            <v>280000000</v>
          </cell>
          <cell r="AJ134">
            <v>147000063.11000001</v>
          </cell>
        </row>
        <row r="135">
          <cell r="A135" t="str">
            <v>02</v>
          </cell>
          <cell r="B135" t="str">
            <v>09</v>
          </cell>
          <cell r="C135" t="str">
            <v>1598</v>
          </cell>
          <cell r="D135" t="str">
            <v>Ангар</v>
          </cell>
          <cell r="G135" t="str">
            <v>01</v>
          </cell>
          <cell r="H135">
            <v>60070.25</v>
          </cell>
          <cell r="I135">
            <v>60070.25</v>
          </cell>
          <cell r="J135">
            <v>0</v>
          </cell>
          <cell r="K135">
            <v>1.1499999999999999</v>
          </cell>
          <cell r="L135" t="str">
            <v>88/4</v>
          </cell>
          <cell r="M135" t="str">
            <v>10006</v>
          </cell>
          <cell r="N135" t="str">
            <v>12 2811000</v>
          </cell>
          <cell r="O135" t="str">
            <v>01</v>
          </cell>
          <cell r="P135">
            <v>10</v>
          </cell>
          <cell r="Q135">
            <v>0</v>
          </cell>
          <cell r="R135" t="str">
            <v>1</v>
          </cell>
          <cell r="S135" t="str">
            <v>10</v>
          </cell>
          <cell r="T135">
            <v>88</v>
          </cell>
          <cell r="U135">
            <v>12</v>
          </cell>
          <cell r="V135">
            <v>88</v>
          </cell>
          <cell r="W135">
            <v>12</v>
          </cell>
          <cell r="X135">
            <v>88</v>
          </cell>
          <cell r="AF135" t="str">
            <v>00</v>
          </cell>
          <cell r="AI135">
            <v>52348800</v>
          </cell>
          <cell r="AJ135">
            <v>52348800</v>
          </cell>
        </row>
        <row r="136">
          <cell r="A136" t="str">
            <v>02</v>
          </cell>
          <cell r="B136" t="str">
            <v>05</v>
          </cell>
          <cell r="C136" t="str">
            <v>1973</v>
          </cell>
          <cell r="D136" t="str">
            <v>Трубоукладчик ТГ-124</v>
          </cell>
          <cell r="E136" t="str">
            <v xml:space="preserve"> А</v>
          </cell>
          <cell r="G136" t="str">
            <v>01</v>
          </cell>
          <cell r="H136">
            <v>314280</v>
          </cell>
          <cell r="I136">
            <v>149277.59</v>
          </cell>
          <cell r="J136">
            <v>0</v>
          </cell>
          <cell r="K136">
            <v>1.1599999999999999</v>
          </cell>
          <cell r="L136" t="str">
            <v>20</v>
          </cell>
          <cell r="M136" t="str">
            <v>41723</v>
          </cell>
          <cell r="N136" t="str">
            <v>14 2915246</v>
          </cell>
          <cell r="O136" t="str">
            <v>067</v>
          </cell>
          <cell r="P136">
            <v>10</v>
          </cell>
          <cell r="Q136">
            <v>0</v>
          </cell>
          <cell r="R136" t="str">
            <v>1</v>
          </cell>
          <cell r="S136" t="str">
            <v>41</v>
          </cell>
          <cell r="T136">
            <v>0</v>
          </cell>
          <cell r="U136">
            <v>3</v>
          </cell>
          <cell r="V136">
            <v>90</v>
          </cell>
          <cell r="W136">
            <v>3</v>
          </cell>
          <cell r="X136">
            <v>90</v>
          </cell>
          <cell r="AB136" t="str">
            <v>14</v>
          </cell>
          <cell r="AC136">
            <v>10</v>
          </cell>
          <cell r="AF136" t="str">
            <v>00</v>
          </cell>
          <cell r="AI136">
            <v>271111111</v>
          </cell>
          <cell r="AJ136">
            <v>210106444.58000001</v>
          </cell>
        </row>
        <row r="137">
          <cell r="A137" t="str">
            <v>02</v>
          </cell>
          <cell r="B137" t="str">
            <v>03</v>
          </cell>
          <cell r="C137" t="str">
            <v>2105</v>
          </cell>
          <cell r="D137" t="str">
            <v>Емкость под ГСМ</v>
          </cell>
          <cell r="E137" t="str">
            <v>металлич. КХТ</v>
          </cell>
          <cell r="G137" t="str">
            <v>01</v>
          </cell>
          <cell r="H137">
            <v>8530</v>
          </cell>
          <cell r="I137">
            <v>2746.66</v>
          </cell>
          <cell r="J137">
            <v>0</v>
          </cell>
          <cell r="K137">
            <v>0.38</v>
          </cell>
          <cell r="L137" t="str">
            <v>26</v>
          </cell>
          <cell r="M137" t="str">
            <v>20236</v>
          </cell>
          <cell r="N137" t="str">
            <v>12 2812000</v>
          </cell>
          <cell r="O137" t="str">
            <v>03</v>
          </cell>
          <cell r="P137">
            <v>2.8</v>
          </cell>
          <cell r="Q137">
            <v>0</v>
          </cell>
          <cell r="R137" t="str">
            <v>1</v>
          </cell>
          <cell r="S137" t="str">
            <v>20</v>
          </cell>
          <cell r="T137">
            <v>83</v>
          </cell>
          <cell r="U137">
            <v>6</v>
          </cell>
          <cell r="V137">
            <v>83</v>
          </cell>
          <cell r="W137">
            <v>6</v>
          </cell>
          <cell r="X137">
            <v>83</v>
          </cell>
          <cell r="AF137" t="str">
            <v>00</v>
          </cell>
          <cell r="AI137">
            <v>22735635</v>
          </cell>
          <cell r="AJ137">
            <v>9230667.0299999993</v>
          </cell>
        </row>
        <row r="138">
          <cell r="A138" t="str">
            <v>02</v>
          </cell>
          <cell r="B138" t="str">
            <v>03</v>
          </cell>
          <cell r="C138" t="str">
            <v>2106</v>
          </cell>
          <cell r="D138" t="str">
            <v>Емкость под ГСМ</v>
          </cell>
          <cell r="E138" t="str">
            <v>металлич. КХТ</v>
          </cell>
          <cell r="G138" t="str">
            <v>01</v>
          </cell>
          <cell r="H138">
            <v>8530</v>
          </cell>
          <cell r="I138">
            <v>2746.66</v>
          </cell>
          <cell r="J138">
            <v>0</v>
          </cell>
          <cell r="K138">
            <v>0.38</v>
          </cell>
          <cell r="L138" t="str">
            <v>26</v>
          </cell>
          <cell r="M138" t="str">
            <v>20236</v>
          </cell>
          <cell r="N138" t="str">
            <v>12 2812000</v>
          </cell>
          <cell r="O138" t="str">
            <v>03</v>
          </cell>
          <cell r="P138">
            <v>2.8</v>
          </cell>
          <cell r="Q138">
            <v>0</v>
          </cell>
          <cell r="R138" t="str">
            <v>1</v>
          </cell>
          <cell r="S138" t="str">
            <v>20</v>
          </cell>
          <cell r="T138">
            <v>83</v>
          </cell>
          <cell r="U138">
            <v>6</v>
          </cell>
          <cell r="V138">
            <v>83</v>
          </cell>
          <cell r="W138">
            <v>6</v>
          </cell>
          <cell r="X138">
            <v>83</v>
          </cell>
          <cell r="AF138" t="str">
            <v>00</v>
          </cell>
          <cell r="AI138">
            <v>22735635</v>
          </cell>
          <cell r="AJ138">
            <v>9230667.0299999993</v>
          </cell>
        </row>
        <row r="139">
          <cell r="A139" t="str">
            <v>02</v>
          </cell>
          <cell r="B139" t="str">
            <v>03</v>
          </cell>
          <cell r="C139" t="str">
            <v>2107</v>
          </cell>
          <cell r="D139" t="str">
            <v>Емкость под ГСМ</v>
          </cell>
          <cell r="E139" t="str">
            <v>металлич. КХТ</v>
          </cell>
          <cell r="G139" t="str">
            <v>01</v>
          </cell>
          <cell r="H139">
            <v>8530</v>
          </cell>
          <cell r="I139">
            <v>2746.66</v>
          </cell>
          <cell r="J139">
            <v>0</v>
          </cell>
          <cell r="K139">
            <v>0.38</v>
          </cell>
          <cell r="L139" t="str">
            <v>26</v>
          </cell>
          <cell r="M139" t="str">
            <v>20236</v>
          </cell>
          <cell r="N139" t="str">
            <v>12 2812000</v>
          </cell>
          <cell r="O139" t="str">
            <v>03</v>
          </cell>
          <cell r="P139">
            <v>2.8</v>
          </cell>
          <cell r="Q139">
            <v>0</v>
          </cell>
          <cell r="R139" t="str">
            <v>1</v>
          </cell>
          <cell r="S139" t="str">
            <v>20</v>
          </cell>
          <cell r="T139">
            <v>83</v>
          </cell>
          <cell r="U139">
            <v>6</v>
          </cell>
          <cell r="V139">
            <v>83</v>
          </cell>
          <cell r="W139">
            <v>6</v>
          </cell>
          <cell r="X139">
            <v>83</v>
          </cell>
          <cell r="AF139" t="str">
            <v>00</v>
          </cell>
          <cell r="AI139">
            <v>22735635</v>
          </cell>
          <cell r="AJ139">
            <v>9230667.0299999993</v>
          </cell>
        </row>
        <row r="140">
          <cell r="A140" t="str">
            <v>02</v>
          </cell>
          <cell r="B140" t="str">
            <v>03</v>
          </cell>
          <cell r="C140" t="str">
            <v>2108</v>
          </cell>
          <cell r="D140" t="str">
            <v>Емкость под ГСМ</v>
          </cell>
          <cell r="E140" t="str">
            <v>металлич. КХТ</v>
          </cell>
          <cell r="G140" t="str">
            <v>01</v>
          </cell>
          <cell r="H140">
            <v>8530</v>
          </cell>
          <cell r="I140">
            <v>2746.66</v>
          </cell>
          <cell r="J140">
            <v>0</v>
          </cell>
          <cell r="K140">
            <v>0.41</v>
          </cell>
          <cell r="L140" t="str">
            <v>26</v>
          </cell>
          <cell r="M140" t="str">
            <v>20236</v>
          </cell>
          <cell r="N140" t="str">
            <v>12 2812000</v>
          </cell>
          <cell r="O140" t="str">
            <v>03</v>
          </cell>
          <cell r="P140">
            <v>2.8</v>
          </cell>
          <cell r="Q140">
            <v>0</v>
          </cell>
          <cell r="R140" t="str">
            <v>1</v>
          </cell>
          <cell r="S140" t="str">
            <v>20</v>
          </cell>
          <cell r="T140">
            <v>83</v>
          </cell>
          <cell r="U140">
            <v>6</v>
          </cell>
          <cell r="V140">
            <v>83</v>
          </cell>
          <cell r="W140">
            <v>6</v>
          </cell>
          <cell r="X140">
            <v>83</v>
          </cell>
          <cell r="AF140" t="str">
            <v>00</v>
          </cell>
          <cell r="AI140">
            <v>20801209</v>
          </cell>
          <cell r="AJ140">
            <v>8445290.1799999997</v>
          </cell>
        </row>
        <row r="141">
          <cell r="A141" t="str">
            <v>02</v>
          </cell>
          <cell r="B141" t="str">
            <v>03</v>
          </cell>
          <cell r="C141" t="str">
            <v>2110</v>
          </cell>
          <cell r="D141" t="str">
            <v>Эл.орган "Электроник</v>
          </cell>
          <cell r="E141" t="str">
            <v>а"</v>
          </cell>
          <cell r="G141" t="str">
            <v>01</v>
          </cell>
          <cell r="H141">
            <v>1526</v>
          </cell>
          <cell r="I141">
            <v>249.63</v>
          </cell>
          <cell r="J141">
            <v>0</v>
          </cell>
          <cell r="K141">
            <v>0.06</v>
          </cell>
          <cell r="L141" t="str">
            <v>88</v>
          </cell>
          <cell r="M141" t="str">
            <v>49302</v>
          </cell>
          <cell r="N141" t="str">
            <v>14 3696000</v>
          </cell>
          <cell r="O141" t="str">
            <v>08</v>
          </cell>
          <cell r="P141">
            <v>1.3</v>
          </cell>
          <cell r="Q141">
            <v>0</v>
          </cell>
          <cell r="R141" t="str">
            <v>1</v>
          </cell>
          <cell r="S141" t="str">
            <v>70</v>
          </cell>
          <cell r="T141">
            <v>82</v>
          </cell>
          <cell r="U141">
            <v>5</v>
          </cell>
          <cell r="V141">
            <v>82</v>
          </cell>
          <cell r="W141">
            <v>5</v>
          </cell>
          <cell r="X141">
            <v>82</v>
          </cell>
          <cell r="AF141" t="str">
            <v>00</v>
          </cell>
          <cell r="AI141">
            <v>25301549</v>
          </cell>
          <cell r="AJ141">
            <v>5125672.13</v>
          </cell>
        </row>
        <row r="142">
          <cell r="A142" t="str">
            <v>02</v>
          </cell>
          <cell r="B142" t="str">
            <v>03</v>
          </cell>
          <cell r="C142" t="str">
            <v>2123</v>
          </cell>
          <cell r="D142" t="str">
            <v>Коммутатор КД 18</v>
          </cell>
          <cell r="G142" t="str">
            <v>01</v>
          </cell>
          <cell r="H142">
            <v>1360</v>
          </cell>
          <cell r="I142">
            <v>565.76</v>
          </cell>
          <cell r="J142">
            <v>0</v>
          </cell>
          <cell r="K142">
            <v>0.16</v>
          </cell>
          <cell r="L142" t="str">
            <v>26</v>
          </cell>
          <cell r="M142" t="str">
            <v>45618</v>
          </cell>
          <cell r="N142" t="str">
            <v>24 0008000</v>
          </cell>
          <cell r="O142" t="str">
            <v>067</v>
          </cell>
          <cell r="P142">
            <v>5.2</v>
          </cell>
          <cell r="Q142">
            <v>0</v>
          </cell>
          <cell r="R142" t="str">
            <v>1</v>
          </cell>
          <cell r="S142" t="str">
            <v>45</v>
          </cell>
          <cell r="T142">
            <v>86</v>
          </cell>
          <cell r="U142">
            <v>12</v>
          </cell>
          <cell r="V142">
            <v>86</v>
          </cell>
          <cell r="W142">
            <v>12</v>
          </cell>
          <cell r="X142">
            <v>86</v>
          </cell>
          <cell r="AF142" t="str">
            <v>00</v>
          </cell>
          <cell r="AI142">
            <v>8281129</v>
          </cell>
          <cell r="AJ142">
            <v>4736805.5199999996</v>
          </cell>
        </row>
        <row r="143">
          <cell r="A143" t="str">
            <v>02</v>
          </cell>
          <cell r="B143" t="str">
            <v>03</v>
          </cell>
          <cell r="C143" t="str">
            <v>2124</v>
          </cell>
          <cell r="D143" t="str">
            <v>Коммутатор КД 18</v>
          </cell>
          <cell r="G143" t="str">
            <v>01</v>
          </cell>
          <cell r="H143">
            <v>1360</v>
          </cell>
          <cell r="I143">
            <v>565.76</v>
          </cell>
          <cell r="J143">
            <v>0</v>
          </cell>
          <cell r="K143">
            <v>0.16</v>
          </cell>
          <cell r="L143" t="str">
            <v>26</v>
          </cell>
          <cell r="M143" t="str">
            <v>45618</v>
          </cell>
          <cell r="N143" t="str">
            <v>24 0008000</v>
          </cell>
          <cell r="O143" t="str">
            <v>067</v>
          </cell>
          <cell r="P143">
            <v>5.2</v>
          </cell>
          <cell r="Q143">
            <v>0</v>
          </cell>
          <cell r="R143" t="str">
            <v>1</v>
          </cell>
          <cell r="S143" t="str">
            <v>45</v>
          </cell>
          <cell r="T143">
            <v>86</v>
          </cell>
          <cell r="U143">
            <v>12</v>
          </cell>
          <cell r="V143">
            <v>86</v>
          </cell>
          <cell r="W143">
            <v>12</v>
          </cell>
          <cell r="X143">
            <v>86</v>
          </cell>
          <cell r="AF143" t="str">
            <v>00</v>
          </cell>
          <cell r="AI143">
            <v>8281129</v>
          </cell>
          <cell r="AJ143">
            <v>4736805.5199999996</v>
          </cell>
        </row>
        <row r="144">
          <cell r="A144" t="str">
            <v>02</v>
          </cell>
          <cell r="B144" t="str">
            <v>03</v>
          </cell>
          <cell r="C144" t="str">
            <v>2125</v>
          </cell>
          <cell r="D144" t="str">
            <v>Устройство ВУТ</v>
          </cell>
          <cell r="G144" t="str">
            <v>01</v>
          </cell>
          <cell r="H144">
            <v>11557.63</v>
          </cell>
          <cell r="I144">
            <v>6310.47</v>
          </cell>
          <cell r="J144">
            <v>0</v>
          </cell>
          <cell r="K144">
            <v>1.17</v>
          </cell>
          <cell r="L144" t="str">
            <v>26</v>
          </cell>
          <cell r="M144" t="str">
            <v>40702</v>
          </cell>
          <cell r="N144" t="str">
            <v>14 2894000</v>
          </cell>
          <cell r="O144" t="str">
            <v>067</v>
          </cell>
          <cell r="P144">
            <v>9.1</v>
          </cell>
          <cell r="Q144">
            <v>0</v>
          </cell>
          <cell r="R144" t="str">
            <v>1</v>
          </cell>
          <cell r="S144" t="str">
            <v>40</v>
          </cell>
          <cell r="T144">
            <v>88</v>
          </cell>
          <cell r="U144">
            <v>12</v>
          </cell>
          <cell r="V144">
            <v>88</v>
          </cell>
          <cell r="W144">
            <v>12</v>
          </cell>
          <cell r="X144">
            <v>88</v>
          </cell>
          <cell r="AF144" t="str">
            <v>00</v>
          </cell>
          <cell r="AI144">
            <v>9878319</v>
          </cell>
          <cell r="AJ144">
            <v>8090343.6500000004</v>
          </cell>
        </row>
        <row r="145">
          <cell r="A145" t="str">
            <v>02</v>
          </cell>
          <cell r="B145" t="str">
            <v>99</v>
          </cell>
          <cell r="C145" t="str">
            <v>2131</v>
          </cell>
          <cell r="D145" t="str">
            <v>Эл. печь СНО  555/4</v>
          </cell>
          <cell r="E145" t="str">
            <v>к ПАУ 502а</v>
          </cell>
          <cell r="G145" t="str">
            <v>01</v>
          </cell>
          <cell r="H145">
            <v>26747</v>
          </cell>
          <cell r="I145">
            <v>16716.88</v>
          </cell>
          <cell r="J145">
            <v>0</v>
          </cell>
          <cell r="K145">
            <v>1.17</v>
          </cell>
          <cell r="L145" t="str">
            <v>20</v>
          </cell>
          <cell r="M145" t="str">
            <v>45801</v>
          </cell>
          <cell r="N145" t="str">
            <v>14 2914136</v>
          </cell>
          <cell r="O145" t="str">
            <v>067</v>
          </cell>
          <cell r="P145">
            <v>12.5</v>
          </cell>
          <cell r="Q145">
            <v>0</v>
          </cell>
          <cell r="R145" t="str">
            <v>1</v>
          </cell>
          <cell r="S145" t="str">
            <v>45</v>
          </cell>
          <cell r="T145">
            <v>89</v>
          </cell>
          <cell r="U145">
            <v>12</v>
          </cell>
          <cell r="V145">
            <v>89</v>
          </cell>
          <cell r="W145">
            <v>12</v>
          </cell>
          <cell r="X145">
            <v>89</v>
          </cell>
          <cell r="AB145" t="str">
            <v>14</v>
          </cell>
          <cell r="AC145">
            <v>3</v>
          </cell>
          <cell r="AF145" t="str">
            <v>00</v>
          </cell>
          <cell r="AI145">
            <v>22926758</v>
          </cell>
          <cell r="AJ145">
            <v>22926758</v>
          </cell>
        </row>
        <row r="146">
          <cell r="A146" t="str">
            <v>02</v>
          </cell>
          <cell r="B146" t="str">
            <v>04</v>
          </cell>
          <cell r="C146" t="str">
            <v>2132</v>
          </cell>
          <cell r="D146" t="str">
            <v>Блок питания</v>
          </cell>
          <cell r="G146" t="str">
            <v>01</v>
          </cell>
          <cell r="H146">
            <v>2266</v>
          </cell>
          <cell r="I146">
            <v>915.46</v>
          </cell>
          <cell r="J146">
            <v>0</v>
          </cell>
          <cell r="K146">
            <v>0.48</v>
          </cell>
          <cell r="L146" t="str">
            <v>23</v>
          </cell>
          <cell r="M146" t="str">
            <v>40702</v>
          </cell>
          <cell r="N146" t="str">
            <v>14 2922810</v>
          </cell>
          <cell r="O146" t="str">
            <v>067</v>
          </cell>
          <cell r="P146">
            <v>10.1</v>
          </cell>
          <cell r="Q146">
            <v>0</v>
          </cell>
          <cell r="R146" t="str">
            <v>1</v>
          </cell>
          <cell r="S146" t="str">
            <v>40</v>
          </cell>
          <cell r="T146">
            <v>90</v>
          </cell>
          <cell r="U146">
            <v>12</v>
          </cell>
          <cell r="V146">
            <v>90</v>
          </cell>
          <cell r="W146">
            <v>12</v>
          </cell>
          <cell r="X146">
            <v>90</v>
          </cell>
          <cell r="AB146" t="str">
            <v>14</v>
          </cell>
          <cell r="AC146">
            <v>2</v>
          </cell>
          <cell r="AF146" t="str">
            <v>00</v>
          </cell>
          <cell r="AI146">
            <v>4690483</v>
          </cell>
          <cell r="AJ146">
            <v>3316171.35</v>
          </cell>
        </row>
        <row r="147">
          <cell r="A147" t="str">
            <v>02</v>
          </cell>
          <cell r="B147" t="str">
            <v>03</v>
          </cell>
          <cell r="C147" t="str">
            <v>2137</v>
          </cell>
          <cell r="D147" t="str">
            <v>Станок строгальный 4</v>
          </cell>
          <cell r="E147" t="str">
            <v>х сторонний</v>
          </cell>
          <cell r="G147" t="str">
            <v>01</v>
          </cell>
          <cell r="H147">
            <v>65130</v>
          </cell>
          <cell r="I147">
            <v>10447.94</v>
          </cell>
          <cell r="J147">
            <v>0</v>
          </cell>
          <cell r="K147">
            <v>0.59</v>
          </cell>
          <cell r="L147" t="str">
            <v>26</v>
          </cell>
          <cell r="M147" t="str">
            <v>41000</v>
          </cell>
          <cell r="N147" t="str">
            <v>14 2922620</v>
          </cell>
          <cell r="O147" t="str">
            <v>067</v>
          </cell>
          <cell r="P147">
            <v>3.5</v>
          </cell>
          <cell r="Q147">
            <v>0</v>
          </cell>
          <cell r="R147" t="str">
            <v>1</v>
          </cell>
          <cell r="S147" t="str">
            <v>41</v>
          </cell>
          <cell r="T147">
            <v>90</v>
          </cell>
          <cell r="U147">
            <v>5</v>
          </cell>
          <cell r="V147">
            <v>90</v>
          </cell>
          <cell r="W147">
            <v>5</v>
          </cell>
          <cell r="X147">
            <v>90</v>
          </cell>
          <cell r="AF147" t="str">
            <v>00</v>
          </cell>
          <cell r="AI147">
            <v>111035565</v>
          </cell>
          <cell r="AJ147">
            <v>29470689.460000001</v>
          </cell>
        </row>
        <row r="148">
          <cell r="A148" t="str">
            <v>02</v>
          </cell>
          <cell r="B148" t="str">
            <v>99</v>
          </cell>
          <cell r="C148" t="str">
            <v>2141</v>
          </cell>
          <cell r="D148" t="str">
            <v>Трансформаторная под</v>
          </cell>
          <cell r="E148" t="str">
            <v>станция КТП-100/10</v>
          </cell>
          <cell r="G148" t="str">
            <v>01</v>
          </cell>
          <cell r="H148">
            <v>13861.59</v>
          </cell>
          <cell r="I148">
            <v>2998.72</v>
          </cell>
          <cell r="J148">
            <v>0</v>
          </cell>
          <cell r="K148">
            <v>1.17</v>
          </cell>
          <cell r="L148" t="str">
            <v>20</v>
          </cell>
          <cell r="M148" t="str">
            <v>40705</v>
          </cell>
          <cell r="N148" t="str">
            <v>14 3115201</v>
          </cell>
          <cell r="O148" t="str">
            <v>067</v>
          </cell>
          <cell r="P148">
            <v>4.4000000000000004</v>
          </cell>
          <cell r="Q148">
            <v>0</v>
          </cell>
          <cell r="R148" t="str">
            <v>1</v>
          </cell>
          <cell r="S148" t="str">
            <v>40</v>
          </cell>
          <cell r="T148">
            <v>90</v>
          </cell>
          <cell r="U148">
            <v>1</v>
          </cell>
          <cell r="V148">
            <v>90</v>
          </cell>
          <cell r="W148">
            <v>1</v>
          </cell>
          <cell r="X148">
            <v>90</v>
          </cell>
          <cell r="AF148" t="str">
            <v>00</v>
          </cell>
          <cell r="AI148">
            <v>11847514</v>
          </cell>
          <cell r="AJ148">
            <v>4126883.69</v>
          </cell>
        </row>
        <row r="149">
          <cell r="A149" t="str">
            <v>02</v>
          </cell>
          <cell r="B149" t="str">
            <v>02</v>
          </cell>
          <cell r="C149" t="str">
            <v>2466</v>
          </cell>
          <cell r="D149" t="str">
            <v>Холодильник "Орск"</v>
          </cell>
          <cell r="G149" t="str">
            <v>01</v>
          </cell>
          <cell r="H149">
            <v>1250</v>
          </cell>
          <cell r="I149">
            <v>875</v>
          </cell>
          <cell r="J149">
            <v>0</v>
          </cell>
          <cell r="K149">
            <v>0.3</v>
          </cell>
          <cell r="L149" t="str">
            <v>20</v>
          </cell>
          <cell r="M149" t="str">
            <v>45800</v>
          </cell>
          <cell r="N149" t="str">
            <v>16 2930100</v>
          </cell>
          <cell r="O149" t="str">
            <v>063</v>
          </cell>
          <cell r="P149">
            <v>10</v>
          </cell>
          <cell r="Q149">
            <v>0</v>
          </cell>
          <cell r="R149" t="str">
            <v>1</v>
          </cell>
          <cell r="S149" t="str">
            <v>45</v>
          </cell>
          <cell r="T149">
            <v>87</v>
          </cell>
          <cell r="U149">
            <v>12</v>
          </cell>
          <cell r="V149">
            <v>87</v>
          </cell>
          <cell r="W149">
            <v>12</v>
          </cell>
          <cell r="X149">
            <v>87</v>
          </cell>
          <cell r="AF149" t="str">
            <v>00</v>
          </cell>
          <cell r="AI149">
            <v>4133376</v>
          </cell>
          <cell r="AJ149">
            <v>4133376</v>
          </cell>
        </row>
        <row r="150">
          <cell r="A150" t="str">
            <v>02</v>
          </cell>
          <cell r="B150" t="str">
            <v>02</v>
          </cell>
          <cell r="C150" t="str">
            <v>2468</v>
          </cell>
          <cell r="D150" t="str">
            <v>Холодильник "Орск"</v>
          </cell>
          <cell r="G150" t="str">
            <v>01</v>
          </cell>
          <cell r="H150">
            <v>1250</v>
          </cell>
          <cell r="I150">
            <v>875</v>
          </cell>
          <cell r="J150">
            <v>0</v>
          </cell>
          <cell r="K150">
            <v>0.43</v>
          </cell>
          <cell r="L150" t="str">
            <v>20</v>
          </cell>
          <cell r="M150" t="str">
            <v>45800</v>
          </cell>
          <cell r="N150" t="str">
            <v>16 2930100</v>
          </cell>
          <cell r="O150" t="str">
            <v>063</v>
          </cell>
          <cell r="P150">
            <v>10</v>
          </cell>
          <cell r="Q150">
            <v>0</v>
          </cell>
          <cell r="R150" t="str">
            <v>1</v>
          </cell>
          <cell r="S150" t="str">
            <v>45</v>
          </cell>
          <cell r="T150">
            <v>87</v>
          </cell>
          <cell r="U150">
            <v>12</v>
          </cell>
          <cell r="V150">
            <v>87</v>
          </cell>
          <cell r="W150">
            <v>12</v>
          </cell>
          <cell r="X150">
            <v>87</v>
          </cell>
          <cell r="AF150" t="str">
            <v>00</v>
          </cell>
          <cell r="AI150">
            <v>2893363</v>
          </cell>
          <cell r="AJ150">
            <v>2893363</v>
          </cell>
        </row>
        <row r="151">
          <cell r="A151" t="str">
            <v>17</v>
          </cell>
          <cell r="B151" t="str">
            <v>82</v>
          </cell>
          <cell r="C151" t="str">
            <v>2482</v>
          </cell>
          <cell r="D151" t="str">
            <v>Холодильная камера</v>
          </cell>
          <cell r="G151" t="str">
            <v>01</v>
          </cell>
          <cell r="H151">
            <v>16600</v>
          </cell>
          <cell r="I151">
            <v>13003.33</v>
          </cell>
          <cell r="J151">
            <v>0</v>
          </cell>
          <cell r="K151">
            <v>0.77</v>
          </cell>
          <cell r="L151" t="str">
            <v>26</v>
          </cell>
          <cell r="M151" t="str">
            <v>45800</v>
          </cell>
          <cell r="N151" t="str">
            <v>16 2930100</v>
          </cell>
          <cell r="O151" t="str">
            <v>063</v>
          </cell>
          <cell r="P151">
            <v>10</v>
          </cell>
          <cell r="Q151">
            <v>0</v>
          </cell>
          <cell r="R151" t="str">
            <v>1</v>
          </cell>
          <cell r="S151" t="str">
            <v>45</v>
          </cell>
          <cell r="T151">
            <v>87</v>
          </cell>
          <cell r="U151">
            <v>2</v>
          </cell>
          <cell r="V151">
            <v>87</v>
          </cell>
          <cell r="W151">
            <v>2</v>
          </cell>
          <cell r="X151">
            <v>87</v>
          </cell>
          <cell r="AB151" t="str">
            <v>14</v>
          </cell>
          <cell r="AC151">
            <v>11</v>
          </cell>
          <cell r="AF151" t="str">
            <v>17</v>
          </cell>
          <cell r="AI151">
            <v>21482318</v>
          </cell>
          <cell r="AJ151">
            <v>21482318</v>
          </cell>
        </row>
        <row r="152">
          <cell r="A152" t="str">
            <v>15</v>
          </cell>
          <cell r="B152" t="str">
            <v>81</v>
          </cell>
          <cell r="C152" t="str">
            <v>2488</v>
          </cell>
          <cell r="D152" t="str">
            <v>Телевизор "Крым"</v>
          </cell>
          <cell r="G152" t="str">
            <v>01</v>
          </cell>
          <cell r="H152">
            <v>624</v>
          </cell>
          <cell r="I152">
            <v>624</v>
          </cell>
          <cell r="J152">
            <v>0</v>
          </cell>
          <cell r="K152">
            <v>0.31</v>
          </cell>
          <cell r="L152" t="str">
            <v>88/2</v>
          </cell>
          <cell r="M152" t="str">
            <v>45620</v>
          </cell>
          <cell r="N152" t="str">
            <v>14 3230101</v>
          </cell>
          <cell r="O152" t="str">
            <v>067</v>
          </cell>
          <cell r="P152">
            <v>12.5</v>
          </cell>
          <cell r="Q152">
            <v>0</v>
          </cell>
          <cell r="R152" t="str">
            <v>1</v>
          </cell>
          <cell r="S152" t="str">
            <v>45</v>
          </cell>
          <cell r="T152">
            <v>77</v>
          </cell>
          <cell r="U152">
            <v>5</v>
          </cell>
          <cell r="V152">
            <v>77</v>
          </cell>
          <cell r="W152">
            <v>5</v>
          </cell>
          <cell r="X152">
            <v>77</v>
          </cell>
          <cell r="AB152" t="str">
            <v>14</v>
          </cell>
          <cell r="AC152">
            <v>2</v>
          </cell>
          <cell r="AF152" t="str">
            <v>15</v>
          </cell>
          <cell r="AI152">
            <v>2043056</v>
          </cell>
          <cell r="AJ152">
            <v>2043056</v>
          </cell>
        </row>
        <row r="153">
          <cell r="A153" t="str">
            <v>02</v>
          </cell>
          <cell r="B153" t="str">
            <v>02</v>
          </cell>
          <cell r="C153" t="str">
            <v>2490</v>
          </cell>
          <cell r="D153" t="str">
            <v>Холодильная камера</v>
          </cell>
          <cell r="E153" t="str">
            <v>САРАТОВ</v>
          </cell>
          <cell r="G153" t="str">
            <v>01</v>
          </cell>
          <cell r="H153">
            <v>6110.54</v>
          </cell>
          <cell r="I153">
            <v>2851.58</v>
          </cell>
          <cell r="J153">
            <v>0</v>
          </cell>
          <cell r="K153">
            <v>0.86</v>
          </cell>
          <cell r="L153" t="str">
            <v>20</v>
          </cell>
          <cell r="M153" t="str">
            <v>45800</v>
          </cell>
          <cell r="N153" t="str">
            <v>16 2920100</v>
          </cell>
          <cell r="O153" t="str">
            <v>063</v>
          </cell>
          <cell r="P153">
            <v>10</v>
          </cell>
          <cell r="Q153">
            <v>0</v>
          </cell>
          <cell r="R153" t="str">
            <v>1</v>
          </cell>
          <cell r="S153" t="str">
            <v>45</v>
          </cell>
          <cell r="T153">
            <v>90</v>
          </cell>
          <cell r="U153">
            <v>4</v>
          </cell>
          <cell r="V153">
            <v>90</v>
          </cell>
          <cell r="W153">
            <v>4</v>
          </cell>
          <cell r="X153">
            <v>90</v>
          </cell>
          <cell r="AF153" t="str">
            <v>00</v>
          </cell>
          <cell r="AI153">
            <v>7105273</v>
          </cell>
          <cell r="AJ153">
            <v>5447376.0899999999</v>
          </cell>
        </row>
        <row r="154">
          <cell r="A154" t="str">
            <v>02</v>
          </cell>
          <cell r="B154" t="str">
            <v>71</v>
          </cell>
          <cell r="C154" t="str">
            <v>2492</v>
          </cell>
          <cell r="D154" t="str">
            <v>Станок отрезной П-1</v>
          </cell>
          <cell r="G154" t="str">
            <v>01</v>
          </cell>
          <cell r="H154">
            <v>5311</v>
          </cell>
          <cell r="I154">
            <v>2726.31</v>
          </cell>
          <cell r="J154">
            <v>0</v>
          </cell>
          <cell r="K154">
            <v>0.94</v>
          </cell>
          <cell r="L154" t="str">
            <v>23</v>
          </cell>
          <cell r="M154" t="str">
            <v>41000</v>
          </cell>
          <cell r="N154" t="str">
            <v>14 2922165</v>
          </cell>
          <cell r="O154" t="str">
            <v>067</v>
          </cell>
          <cell r="P154">
            <v>3.5</v>
          </cell>
          <cell r="Q154">
            <v>0</v>
          </cell>
          <cell r="R154" t="str">
            <v>1</v>
          </cell>
          <cell r="S154" t="str">
            <v>41</v>
          </cell>
          <cell r="T154">
            <v>80</v>
          </cell>
          <cell r="U154">
            <v>4</v>
          </cell>
          <cell r="V154">
            <v>80</v>
          </cell>
          <cell r="W154">
            <v>4</v>
          </cell>
          <cell r="X154">
            <v>80</v>
          </cell>
          <cell r="AF154" t="str">
            <v>00</v>
          </cell>
          <cell r="AI154">
            <v>5677439</v>
          </cell>
          <cell r="AJ154">
            <v>3510550.35</v>
          </cell>
        </row>
        <row r="155">
          <cell r="A155" t="str">
            <v>02</v>
          </cell>
          <cell r="B155" t="str">
            <v>71</v>
          </cell>
          <cell r="C155" t="str">
            <v>2493</v>
          </cell>
          <cell r="D155" t="str">
            <v>Станок горизонт.фрез</v>
          </cell>
          <cell r="E155" t="str">
            <v>. 6М 83Г</v>
          </cell>
          <cell r="G155" t="str">
            <v>01</v>
          </cell>
          <cell r="H155">
            <v>7396</v>
          </cell>
          <cell r="I155">
            <v>4659.4799999999996</v>
          </cell>
          <cell r="J155">
            <v>0</v>
          </cell>
          <cell r="K155">
            <v>1.1100000000000001</v>
          </cell>
          <cell r="L155" t="str">
            <v>23</v>
          </cell>
          <cell r="M155" t="str">
            <v>41000</v>
          </cell>
          <cell r="N155" t="str">
            <v>14 2922165</v>
          </cell>
          <cell r="O155" t="str">
            <v>067</v>
          </cell>
          <cell r="P155">
            <v>3.5</v>
          </cell>
          <cell r="Q155">
            <v>0</v>
          </cell>
          <cell r="R155" t="str">
            <v>1</v>
          </cell>
          <cell r="S155" t="str">
            <v>41</v>
          </cell>
          <cell r="T155">
            <v>76</v>
          </cell>
          <cell r="U155">
            <v>12</v>
          </cell>
          <cell r="V155">
            <v>76</v>
          </cell>
          <cell r="W155">
            <v>12</v>
          </cell>
          <cell r="X155">
            <v>76</v>
          </cell>
          <cell r="AF155" t="str">
            <v>00</v>
          </cell>
          <cell r="AI155">
            <v>6663356</v>
          </cell>
          <cell r="AJ155">
            <v>4897567.05</v>
          </cell>
        </row>
        <row r="156">
          <cell r="A156" t="str">
            <v>02</v>
          </cell>
          <cell r="B156" t="str">
            <v>71</v>
          </cell>
          <cell r="C156" t="str">
            <v>2494</v>
          </cell>
          <cell r="D156" t="str">
            <v>Станок токарно-комби</v>
          </cell>
          <cell r="E156" t="str">
            <v>нир.универс.</v>
          </cell>
          <cell r="G156" t="str">
            <v>01</v>
          </cell>
          <cell r="H156">
            <v>15406.01</v>
          </cell>
          <cell r="I156">
            <v>9166.57</v>
          </cell>
          <cell r="J156">
            <v>0</v>
          </cell>
          <cell r="K156">
            <v>1.1200000000000001</v>
          </cell>
          <cell r="L156" t="str">
            <v>23</v>
          </cell>
          <cell r="M156" t="str">
            <v>41000</v>
          </cell>
          <cell r="N156" t="str">
            <v>14 2922100</v>
          </cell>
          <cell r="O156" t="str">
            <v>067</v>
          </cell>
          <cell r="P156">
            <v>3.5</v>
          </cell>
          <cell r="Q156">
            <v>0</v>
          </cell>
          <cell r="R156" t="str">
            <v>1</v>
          </cell>
          <cell r="S156" t="str">
            <v>41</v>
          </cell>
          <cell r="T156">
            <v>77</v>
          </cell>
          <cell r="U156">
            <v>12</v>
          </cell>
          <cell r="V156">
            <v>77</v>
          </cell>
          <cell r="W156">
            <v>12</v>
          </cell>
          <cell r="X156">
            <v>77</v>
          </cell>
          <cell r="AF156" t="str">
            <v>00</v>
          </cell>
          <cell r="AI156">
            <v>13755363</v>
          </cell>
          <cell r="AJ156">
            <v>9628754.3699999992</v>
          </cell>
        </row>
        <row r="157">
          <cell r="A157" t="str">
            <v>02</v>
          </cell>
          <cell r="B157" t="str">
            <v>71</v>
          </cell>
          <cell r="C157" t="str">
            <v>2495</v>
          </cell>
          <cell r="D157" t="str">
            <v>Станок ТО-161</v>
          </cell>
          <cell r="G157" t="str">
            <v>01</v>
          </cell>
          <cell r="H157">
            <v>5450</v>
          </cell>
          <cell r="I157">
            <v>3083.79</v>
          </cell>
          <cell r="J157">
            <v>0</v>
          </cell>
          <cell r="K157">
            <v>0.93</v>
          </cell>
          <cell r="L157" t="str">
            <v>23</v>
          </cell>
          <cell r="M157" t="str">
            <v>41000</v>
          </cell>
          <cell r="N157" t="str">
            <v>14 2922100</v>
          </cell>
          <cell r="O157" t="str">
            <v>067</v>
          </cell>
          <cell r="P157">
            <v>3.5</v>
          </cell>
          <cell r="Q157">
            <v>0</v>
          </cell>
          <cell r="R157" t="str">
            <v>1</v>
          </cell>
          <cell r="S157" t="str">
            <v>41</v>
          </cell>
          <cell r="T157">
            <v>78</v>
          </cell>
          <cell r="U157">
            <v>10</v>
          </cell>
          <cell r="V157">
            <v>78</v>
          </cell>
          <cell r="W157">
            <v>10</v>
          </cell>
          <cell r="X157">
            <v>78</v>
          </cell>
          <cell r="AF157" t="str">
            <v>00</v>
          </cell>
          <cell r="AI157">
            <v>5842257</v>
          </cell>
          <cell r="AJ157">
            <v>3919181.54</v>
          </cell>
        </row>
        <row r="158">
          <cell r="A158" t="str">
            <v>02</v>
          </cell>
          <cell r="B158" t="str">
            <v>71</v>
          </cell>
          <cell r="C158" t="str">
            <v>2496</v>
          </cell>
          <cell r="D158" t="str">
            <v>Станок росточный 2А-</v>
          </cell>
          <cell r="E158" t="str">
            <v>78</v>
          </cell>
          <cell r="G158" t="str">
            <v>01</v>
          </cell>
          <cell r="H158">
            <v>3661.2</v>
          </cell>
          <cell r="I158">
            <v>2456.0500000000002</v>
          </cell>
          <cell r="J158">
            <v>0</v>
          </cell>
          <cell r="K158">
            <v>0.33</v>
          </cell>
          <cell r="L158" t="str">
            <v>23</v>
          </cell>
          <cell r="M158" t="str">
            <v>41000</v>
          </cell>
          <cell r="N158" t="str">
            <v>14 2922100</v>
          </cell>
          <cell r="O158" t="str">
            <v>067</v>
          </cell>
          <cell r="P158">
            <v>3.5</v>
          </cell>
          <cell r="Q158">
            <v>0</v>
          </cell>
          <cell r="R158" t="str">
            <v>1</v>
          </cell>
          <cell r="S158" t="str">
            <v>41</v>
          </cell>
          <cell r="T158">
            <v>75</v>
          </cell>
          <cell r="U158">
            <v>10</v>
          </cell>
          <cell r="V158">
            <v>75</v>
          </cell>
          <cell r="W158">
            <v>10</v>
          </cell>
          <cell r="X158">
            <v>75</v>
          </cell>
          <cell r="AF158" t="str">
            <v>00</v>
          </cell>
          <cell r="AI158">
            <v>11116966</v>
          </cell>
          <cell r="AJ158">
            <v>8624911.75</v>
          </cell>
        </row>
        <row r="159">
          <cell r="A159" t="str">
            <v>02</v>
          </cell>
          <cell r="B159" t="str">
            <v>71</v>
          </cell>
          <cell r="C159" t="str">
            <v>2497</v>
          </cell>
          <cell r="D159" t="str">
            <v>Станок сверлильный П</v>
          </cell>
          <cell r="E159" t="str">
            <v>К-203</v>
          </cell>
          <cell r="G159" t="str">
            <v>01</v>
          </cell>
          <cell r="H159">
            <v>3322</v>
          </cell>
          <cell r="I159">
            <v>1705.29</v>
          </cell>
          <cell r="J159">
            <v>0</v>
          </cell>
          <cell r="K159">
            <v>0.74</v>
          </cell>
          <cell r="L159" t="str">
            <v>23</v>
          </cell>
          <cell r="M159" t="str">
            <v>41000</v>
          </cell>
          <cell r="N159" t="str">
            <v>14 2922111</v>
          </cell>
          <cell r="O159" t="str">
            <v>067</v>
          </cell>
          <cell r="P159">
            <v>3.5</v>
          </cell>
          <cell r="Q159">
            <v>0</v>
          </cell>
          <cell r="R159" t="str">
            <v>1</v>
          </cell>
          <cell r="S159" t="str">
            <v>41</v>
          </cell>
          <cell r="T159">
            <v>80</v>
          </cell>
          <cell r="U159">
            <v>4</v>
          </cell>
          <cell r="V159">
            <v>80</v>
          </cell>
          <cell r="W159">
            <v>4</v>
          </cell>
          <cell r="X159">
            <v>80</v>
          </cell>
          <cell r="AF159" t="str">
            <v>00</v>
          </cell>
          <cell r="AI159">
            <v>4472245</v>
          </cell>
          <cell r="AJ159">
            <v>2765338.57</v>
          </cell>
        </row>
        <row r="160">
          <cell r="A160" t="str">
            <v>02</v>
          </cell>
          <cell r="B160" t="str">
            <v>71</v>
          </cell>
          <cell r="C160" t="str">
            <v>2502/1</v>
          </cell>
          <cell r="D160" t="str">
            <v>Станок токарновинтор</v>
          </cell>
          <cell r="E160" t="str">
            <v>ез.</v>
          </cell>
          <cell r="G160" t="str">
            <v>01</v>
          </cell>
          <cell r="H160">
            <v>3808.67</v>
          </cell>
          <cell r="I160">
            <v>2532.77</v>
          </cell>
          <cell r="J160">
            <v>0</v>
          </cell>
          <cell r="K160">
            <v>1.1200000000000001</v>
          </cell>
          <cell r="L160" t="str">
            <v>23</v>
          </cell>
          <cell r="M160" t="str">
            <v>41000</v>
          </cell>
          <cell r="N160" t="str">
            <v>14 2922105</v>
          </cell>
          <cell r="O160" t="str">
            <v>067</v>
          </cell>
          <cell r="P160">
            <v>3.5</v>
          </cell>
          <cell r="Q160">
            <v>0</v>
          </cell>
          <cell r="R160" t="str">
            <v>1</v>
          </cell>
          <cell r="S160" t="str">
            <v>41</v>
          </cell>
          <cell r="T160">
            <v>75</v>
          </cell>
          <cell r="U160">
            <v>12</v>
          </cell>
          <cell r="V160">
            <v>75</v>
          </cell>
          <cell r="W160">
            <v>12</v>
          </cell>
          <cell r="X160">
            <v>75</v>
          </cell>
          <cell r="AF160" t="str">
            <v>00</v>
          </cell>
          <cell r="AI160">
            <v>3400600</v>
          </cell>
          <cell r="AJ160">
            <v>2618462.8199999998</v>
          </cell>
        </row>
        <row r="161">
          <cell r="A161" t="str">
            <v>02</v>
          </cell>
          <cell r="B161" t="str">
            <v>02</v>
          </cell>
          <cell r="C161" t="str">
            <v>2504</v>
          </cell>
          <cell r="D161" t="str">
            <v>Сварочное оборудован</v>
          </cell>
          <cell r="E161" t="str">
            <v>ие ЛСТ-8 в к-те</v>
          </cell>
          <cell r="G161" t="str">
            <v>01</v>
          </cell>
          <cell r="H161">
            <v>236000</v>
          </cell>
          <cell r="I161">
            <v>46708.35</v>
          </cell>
          <cell r="J161">
            <v>0</v>
          </cell>
          <cell r="K161">
            <v>1.02</v>
          </cell>
          <cell r="L161" t="str">
            <v>20</v>
          </cell>
          <cell r="M161" t="str">
            <v>42504</v>
          </cell>
          <cell r="N161" t="str">
            <v>14 2947193</v>
          </cell>
          <cell r="O161" t="str">
            <v>067</v>
          </cell>
          <cell r="P161">
            <v>12.5</v>
          </cell>
          <cell r="Q161">
            <v>0</v>
          </cell>
          <cell r="R161" t="str">
            <v>1</v>
          </cell>
          <cell r="S161" t="str">
            <v>42</v>
          </cell>
          <cell r="T161">
            <v>90</v>
          </cell>
          <cell r="U161">
            <v>5</v>
          </cell>
          <cell r="V161">
            <v>93</v>
          </cell>
          <cell r="W161">
            <v>5</v>
          </cell>
          <cell r="X161">
            <v>93</v>
          </cell>
          <cell r="AB161" t="str">
            <v>14</v>
          </cell>
          <cell r="AC161">
            <v>2</v>
          </cell>
          <cell r="AF161" t="str">
            <v>00</v>
          </cell>
          <cell r="AI161">
            <v>230382351</v>
          </cell>
          <cell r="AJ161">
            <v>131989907.63</v>
          </cell>
        </row>
        <row r="162">
          <cell r="A162" t="str">
            <v>02</v>
          </cell>
          <cell r="B162" t="str">
            <v>71</v>
          </cell>
          <cell r="C162" t="str">
            <v>2504/1</v>
          </cell>
          <cell r="D162" t="str">
            <v>Хонинговальный стано</v>
          </cell>
          <cell r="E162" t="str">
            <v>к</v>
          </cell>
          <cell r="G162" t="str">
            <v>01</v>
          </cell>
          <cell r="H162">
            <v>7029</v>
          </cell>
          <cell r="I162">
            <v>2952.18</v>
          </cell>
          <cell r="J162">
            <v>0</v>
          </cell>
          <cell r="K162">
            <v>0.74</v>
          </cell>
          <cell r="L162" t="str">
            <v>23</v>
          </cell>
          <cell r="M162" t="str">
            <v>41000</v>
          </cell>
          <cell r="N162" t="str">
            <v>14 2922176</v>
          </cell>
          <cell r="O162" t="str">
            <v>067</v>
          </cell>
          <cell r="P162">
            <v>3.5</v>
          </cell>
          <cell r="Q162">
            <v>0</v>
          </cell>
          <cell r="R162" t="str">
            <v>1</v>
          </cell>
          <cell r="S162" t="str">
            <v>41</v>
          </cell>
          <cell r="T162">
            <v>82</v>
          </cell>
          <cell r="U162">
            <v>12</v>
          </cell>
          <cell r="V162">
            <v>82</v>
          </cell>
          <cell r="W162">
            <v>12</v>
          </cell>
          <cell r="X162">
            <v>82</v>
          </cell>
          <cell r="AF162" t="str">
            <v>00</v>
          </cell>
          <cell r="AI162">
            <v>9530109</v>
          </cell>
          <cell r="AJ162">
            <v>5003307.03</v>
          </cell>
        </row>
        <row r="163">
          <cell r="A163" t="str">
            <v>02</v>
          </cell>
          <cell r="B163" t="str">
            <v>71</v>
          </cell>
          <cell r="C163" t="str">
            <v>2510</v>
          </cell>
          <cell r="D163" t="str">
            <v>Круглошлиф.станок 3</v>
          </cell>
          <cell r="E163" t="str">
            <v>У131 М</v>
          </cell>
          <cell r="G163" t="str">
            <v>01</v>
          </cell>
          <cell r="H163">
            <v>70946.86</v>
          </cell>
          <cell r="I163">
            <v>25038.33</v>
          </cell>
          <cell r="J163">
            <v>0</v>
          </cell>
          <cell r="K163">
            <v>1.06</v>
          </cell>
          <cell r="L163" t="str">
            <v>23</v>
          </cell>
          <cell r="M163" t="str">
            <v>41000</v>
          </cell>
          <cell r="N163" t="str">
            <v>14 2922623</v>
          </cell>
          <cell r="O163" t="str">
            <v>067</v>
          </cell>
          <cell r="P163">
            <v>3.5</v>
          </cell>
          <cell r="Q163">
            <v>0</v>
          </cell>
          <cell r="R163" t="str">
            <v>1</v>
          </cell>
          <cell r="S163" t="str">
            <v>41</v>
          </cell>
          <cell r="T163">
            <v>84</v>
          </cell>
          <cell r="U163">
            <v>11</v>
          </cell>
          <cell r="V163">
            <v>84</v>
          </cell>
          <cell r="W163">
            <v>11</v>
          </cell>
          <cell r="X163">
            <v>84</v>
          </cell>
          <cell r="AF163" t="str">
            <v>00</v>
          </cell>
          <cell r="AI163">
            <v>66930997</v>
          </cell>
          <cell r="AJ163">
            <v>30648819.34</v>
          </cell>
        </row>
        <row r="164">
          <cell r="A164" t="str">
            <v>02</v>
          </cell>
          <cell r="B164" t="str">
            <v>55</v>
          </cell>
          <cell r="C164" t="str">
            <v>2513</v>
          </cell>
          <cell r="D164" t="str">
            <v>Рампа 2010 кислр.</v>
          </cell>
          <cell r="G164" t="str">
            <v>01</v>
          </cell>
          <cell r="H164">
            <v>2085.4499999999998</v>
          </cell>
          <cell r="I164">
            <v>2085.4499999999998</v>
          </cell>
          <cell r="J164">
            <v>0</v>
          </cell>
          <cell r="K164">
            <v>1.27</v>
          </cell>
          <cell r="L164" t="str">
            <v>26</v>
          </cell>
          <cell r="M164" t="str">
            <v>43401</v>
          </cell>
          <cell r="N164" t="str">
            <v>14 2919107</v>
          </cell>
          <cell r="O164" t="str">
            <v>064</v>
          </cell>
          <cell r="P164">
            <v>16.7</v>
          </cell>
          <cell r="Q164">
            <v>0</v>
          </cell>
          <cell r="R164" t="str">
            <v>1</v>
          </cell>
          <cell r="S164" t="str">
            <v>43</v>
          </cell>
          <cell r="T164">
            <v>83</v>
          </cell>
          <cell r="U164">
            <v>9</v>
          </cell>
          <cell r="V164">
            <v>83</v>
          </cell>
          <cell r="W164">
            <v>9</v>
          </cell>
          <cell r="X164">
            <v>83</v>
          </cell>
          <cell r="AF164" t="str">
            <v>00</v>
          </cell>
          <cell r="AI164">
            <v>1642088</v>
          </cell>
          <cell r="AJ164">
            <v>1642088</v>
          </cell>
        </row>
        <row r="165">
          <cell r="A165" t="str">
            <v>02</v>
          </cell>
          <cell r="B165" t="str">
            <v>71</v>
          </cell>
          <cell r="C165" t="str">
            <v>2515</v>
          </cell>
          <cell r="D165" t="str">
            <v>Пресс гидравл. ПО 93</v>
          </cell>
          <cell r="E165" t="str">
            <v>0</v>
          </cell>
          <cell r="G165" t="str">
            <v>01</v>
          </cell>
          <cell r="H165">
            <v>20340</v>
          </cell>
          <cell r="I165">
            <v>4093.43</v>
          </cell>
          <cell r="J165">
            <v>0</v>
          </cell>
          <cell r="K165">
            <v>1.1399999999999999</v>
          </cell>
          <cell r="L165" t="str">
            <v>23</v>
          </cell>
          <cell r="M165" t="str">
            <v>41000</v>
          </cell>
          <cell r="N165" t="str">
            <v>14 2922200</v>
          </cell>
          <cell r="O165" t="str">
            <v>067</v>
          </cell>
          <cell r="P165">
            <v>3.5</v>
          </cell>
          <cell r="Q165">
            <v>0</v>
          </cell>
          <cell r="R165" t="str">
            <v>1</v>
          </cell>
          <cell r="S165" t="str">
            <v>41</v>
          </cell>
          <cell r="T165">
            <v>89</v>
          </cell>
          <cell r="U165">
            <v>3</v>
          </cell>
          <cell r="V165">
            <v>89</v>
          </cell>
          <cell r="W165">
            <v>3</v>
          </cell>
          <cell r="X165">
            <v>89</v>
          </cell>
          <cell r="AF165" t="str">
            <v>00</v>
          </cell>
          <cell r="AI165">
            <v>17791488</v>
          </cell>
          <cell r="AJ165">
            <v>5448643.2000000002</v>
          </cell>
        </row>
        <row r="166">
          <cell r="A166" t="str">
            <v>02</v>
          </cell>
          <cell r="B166" t="str">
            <v>71</v>
          </cell>
          <cell r="C166" t="str">
            <v>2516</v>
          </cell>
          <cell r="D166" t="str">
            <v>Пресс-ножницы</v>
          </cell>
          <cell r="G166" t="str">
            <v>01</v>
          </cell>
          <cell r="H166">
            <v>34250</v>
          </cell>
          <cell r="I166">
            <v>13485.94</v>
          </cell>
          <cell r="J166">
            <v>0</v>
          </cell>
          <cell r="K166">
            <v>0.97</v>
          </cell>
          <cell r="L166" t="str">
            <v>23</v>
          </cell>
          <cell r="M166" t="str">
            <v>41000</v>
          </cell>
          <cell r="N166" t="str">
            <v>14 2922250</v>
          </cell>
          <cell r="O166" t="str">
            <v>067</v>
          </cell>
          <cell r="P166">
            <v>3.5</v>
          </cell>
          <cell r="Q166">
            <v>0</v>
          </cell>
          <cell r="R166" t="str">
            <v>1</v>
          </cell>
          <cell r="S166" t="str">
            <v>41</v>
          </cell>
          <cell r="T166">
            <v>83</v>
          </cell>
          <cell r="U166">
            <v>9</v>
          </cell>
          <cell r="V166">
            <v>83</v>
          </cell>
          <cell r="W166">
            <v>9</v>
          </cell>
          <cell r="X166">
            <v>83</v>
          </cell>
          <cell r="AF166" t="str">
            <v>00</v>
          </cell>
          <cell r="AI166">
            <v>35304984</v>
          </cell>
          <cell r="AJ166">
            <v>17608360.77</v>
          </cell>
        </row>
        <row r="167">
          <cell r="A167" t="str">
            <v>02</v>
          </cell>
          <cell r="B167" t="str">
            <v>55</v>
          </cell>
          <cell r="C167" t="str">
            <v>2524</v>
          </cell>
          <cell r="D167" t="str">
            <v>Резервуар УТК 05/025</v>
          </cell>
          <cell r="G167" t="str">
            <v>01</v>
          </cell>
          <cell r="H167">
            <v>35800</v>
          </cell>
          <cell r="I167">
            <v>10525.2</v>
          </cell>
          <cell r="J167">
            <v>0</v>
          </cell>
          <cell r="K167">
            <v>1.03</v>
          </cell>
          <cell r="L167" t="str">
            <v>26</v>
          </cell>
          <cell r="M167" t="str">
            <v>20236</v>
          </cell>
          <cell r="N167" t="str">
            <v>12 2812000</v>
          </cell>
          <cell r="O167" t="str">
            <v>03</v>
          </cell>
          <cell r="P167">
            <v>2.8</v>
          </cell>
          <cell r="Q167">
            <v>0</v>
          </cell>
          <cell r="R167" t="str">
            <v>1</v>
          </cell>
          <cell r="S167" t="str">
            <v>20</v>
          </cell>
          <cell r="T167">
            <v>84</v>
          </cell>
          <cell r="U167">
            <v>6</v>
          </cell>
          <cell r="V167">
            <v>84</v>
          </cell>
          <cell r="W167">
            <v>6</v>
          </cell>
          <cell r="X167">
            <v>84</v>
          </cell>
          <cell r="AF167" t="str">
            <v>00</v>
          </cell>
          <cell r="AI167">
            <v>34899200</v>
          </cell>
          <cell r="AJ167">
            <v>13191898.08</v>
          </cell>
        </row>
        <row r="168">
          <cell r="A168" t="str">
            <v>02</v>
          </cell>
          <cell r="B168" t="str">
            <v>71</v>
          </cell>
          <cell r="C168" t="str">
            <v>2525</v>
          </cell>
          <cell r="D168" t="str">
            <v>Сверлил.станок</v>
          </cell>
          <cell r="G168" t="str">
            <v>01</v>
          </cell>
          <cell r="H168">
            <v>7719</v>
          </cell>
          <cell r="I168">
            <v>3782.31</v>
          </cell>
          <cell r="J168">
            <v>0</v>
          </cell>
          <cell r="K168">
            <v>0.66</v>
          </cell>
          <cell r="L168" t="str">
            <v>23</v>
          </cell>
          <cell r="M168" t="str">
            <v>41000</v>
          </cell>
          <cell r="N168" t="str">
            <v>14 2922111</v>
          </cell>
          <cell r="O168" t="str">
            <v>067</v>
          </cell>
          <cell r="P168">
            <v>3.5</v>
          </cell>
          <cell r="Q168">
            <v>0</v>
          </cell>
          <cell r="R168" t="str">
            <v>1</v>
          </cell>
          <cell r="S168" t="str">
            <v>41</v>
          </cell>
          <cell r="T168">
            <v>80</v>
          </cell>
          <cell r="U168">
            <v>12</v>
          </cell>
          <cell r="V168">
            <v>80</v>
          </cell>
          <cell r="W168">
            <v>12</v>
          </cell>
          <cell r="X168">
            <v>80</v>
          </cell>
          <cell r="AF168" t="str">
            <v>00</v>
          </cell>
          <cell r="AI168">
            <v>11732723</v>
          </cell>
          <cell r="AJ168">
            <v>6980969.7999999998</v>
          </cell>
        </row>
        <row r="169">
          <cell r="A169" t="str">
            <v>02</v>
          </cell>
          <cell r="B169" t="str">
            <v>71</v>
          </cell>
          <cell r="C169" t="str">
            <v>2527</v>
          </cell>
          <cell r="D169" t="str">
            <v>Установка для мойки</v>
          </cell>
          <cell r="E169" t="str">
            <v>деталей</v>
          </cell>
          <cell r="G169" t="str">
            <v>01</v>
          </cell>
          <cell r="H169">
            <v>3860</v>
          </cell>
          <cell r="I169">
            <v>2621.9</v>
          </cell>
          <cell r="J169">
            <v>0</v>
          </cell>
          <cell r="K169">
            <v>0.92</v>
          </cell>
          <cell r="L169" t="str">
            <v>23</v>
          </cell>
          <cell r="M169" t="str">
            <v>46115</v>
          </cell>
          <cell r="N169" t="str">
            <v>14 3740102</v>
          </cell>
          <cell r="O169" t="str">
            <v>067</v>
          </cell>
          <cell r="P169">
            <v>14.3</v>
          </cell>
          <cell r="Q169">
            <v>0</v>
          </cell>
          <cell r="R169" t="str">
            <v>1</v>
          </cell>
          <cell r="S169" t="str">
            <v>46</v>
          </cell>
          <cell r="T169">
            <v>90</v>
          </cell>
          <cell r="U169">
            <v>3</v>
          </cell>
          <cell r="V169">
            <v>90</v>
          </cell>
          <cell r="W169">
            <v>3</v>
          </cell>
          <cell r="X169">
            <v>90</v>
          </cell>
          <cell r="AF169" t="str">
            <v>00</v>
          </cell>
          <cell r="AI169">
            <v>4181000</v>
          </cell>
          <cell r="AJ169">
            <v>4181000</v>
          </cell>
        </row>
        <row r="170">
          <cell r="A170" t="str">
            <v>02</v>
          </cell>
          <cell r="B170" t="str">
            <v>05</v>
          </cell>
          <cell r="C170" t="str">
            <v>2539</v>
          </cell>
          <cell r="D170" t="str">
            <v>Катер Р-376 1524</v>
          </cell>
          <cell r="E170" t="str">
            <v>/Сосновский судостр.</v>
          </cell>
          <cell r="F170" t="str">
            <v>завод /</v>
          </cell>
          <cell r="G170" t="str">
            <v>01</v>
          </cell>
          <cell r="H170">
            <v>226430.84</v>
          </cell>
          <cell r="I170">
            <v>201372.49</v>
          </cell>
          <cell r="J170">
            <v>0</v>
          </cell>
          <cell r="K170">
            <v>1.1499999999999999</v>
          </cell>
          <cell r="L170" t="str">
            <v>20</v>
          </cell>
          <cell r="M170" t="str">
            <v>50202</v>
          </cell>
          <cell r="N170" t="str">
            <v>15 3511225</v>
          </cell>
          <cell r="O170" t="str">
            <v>075</v>
          </cell>
          <cell r="P170">
            <v>4.5999999999999996</v>
          </cell>
          <cell r="Q170">
            <v>0</v>
          </cell>
          <cell r="R170" t="str">
            <v>1</v>
          </cell>
          <cell r="S170" t="str">
            <v>50</v>
          </cell>
          <cell r="T170">
            <v>75</v>
          </cell>
          <cell r="U170">
            <v>8</v>
          </cell>
          <cell r="V170">
            <v>75</v>
          </cell>
          <cell r="W170">
            <v>8</v>
          </cell>
          <cell r="X170">
            <v>75</v>
          </cell>
          <cell r="AF170" t="str">
            <v>00</v>
          </cell>
          <cell r="AI170">
            <v>196896380</v>
          </cell>
          <cell r="AJ170">
            <v>196896380</v>
          </cell>
        </row>
        <row r="171">
          <cell r="A171" t="str">
            <v>02</v>
          </cell>
          <cell r="B171" t="str">
            <v>05</v>
          </cell>
          <cell r="C171" t="str">
            <v>2540</v>
          </cell>
          <cell r="D171" t="str">
            <v>Водолазный бот РВ-19</v>
          </cell>
          <cell r="E171" t="str">
            <v>30/ Сосновский судос</v>
          </cell>
          <cell r="F171" t="str">
            <v>троит.з-д/</v>
          </cell>
          <cell r="G171" t="str">
            <v>01</v>
          </cell>
          <cell r="H171">
            <v>302939.57</v>
          </cell>
          <cell r="I171">
            <v>302939.57</v>
          </cell>
          <cell r="J171">
            <v>0</v>
          </cell>
          <cell r="K171">
            <v>1.1499999999999999</v>
          </cell>
          <cell r="L171" t="str">
            <v>20</v>
          </cell>
          <cell r="M171" t="str">
            <v>42402</v>
          </cell>
          <cell r="N171" t="str">
            <v>15 3511232</v>
          </cell>
          <cell r="O171" t="str">
            <v>067</v>
          </cell>
          <cell r="P171">
            <v>5.6</v>
          </cell>
          <cell r="Q171">
            <v>0</v>
          </cell>
          <cell r="R171" t="str">
            <v>1</v>
          </cell>
          <cell r="S171" t="str">
            <v>42</v>
          </cell>
          <cell r="T171">
            <v>72</v>
          </cell>
          <cell r="U171">
            <v>2</v>
          </cell>
          <cell r="V171">
            <v>72</v>
          </cell>
          <cell r="W171">
            <v>2</v>
          </cell>
          <cell r="X171">
            <v>72</v>
          </cell>
          <cell r="AF171" t="str">
            <v>00</v>
          </cell>
          <cell r="AI171">
            <v>263425713</v>
          </cell>
          <cell r="AJ171">
            <v>263425713</v>
          </cell>
        </row>
        <row r="172">
          <cell r="A172" t="str">
            <v>02</v>
          </cell>
          <cell r="B172" t="str">
            <v>05</v>
          </cell>
          <cell r="C172" t="str">
            <v>2542</v>
          </cell>
          <cell r="D172" t="str">
            <v>Баржа-площадка N 1</v>
          </cell>
          <cell r="G172" t="str">
            <v>01</v>
          </cell>
          <cell r="H172">
            <v>212416.78</v>
          </cell>
          <cell r="I172">
            <v>212416.78</v>
          </cell>
          <cell r="J172">
            <v>0</v>
          </cell>
          <cell r="K172">
            <v>1.1499999999999999</v>
          </cell>
          <cell r="L172" t="str">
            <v>20</v>
          </cell>
          <cell r="M172" t="str">
            <v>50219</v>
          </cell>
          <cell r="N172" t="str">
            <v>15 3511242</v>
          </cell>
          <cell r="O172" t="str">
            <v>075</v>
          </cell>
          <cell r="P172">
            <v>4.5</v>
          </cell>
          <cell r="Q172">
            <v>0</v>
          </cell>
          <cell r="R172" t="str">
            <v>1</v>
          </cell>
          <cell r="S172" t="str">
            <v>50</v>
          </cell>
          <cell r="T172">
            <v>72</v>
          </cell>
          <cell r="U172">
            <v>8</v>
          </cell>
          <cell r="V172">
            <v>72</v>
          </cell>
          <cell r="W172">
            <v>8</v>
          </cell>
          <cell r="X172">
            <v>72</v>
          </cell>
          <cell r="AF172" t="str">
            <v>00</v>
          </cell>
          <cell r="AI172">
            <v>184710240</v>
          </cell>
          <cell r="AJ172">
            <v>184710240</v>
          </cell>
        </row>
        <row r="173">
          <cell r="A173" t="str">
            <v>02</v>
          </cell>
          <cell r="B173" t="str">
            <v>70</v>
          </cell>
          <cell r="C173" t="str">
            <v>2589</v>
          </cell>
          <cell r="D173" t="str">
            <v>Трубоукладчик Т-12-2</v>
          </cell>
          <cell r="E173" t="str">
            <v>4</v>
          </cell>
          <cell r="G173" t="str">
            <v>01</v>
          </cell>
          <cell r="H173">
            <v>268920</v>
          </cell>
          <cell r="I173">
            <v>107568</v>
          </cell>
          <cell r="J173">
            <v>0</v>
          </cell>
          <cell r="K173">
            <v>1.04</v>
          </cell>
          <cell r="L173" t="str">
            <v>20</v>
          </cell>
          <cell r="M173" t="str">
            <v>41723</v>
          </cell>
          <cell r="N173" t="str">
            <v>14 2915246</v>
          </cell>
          <cell r="O173" t="str">
            <v>067</v>
          </cell>
          <cell r="P173">
            <v>10</v>
          </cell>
          <cell r="Q173">
            <v>0</v>
          </cell>
          <cell r="R173" t="str">
            <v>1</v>
          </cell>
          <cell r="S173" t="str">
            <v>41</v>
          </cell>
          <cell r="T173">
            <v>0</v>
          </cell>
          <cell r="U173">
            <v>12</v>
          </cell>
          <cell r="V173">
            <v>90</v>
          </cell>
          <cell r="W173">
            <v>12</v>
          </cell>
          <cell r="X173">
            <v>90</v>
          </cell>
          <cell r="AB173" t="str">
            <v>14</v>
          </cell>
          <cell r="AC173">
            <v>10</v>
          </cell>
          <cell r="AF173" t="str">
            <v>00</v>
          </cell>
          <cell r="AI173">
            <v>257777778</v>
          </cell>
          <cell r="AJ173">
            <v>180444444.59999999</v>
          </cell>
        </row>
        <row r="174">
          <cell r="A174" t="str">
            <v>02</v>
          </cell>
          <cell r="B174" t="str">
            <v>05</v>
          </cell>
          <cell r="C174" t="str">
            <v>2595</v>
          </cell>
          <cell r="D174" t="str">
            <v>Будка КуМГ /ЗИЛ-131/</v>
          </cell>
          <cell r="G174" t="str">
            <v>01</v>
          </cell>
          <cell r="H174">
            <v>11100</v>
          </cell>
          <cell r="I174">
            <v>7631.21</v>
          </cell>
          <cell r="J174">
            <v>0</v>
          </cell>
          <cell r="K174">
            <v>0.92</v>
          </cell>
          <cell r="L174" t="str">
            <v>20</v>
          </cell>
          <cell r="M174" t="str">
            <v>10010</v>
          </cell>
          <cell r="N174" t="str">
            <v>13 2022231</v>
          </cell>
          <cell r="O174" t="str">
            <v>01</v>
          </cell>
          <cell r="P174">
            <v>12.5</v>
          </cell>
          <cell r="Q174">
            <v>0</v>
          </cell>
          <cell r="R174" t="str">
            <v>1</v>
          </cell>
          <cell r="S174" t="str">
            <v>10</v>
          </cell>
          <cell r="T174">
            <v>89</v>
          </cell>
          <cell r="U174">
            <v>6</v>
          </cell>
          <cell r="V174">
            <v>89</v>
          </cell>
          <cell r="W174">
            <v>6</v>
          </cell>
          <cell r="X174">
            <v>89</v>
          </cell>
          <cell r="AF174" t="str">
            <v>00</v>
          </cell>
          <cell r="AI174">
            <v>12031040</v>
          </cell>
          <cell r="AJ174">
            <v>12031040</v>
          </cell>
        </row>
        <row r="175">
          <cell r="A175" t="str">
            <v>02</v>
          </cell>
          <cell r="B175" t="str">
            <v>05</v>
          </cell>
          <cell r="C175" t="str">
            <v>2596</v>
          </cell>
          <cell r="D175" t="str">
            <v>Лодка "Казанка"</v>
          </cell>
          <cell r="G175" t="str">
            <v>01</v>
          </cell>
          <cell r="H175">
            <v>3800</v>
          </cell>
          <cell r="I175">
            <v>2736</v>
          </cell>
          <cell r="J175">
            <v>0</v>
          </cell>
          <cell r="K175">
            <v>0.56999999999999995</v>
          </cell>
          <cell r="L175" t="str">
            <v>20</v>
          </cell>
          <cell r="M175" t="str">
            <v>50224</v>
          </cell>
          <cell r="N175" t="str">
            <v>15 3511230</v>
          </cell>
          <cell r="O175" t="str">
            <v>075</v>
          </cell>
          <cell r="P175">
            <v>12</v>
          </cell>
          <cell r="Q175">
            <v>0</v>
          </cell>
          <cell r="R175" t="str">
            <v>1</v>
          </cell>
          <cell r="S175" t="str">
            <v>50</v>
          </cell>
          <cell r="T175">
            <v>88</v>
          </cell>
          <cell r="U175">
            <v>12</v>
          </cell>
          <cell r="V175">
            <v>88</v>
          </cell>
          <cell r="W175">
            <v>12</v>
          </cell>
          <cell r="X175">
            <v>88</v>
          </cell>
          <cell r="AF175" t="str">
            <v>00</v>
          </cell>
          <cell r="AI175">
            <v>6631373</v>
          </cell>
          <cell r="AJ175">
            <v>6631373</v>
          </cell>
        </row>
        <row r="176">
          <cell r="A176" t="str">
            <v>02</v>
          </cell>
          <cell r="B176" t="str">
            <v>05</v>
          </cell>
          <cell r="C176" t="str">
            <v>2600</v>
          </cell>
          <cell r="D176" t="str">
            <v>Шаланда СШ-20</v>
          </cell>
          <cell r="G176" t="str">
            <v>01</v>
          </cell>
          <cell r="H176">
            <v>95535.29</v>
          </cell>
          <cell r="I176">
            <v>61739.68</v>
          </cell>
          <cell r="J176">
            <v>0</v>
          </cell>
          <cell r="K176">
            <v>1.23</v>
          </cell>
          <cell r="L176" t="str">
            <v>20</v>
          </cell>
          <cell r="M176" t="str">
            <v>45503</v>
          </cell>
          <cell r="N176" t="str">
            <v>15 2947192</v>
          </cell>
          <cell r="O176" t="str">
            <v>067</v>
          </cell>
          <cell r="P176">
            <v>4.7</v>
          </cell>
          <cell r="Q176">
            <v>0</v>
          </cell>
          <cell r="R176" t="str">
            <v>1</v>
          </cell>
          <cell r="S176" t="str">
            <v>45</v>
          </cell>
          <cell r="T176">
            <v>81</v>
          </cell>
          <cell r="U176">
            <v>3</v>
          </cell>
          <cell r="V176">
            <v>81</v>
          </cell>
          <cell r="W176">
            <v>3</v>
          </cell>
          <cell r="X176">
            <v>81</v>
          </cell>
          <cell r="AF176" t="str">
            <v>00</v>
          </cell>
          <cell r="AI176">
            <v>77670965</v>
          </cell>
          <cell r="AJ176">
            <v>61146467.280000001</v>
          </cell>
        </row>
        <row r="177">
          <cell r="A177" t="str">
            <v>02</v>
          </cell>
          <cell r="B177" t="str">
            <v>05</v>
          </cell>
          <cell r="C177" t="str">
            <v>2603</v>
          </cell>
          <cell r="D177" t="str">
            <v>Станция насосная СНП</v>
          </cell>
          <cell r="E177" t="str">
            <v xml:space="preserve"> 100х80</v>
          </cell>
          <cell r="G177" t="str">
            <v>01</v>
          </cell>
          <cell r="H177">
            <v>26278</v>
          </cell>
          <cell r="I177">
            <v>17244.91</v>
          </cell>
          <cell r="J177">
            <v>0</v>
          </cell>
          <cell r="K177">
            <v>0.89</v>
          </cell>
          <cell r="L177" t="str">
            <v>20</v>
          </cell>
          <cell r="M177" t="str">
            <v>42405</v>
          </cell>
          <cell r="N177" t="str">
            <v>14 2912000</v>
          </cell>
          <cell r="O177" t="str">
            <v>067</v>
          </cell>
          <cell r="P177">
            <v>12.5</v>
          </cell>
          <cell r="Q177">
            <v>0</v>
          </cell>
          <cell r="R177" t="str">
            <v>1</v>
          </cell>
          <cell r="S177" t="str">
            <v>42</v>
          </cell>
          <cell r="T177">
            <v>89</v>
          </cell>
          <cell r="U177">
            <v>9</v>
          </cell>
          <cell r="V177">
            <v>89</v>
          </cell>
          <cell r="W177">
            <v>9</v>
          </cell>
          <cell r="X177">
            <v>89</v>
          </cell>
          <cell r="AF177" t="str">
            <v>00</v>
          </cell>
          <cell r="AI177">
            <v>29617652</v>
          </cell>
          <cell r="AJ177">
            <v>29617652</v>
          </cell>
        </row>
        <row r="178">
          <cell r="A178" t="str">
            <v>02</v>
          </cell>
          <cell r="B178" t="str">
            <v>05</v>
          </cell>
          <cell r="C178" t="str">
            <v>2612</v>
          </cell>
          <cell r="D178" t="str">
            <v>Катер "Волга" на П/К</v>
          </cell>
          <cell r="E178" t="str">
            <v>Гомель</v>
          </cell>
          <cell r="G178" t="str">
            <v>01</v>
          </cell>
          <cell r="H178">
            <v>71877.55</v>
          </cell>
          <cell r="I178">
            <v>32344.9</v>
          </cell>
          <cell r="J178">
            <v>0</v>
          </cell>
          <cell r="K178">
            <v>1.23</v>
          </cell>
          <cell r="L178" t="str">
            <v>20</v>
          </cell>
          <cell r="M178" t="str">
            <v>50215</v>
          </cell>
          <cell r="N178" t="str">
            <v>15 3511236</v>
          </cell>
          <cell r="O178" t="str">
            <v>075</v>
          </cell>
          <cell r="P178">
            <v>4.5</v>
          </cell>
          <cell r="Q178">
            <v>0</v>
          </cell>
          <cell r="R178" t="str">
            <v>1</v>
          </cell>
          <cell r="S178" t="str">
            <v>50</v>
          </cell>
          <cell r="T178">
            <v>84</v>
          </cell>
          <cell r="U178">
            <v>12</v>
          </cell>
          <cell r="V178">
            <v>84</v>
          </cell>
          <cell r="W178">
            <v>12</v>
          </cell>
          <cell r="X178">
            <v>84</v>
          </cell>
          <cell r="AF178" t="str">
            <v>00</v>
          </cell>
          <cell r="AI178">
            <v>58437032</v>
          </cell>
          <cell r="AJ178">
            <v>34185663.719999999</v>
          </cell>
        </row>
        <row r="179">
          <cell r="A179" t="str">
            <v>02</v>
          </cell>
          <cell r="B179" t="str">
            <v>05</v>
          </cell>
          <cell r="C179" t="str">
            <v>2613</v>
          </cell>
          <cell r="D179" t="str">
            <v>Катер на подводных к</v>
          </cell>
          <cell r="E179" t="str">
            <v>рыльях</v>
          </cell>
          <cell r="F179" t="str">
            <v>Гомель</v>
          </cell>
          <cell r="G179" t="str">
            <v>01</v>
          </cell>
          <cell r="H179">
            <v>81591.38</v>
          </cell>
          <cell r="I179">
            <v>36716.120000000003</v>
          </cell>
          <cell r="J179">
            <v>0</v>
          </cell>
          <cell r="K179">
            <v>1.23</v>
          </cell>
          <cell r="L179" t="str">
            <v>20</v>
          </cell>
          <cell r="M179" t="str">
            <v>50215</v>
          </cell>
          <cell r="N179" t="str">
            <v>15 3511236</v>
          </cell>
          <cell r="O179" t="str">
            <v>075</v>
          </cell>
          <cell r="P179">
            <v>4.5</v>
          </cell>
          <cell r="Q179">
            <v>0</v>
          </cell>
          <cell r="R179" t="str">
            <v>1</v>
          </cell>
          <cell r="S179" t="str">
            <v>50</v>
          </cell>
          <cell r="T179">
            <v>84</v>
          </cell>
          <cell r="U179">
            <v>12</v>
          </cell>
          <cell r="V179">
            <v>84</v>
          </cell>
          <cell r="W179">
            <v>12</v>
          </cell>
          <cell r="X179">
            <v>84</v>
          </cell>
          <cell r="AF179" t="str">
            <v>00</v>
          </cell>
          <cell r="AI179">
            <v>66334451</v>
          </cell>
          <cell r="AJ179">
            <v>38805653.670000002</v>
          </cell>
        </row>
        <row r="180">
          <cell r="A180" t="str">
            <v>02</v>
          </cell>
          <cell r="B180" t="str">
            <v>05</v>
          </cell>
          <cell r="C180" t="str">
            <v>2617</v>
          </cell>
          <cell r="D180" t="str">
            <v>Дальномер</v>
          </cell>
          <cell r="G180" t="str">
            <v>01</v>
          </cell>
          <cell r="H180">
            <v>83333</v>
          </cell>
          <cell r="I180">
            <v>42999.83</v>
          </cell>
          <cell r="J180">
            <v>0</v>
          </cell>
          <cell r="K180">
            <v>0.98</v>
          </cell>
          <cell r="L180" t="str">
            <v>20</v>
          </cell>
          <cell r="M180" t="str">
            <v>47034</v>
          </cell>
          <cell r="N180" t="str">
            <v>14 3915230</v>
          </cell>
          <cell r="O180" t="str">
            <v>063</v>
          </cell>
          <cell r="P180">
            <v>12.9</v>
          </cell>
          <cell r="Q180">
            <v>0</v>
          </cell>
          <cell r="R180" t="str">
            <v>1</v>
          </cell>
          <cell r="S180" t="str">
            <v>47</v>
          </cell>
          <cell r="T180">
            <v>90</v>
          </cell>
          <cell r="U180">
            <v>12</v>
          </cell>
          <cell r="V180">
            <v>90</v>
          </cell>
          <cell r="W180">
            <v>12</v>
          </cell>
          <cell r="X180">
            <v>90</v>
          </cell>
          <cell r="AF180" t="str">
            <v>00</v>
          </cell>
          <cell r="AI180">
            <v>85444632</v>
          </cell>
          <cell r="AJ180">
            <v>77156502.579999998</v>
          </cell>
        </row>
        <row r="181">
          <cell r="A181" t="str">
            <v>02</v>
          </cell>
          <cell r="B181" t="str">
            <v>41</v>
          </cell>
          <cell r="C181" t="str">
            <v>2618</v>
          </cell>
          <cell r="D181" t="str">
            <v>Фотоувеличитель "Азо</v>
          </cell>
          <cell r="E181" t="str">
            <v>в"</v>
          </cell>
          <cell r="G181" t="str">
            <v>01</v>
          </cell>
          <cell r="H181">
            <v>275</v>
          </cell>
          <cell r="I181">
            <v>165.55</v>
          </cell>
          <cell r="J181">
            <v>0</v>
          </cell>
          <cell r="K181">
            <v>0.04</v>
          </cell>
          <cell r="L181" t="str">
            <v>20</v>
          </cell>
          <cell r="M181" t="str">
            <v>45904</v>
          </cell>
          <cell r="N181" t="str">
            <v>14 3322330</v>
          </cell>
          <cell r="O181" t="str">
            <v>067</v>
          </cell>
          <cell r="P181">
            <v>8.4</v>
          </cell>
          <cell r="Q181">
            <v>0</v>
          </cell>
          <cell r="R181" t="str">
            <v>1</v>
          </cell>
          <cell r="S181" t="str">
            <v>45</v>
          </cell>
          <cell r="T181">
            <v>87</v>
          </cell>
          <cell r="U181">
            <v>10</v>
          </cell>
          <cell r="V181">
            <v>87</v>
          </cell>
          <cell r="W181">
            <v>10</v>
          </cell>
          <cell r="X181">
            <v>87</v>
          </cell>
          <cell r="AF181" t="str">
            <v>00</v>
          </cell>
          <cell r="AI181">
            <v>6307891</v>
          </cell>
          <cell r="AJ181">
            <v>5386938.5300000003</v>
          </cell>
        </row>
        <row r="182">
          <cell r="A182" t="str">
            <v>02</v>
          </cell>
          <cell r="B182" t="str">
            <v>03</v>
          </cell>
          <cell r="C182" t="str">
            <v>2626</v>
          </cell>
          <cell r="D182" t="str">
            <v>Щит ЩПТ 4/200 649</v>
          </cell>
          <cell r="G182" t="str">
            <v>01</v>
          </cell>
          <cell r="H182">
            <v>6140.73</v>
          </cell>
          <cell r="I182">
            <v>3352.84</v>
          </cell>
          <cell r="J182">
            <v>0</v>
          </cell>
          <cell r="K182">
            <v>1.17</v>
          </cell>
          <cell r="L182" t="str">
            <v>26</v>
          </cell>
          <cell r="M182" t="str">
            <v>40702</v>
          </cell>
          <cell r="N182" t="str">
            <v>14 3120390</v>
          </cell>
          <cell r="O182" t="str">
            <v>067</v>
          </cell>
          <cell r="P182">
            <v>9.1</v>
          </cell>
          <cell r="Q182">
            <v>0</v>
          </cell>
          <cell r="R182" t="str">
            <v>1</v>
          </cell>
          <cell r="S182" t="str">
            <v>40</v>
          </cell>
          <cell r="T182">
            <v>88</v>
          </cell>
          <cell r="U182">
            <v>12</v>
          </cell>
          <cell r="V182">
            <v>88</v>
          </cell>
          <cell r="W182">
            <v>12</v>
          </cell>
          <cell r="X182">
            <v>88</v>
          </cell>
          <cell r="AF182" t="str">
            <v>00</v>
          </cell>
          <cell r="AI182">
            <v>5248489</v>
          </cell>
          <cell r="AJ182">
            <v>4298512.3499999996</v>
          </cell>
        </row>
        <row r="183">
          <cell r="A183" t="str">
            <v>02</v>
          </cell>
          <cell r="B183" t="str">
            <v>05</v>
          </cell>
          <cell r="C183" t="str">
            <v>2628</v>
          </cell>
          <cell r="D183" t="str">
            <v>Эл.агрегат АВ-1</v>
          </cell>
          <cell r="G183" t="str">
            <v>01</v>
          </cell>
          <cell r="H183">
            <v>1631.5</v>
          </cell>
          <cell r="I183">
            <v>968.69</v>
          </cell>
          <cell r="J183">
            <v>0</v>
          </cell>
          <cell r="K183">
            <v>1.17</v>
          </cell>
          <cell r="L183" t="str">
            <v>20</v>
          </cell>
          <cell r="M183" t="str">
            <v>47016</v>
          </cell>
          <cell r="N183" t="str">
            <v>14 2947193</v>
          </cell>
          <cell r="O183" t="str">
            <v>063</v>
          </cell>
          <cell r="P183">
            <v>12.5</v>
          </cell>
          <cell r="Q183">
            <v>0</v>
          </cell>
          <cell r="R183" t="str">
            <v>1</v>
          </cell>
          <cell r="S183" t="str">
            <v>47</v>
          </cell>
          <cell r="T183">
            <v>90</v>
          </cell>
          <cell r="U183">
            <v>3</v>
          </cell>
          <cell r="V183">
            <v>90</v>
          </cell>
          <cell r="W183">
            <v>3</v>
          </cell>
          <cell r="X183">
            <v>90</v>
          </cell>
          <cell r="AB183" t="str">
            <v>14</v>
          </cell>
          <cell r="AC183">
            <v>9</v>
          </cell>
          <cell r="AF183" t="str">
            <v>00</v>
          </cell>
          <cell r="AI183">
            <v>1394440</v>
          </cell>
          <cell r="AJ183">
            <v>1350859</v>
          </cell>
        </row>
        <row r="184">
          <cell r="A184" t="str">
            <v>02</v>
          </cell>
          <cell r="B184" t="str">
            <v>08</v>
          </cell>
          <cell r="C184" t="str">
            <v>2629</v>
          </cell>
          <cell r="D184" t="str">
            <v>Рентгенотелевизионны</v>
          </cell>
          <cell r="E184" t="str">
            <v>й интерскоп РТ-60ТК</v>
          </cell>
          <cell r="G184" t="str">
            <v>01</v>
          </cell>
          <cell r="H184">
            <v>21000</v>
          </cell>
          <cell r="I184">
            <v>10374</v>
          </cell>
          <cell r="J184">
            <v>0</v>
          </cell>
          <cell r="K184">
            <v>1.04</v>
          </cell>
          <cell r="L184" t="str">
            <v>20</v>
          </cell>
          <cell r="M184" t="str">
            <v>47024</v>
          </cell>
          <cell r="N184" t="str">
            <v>14 3313341</v>
          </cell>
          <cell r="O184" t="str">
            <v>063</v>
          </cell>
          <cell r="P184">
            <v>10.4</v>
          </cell>
          <cell r="Q184">
            <v>0</v>
          </cell>
          <cell r="R184" t="str">
            <v>1</v>
          </cell>
          <cell r="S184" t="str">
            <v>47</v>
          </cell>
          <cell r="T184">
            <v>90</v>
          </cell>
          <cell r="U184">
            <v>3</v>
          </cell>
          <cell r="V184">
            <v>90</v>
          </cell>
          <cell r="W184">
            <v>3</v>
          </cell>
          <cell r="X184">
            <v>90</v>
          </cell>
          <cell r="AF184" t="str">
            <v>00</v>
          </cell>
          <cell r="AG184">
            <v>20250000</v>
          </cell>
          <cell r="AI184">
            <v>20250000</v>
          </cell>
          <cell r="AJ184">
            <v>16321500</v>
          </cell>
        </row>
        <row r="185">
          <cell r="A185" t="str">
            <v>02</v>
          </cell>
          <cell r="B185" t="str">
            <v>41</v>
          </cell>
          <cell r="C185" t="str">
            <v>2630</v>
          </cell>
          <cell r="D185" t="str">
            <v>ЭВМ "Электроника"</v>
          </cell>
          <cell r="G185" t="str">
            <v>01</v>
          </cell>
          <cell r="H185">
            <v>1800</v>
          </cell>
          <cell r="I185">
            <v>765</v>
          </cell>
          <cell r="J185">
            <v>0</v>
          </cell>
          <cell r="K185">
            <v>0.27</v>
          </cell>
          <cell r="L185" t="str">
            <v>20</v>
          </cell>
          <cell r="M185" t="str">
            <v>48000</v>
          </cell>
          <cell r="N185" t="str">
            <v>14 3020206</v>
          </cell>
          <cell r="O185" t="str">
            <v>063</v>
          </cell>
          <cell r="P185">
            <v>10</v>
          </cell>
          <cell r="Q185">
            <v>0</v>
          </cell>
          <cell r="R185" t="str">
            <v>1</v>
          </cell>
          <cell r="S185" t="str">
            <v>48</v>
          </cell>
          <cell r="T185">
            <v>90</v>
          </cell>
          <cell r="U185">
            <v>9</v>
          </cell>
          <cell r="V185">
            <v>90</v>
          </cell>
          <cell r="W185">
            <v>9</v>
          </cell>
          <cell r="X185">
            <v>90</v>
          </cell>
          <cell r="AF185" t="str">
            <v>00</v>
          </cell>
          <cell r="AI185">
            <v>6707291</v>
          </cell>
          <cell r="AJ185">
            <v>4862784.3</v>
          </cell>
        </row>
        <row r="186">
          <cell r="A186" t="str">
            <v>02</v>
          </cell>
          <cell r="B186" t="str">
            <v>41</v>
          </cell>
          <cell r="C186" t="str">
            <v>2633</v>
          </cell>
          <cell r="D186" t="str">
            <v>Прибор ИТТ-10 НК</v>
          </cell>
          <cell r="G186" t="str">
            <v>01</v>
          </cell>
          <cell r="H186">
            <v>4896</v>
          </cell>
          <cell r="I186">
            <v>2376.19</v>
          </cell>
          <cell r="J186">
            <v>0</v>
          </cell>
          <cell r="K186">
            <v>0.72</v>
          </cell>
          <cell r="L186" t="str">
            <v>20</v>
          </cell>
          <cell r="M186" t="str">
            <v>47024</v>
          </cell>
          <cell r="N186" t="str">
            <v>14 3313366</v>
          </cell>
          <cell r="O186" t="str">
            <v>063</v>
          </cell>
          <cell r="P186">
            <v>10.4</v>
          </cell>
          <cell r="Q186">
            <v>0</v>
          </cell>
          <cell r="R186" t="str">
            <v>1</v>
          </cell>
          <cell r="S186" t="str">
            <v>47</v>
          </cell>
          <cell r="T186">
            <v>90</v>
          </cell>
          <cell r="U186">
            <v>4</v>
          </cell>
          <cell r="V186">
            <v>90</v>
          </cell>
          <cell r="W186">
            <v>4</v>
          </cell>
          <cell r="X186">
            <v>90</v>
          </cell>
          <cell r="AF186" t="str">
            <v>00</v>
          </cell>
          <cell r="AI186">
            <v>6765859</v>
          </cell>
          <cell r="AJ186">
            <v>5394644.9199999999</v>
          </cell>
        </row>
        <row r="187">
          <cell r="A187" t="str">
            <v>02</v>
          </cell>
          <cell r="B187" t="str">
            <v>41</v>
          </cell>
          <cell r="C187" t="str">
            <v>2634</v>
          </cell>
          <cell r="D187" t="str">
            <v>Ренгенаппарат "Арина</v>
          </cell>
          <cell r="E187" t="str">
            <v>" 02М</v>
          </cell>
          <cell r="G187" t="str">
            <v>01</v>
          </cell>
          <cell r="H187">
            <v>6350</v>
          </cell>
          <cell r="I187">
            <v>2696.63</v>
          </cell>
          <cell r="J187">
            <v>0</v>
          </cell>
          <cell r="K187">
            <v>0.63</v>
          </cell>
          <cell r="L187" t="str">
            <v>20</v>
          </cell>
          <cell r="M187" t="str">
            <v>47024</v>
          </cell>
          <cell r="N187" t="str">
            <v>14 3313341</v>
          </cell>
          <cell r="O187" t="str">
            <v>063</v>
          </cell>
          <cell r="P187">
            <v>10.4</v>
          </cell>
          <cell r="Q187">
            <v>0</v>
          </cell>
          <cell r="R187" t="str">
            <v>1</v>
          </cell>
          <cell r="S187" t="str">
            <v>47</v>
          </cell>
          <cell r="T187">
            <v>90</v>
          </cell>
          <cell r="U187">
            <v>11</v>
          </cell>
          <cell r="V187">
            <v>90</v>
          </cell>
          <cell r="W187">
            <v>11</v>
          </cell>
          <cell r="X187">
            <v>90</v>
          </cell>
          <cell r="AF187" t="str">
            <v>00</v>
          </cell>
          <cell r="AI187">
            <v>10032407</v>
          </cell>
          <cell r="AJ187">
            <v>7390539.8200000003</v>
          </cell>
        </row>
        <row r="188">
          <cell r="A188" t="str">
            <v>02</v>
          </cell>
          <cell r="B188" t="str">
            <v>41</v>
          </cell>
          <cell r="C188" t="str">
            <v>2635</v>
          </cell>
          <cell r="D188" t="str">
            <v>Ренгенаппарат "Арина</v>
          </cell>
          <cell r="E188" t="str">
            <v>" 02М</v>
          </cell>
          <cell r="G188" t="str">
            <v>01</v>
          </cell>
          <cell r="H188">
            <v>6350</v>
          </cell>
          <cell r="I188">
            <v>2696.63</v>
          </cell>
          <cell r="J188">
            <v>0</v>
          </cell>
          <cell r="K188">
            <v>0.63</v>
          </cell>
          <cell r="L188" t="str">
            <v>20</v>
          </cell>
          <cell r="M188" t="str">
            <v>47024</v>
          </cell>
          <cell r="N188" t="str">
            <v>14 3313341</v>
          </cell>
          <cell r="O188" t="str">
            <v>063</v>
          </cell>
          <cell r="P188">
            <v>10.4</v>
          </cell>
          <cell r="Q188">
            <v>0</v>
          </cell>
          <cell r="R188" t="str">
            <v>1</v>
          </cell>
          <cell r="S188" t="str">
            <v>47</v>
          </cell>
          <cell r="T188">
            <v>90</v>
          </cell>
          <cell r="U188">
            <v>11</v>
          </cell>
          <cell r="V188">
            <v>90</v>
          </cell>
          <cell r="W188">
            <v>11</v>
          </cell>
          <cell r="X188">
            <v>90</v>
          </cell>
          <cell r="AF188" t="str">
            <v>00</v>
          </cell>
          <cell r="AI188">
            <v>10032407</v>
          </cell>
          <cell r="AJ188">
            <v>7390539.8200000003</v>
          </cell>
        </row>
        <row r="189">
          <cell r="A189" t="str">
            <v>02</v>
          </cell>
          <cell r="B189" t="str">
            <v>41</v>
          </cell>
          <cell r="C189" t="str">
            <v>2636</v>
          </cell>
          <cell r="D189" t="str">
            <v>Ренгенаппарат "Арина</v>
          </cell>
          <cell r="E189" t="str">
            <v xml:space="preserve"> "02М</v>
          </cell>
          <cell r="G189" t="str">
            <v>01</v>
          </cell>
          <cell r="H189">
            <v>6350</v>
          </cell>
          <cell r="I189">
            <v>2696.63</v>
          </cell>
          <cell r="J189">
            <v>0</v>
          </cell>
          <cell r="K189">
            <v>0.63</v>
          </cell>
          <cell r="L189" t="str">
            <v>20</v>
          </cell>
          <cell r="M189" t="str">
            <v>47024</v>
          </cell>
          <cell r="N189" t="str">
            <v>14 3313341</v>
          </cell>
          <cell r="O189" t="str">
            <v>063</v>
          </cell>
          <cell r="P189">
            <v>10.4</v>
          </cell>
          <cell r="Q189">
            <v>0</v>
          </cell>
          <cell r="R189" t="str">
            <v>1</v>
          </cell>
          <cell r="S189" t="str">
            <v>47</v>
          </cell>
          <cell r="T189">
            <v>90</v>
          </cell>
          <cell r="U189">
            <v>11</v>
          </cell>
          <cell r="V189">
            <v>90</v>
          </cell>
          <cell r="W189">
            <v>11</v>
          </cell>
          <cell r="X189">
            <v>90</v>
          </cell>
          <cell r="AF189" t="str">
            <v>00</v>
          </cell>
          <cell r="AI189">
            <v>10032407</v>
          </cell>
          <cell r="AJ189">
            <v>7390539.8200000003</v>
          </cell>
        </row>
        <row r="190">
          <cell r="A190" t="str">
            <v>02</v>
          </cell>
          <cell r="B190" t="str">
            <v>41</v>
          </cell>
          <cell r="C190" t="str">
            <v>2637</v>
          </cell>
          <cell r="D190" t="str">
            <v>Ренгенаппарат "Арина</v>
          </cell>
          <cell r="E190" t="str">
            <v>"</v>
          </cell>
          <cell r="G190" t="str">
            <v>01</v>
          </cell>
          <cell r="H190">
            <v>6200</v>
          </cell>
          <cell r="I190">
            <v>3062.8</v>
          </cell>
          <cell r="J190">
            <v>0</v>
          </cell>
          <cell r="K190">
            <v>0.3</v>
          </cell>
          <cell r="L190" t="str">
            <v>20</v>
          </cell>
          <cell r="M190" t="str">
            <v>47024</v>
          </cell>
          <cell r="N190" t="str">
            <v>14 3313341</v>
          </cell>
          <cell r="O190" t="str">
            <v>063</v>
          </cell>
          <cell r="P190">
            <v>10.4</v>
          </cell>
          <cell r="Q190">
            <v>0</v>
          </cell>
          <cell r="R190" t="str">
            <v>1</v>
          </cell>
          <cell r="S190" t="str">
            <v>47</v>
          </cell>
          <cell r="T190">
            <v>90</v>
          </cell>
          <cell r="U190">
            <v>3</v>
          </cell>
          <cell r="V190">
            <v>90</v>
          </cell>
          <cell r="W190">
            <v>3</v>
          </cell>
          <cell r="X190">
            <v>90</v>
          </cell>
          <cell r="AF190" t="str">
            <v>00</v>
          </cell>
          <cell r="AI190">
            <v>21015352</v>
          </cell>
          <cell r="AJ190">
            <v>16938373.710000001</v>
          </cell>
        </row>
        <row r="191">
          <cell r="A191" t="str">
            <v>02</v>
          </cell>
          <cell r="B191" t="str">
            <v>41</v>
          </cell>
          <cell r="C191" t="str">
            <v>2638</v>
          </cell>
          <cell r="D191" t="str">
            <v>Ренгенаппарат "Арина</v>
          </cell>
          <cell r="E191" t="str">
            <v>"</v>
          </cell>
          <cell r="G191" t="str">
            <v>01</v>
          </cell>
          <cell r="H191">
            <v>6200</v>
          </cell>
          <cell r="I191">
            <v>3062.8</v>
          </cell>
          <cell r="J191">
            <v>0</v>
          </cell>
          <cell r="K191">
            <v>0.3</v>
          </cell>
          <cell r="L191" t="str">
            <v>20</v>
          </cell>
          <cell r="M191" t="str">
            <v>47024</v>
          </cell>
          <cell r="N191" t="str">
            <v>14 3313341</v>
          </cell>
          <cell r="O191" t="str">
            <v>063</v>
          </cell>
          <cell r="P191">
            <v>10.4</v>
          </cell>
          <cell r="Q191">
            <v>0</v>
          </cell>
          <cell r="R191" t="str">
            <v>1</v>
          </cell>
          <cell r="S191" t="str">
            <v>47</v>
          </cell>
          <cell r="T191">
            <v>90</v>
          </cell>
          <cell r="U191">
            <v>3</v>
          </cell>
          <cell r="V191">
            <v>90</v>
          </cell>
          <cell r="W191">
            <v>3</v>
          </cell>
          <cell r="X191">
            <v>90</v>
          </cell>
          <cell r="AF191" t="str">
            <v>00</v>
          </cell>
          <cell r="AI191">
            <v>21015352</v>
          </cell>
          <cell r="AJ191">
            <v>16938373.710000001</v>
          </cell>
        </row>
        <row r="192">
          <cell r="A192" t="str">
            <v>02</v>
          </cell>
          <cell r="B192" t="str">
            <v>41</v>
          </cell>
          <cell r="C192" t="str">
            <v>2639</v>
          </cell>
          <cell r="D192" t="str">
            <v>Ренгенаппарат "Арина</v>
          </cell>
          <cell r="E192" t="str">
            <v>"</v>
          </cell>
          <cell r="G192" t="str">
            <v>01</v>
          </cell>
          <cell r="H192">
            <v>6200</v>
          </cell>
          <cell r="I192">
            <v>3062.8</v>
          </cell>
          <cell r="J192">
            <v>0</v>
          </cell>
          <cell r="K192">
            <v>0.3</v>
          </cell>
          <cell r="L192" t="str">
            <v>20</v>
          </cell>
          <cell r="M192" t="str">
            <v>47024</v>
          </cell>
          <cell r="N192" t="str">
            <v>14 3313341</v>
          </cell>
          <cell r="O192" t="str">
            <v>063</v>
          </cell>
          <cell r="P192">
            <v>10.4</v>
          </cell>
          <cell r="Q192">
            <v>0</v>
          </cell>
          <cell r="R192" t="str">
            <v>1</v>
          </cell>
          <cell r="S192" t="str">
            <v>47</v>
          </cell>
          <cell r="T192">
            <v>90</v>
          </cell>
          <cell r="U192">
            <v>3</v>
          </cell>
          <cell r="V192">
            <v>90</v>
          </cell>
          <cell r="W192">
            <v>3</v>
          </cell>
          <cell r="X192">
            <v>90</v>
          </cell>
          <cell r="AF192" t="str">
            <v>00</v>
          </cell>
          <cell r="AI192">
            <v>21015352</v>
          </cell>
          <cell r="AJ192">
            <v>16938373.710000001</v>
          </cell>
        </row>
        <row r="193">
          <cell r="A193" t="str">
            <v>02</v>
          </cell>
          <cell r="B193" t="str">
            <v>41</v>
          </cell>
          <cell r="C193" t="str">
            <v>2640</v>
          </cell>
          <cell r="D193" t="str">
            <v>Ренгенаппарат "Арина</v>
          </cell>
          <cell r="E193" t="str">
            <v>"</v>
          </cell>
          <cell r="G193" t="str">
            <v>01</v>
          </cell>
          <cell r="H193">
            <v>6200</v>
          </cell>
          <cell r="I193">
            <v>3062.8</v>
          </cell>
          <cell r="J193">
            <v>0</v>
          </cell>
          <cell r="K193">
            <v>0.3</v>
          </cell>
          <cell r="L193" t="str">
            <v>20</v>
          </cell>
          <cell r="M193" t="str">
            <v>47024</v>
          </cell>
          <cell r="N193" t="str">
            <v>14 3313341</v>
          </cell>
          <cell r="O193" t="str">
            <v>063</v>
          </cell>
          <cell r="P193">
            <v>10.4</v>
          </cell>
          <cell r="Q193">
            <v>0</v>
          </cell>
          <cell r="R193" t="str">
            <v>1</v>
          </cell>
          <cell r="S193" t="str">
            <v>47</v>
          </cell>
          <cell r="T193">
            <v>90</v>
          </cell>
          <cell r="U193">
            <v>3</v>
          </cell>
          <cell r="V193">
            <v>90</v>
          </cell>
          <cell r="W193">
            <v>3</v>
          </cell>
          <cell r="X193">
            <v>90</v>
          </cell>
          <cell r="AF193" t="str">
            <v>00</v>
          </cell>
          <cell r="AI193">
            <v>21015352</v>
          </cell>
          <cell r="AJ193">
            <v>16938373.710000001</v>
          </cell>
        </row>
        <row r="194">
          <cell r="A194" t="str">
            <v>02</v>
          </cell>
          <cell r="B194" t="str">
            <v>41</v>
          </cell>
          <cell r="C194" t="str">
            <v>2641</v>
          </cell>
          <cell r="D194" t="str">
            <v>Рентген.ап-т Андрекс</v>
          </cell>
          <cell r="G194" t="str">
            <v>01</v>
          </cell>
          <cell r="H194">
            <v>6300</v>
          </cell>
          <cell r="I194">
            <v>3112.2</v>
          </cell>
          <cell r="J194">
            <v>0</v>
          </cell>
          <cell r="K194">
            <v>0.3</v>
          </cell>
          <cell r="L194" t="str">
            <v>20</v>
          </cell>
          <cell r="M194" t="str">
            <v>47024</v>
          </cell>
          <cell r="N194" t="str">
            <v>14 3313341</v>
          </cell>
          <cell r="O194" t="str">
            <v>063</v>
          </cell>
          <cell r="P194">
            <v>10.4</v>
          </cell>
          <cell r="Q194">
            <v>0</v>
          </cell>
          <cell r="R194" t="str">
            <v>1</v>
          </cell>
          <cell r="S194" t="str">
            <v>47</v>
          </cell>
          <cell r="T194">
            <v>90</v>
          </cell>
          <cell r="U194">
            <v>3</v>
          </cell>
          <cell r="V194">
            <v>90</v>
          </cell>
          <cell r="W194">
            <v>3</v>
          </cell>
          <cell r="X194">
            <v>90</v>
          </cell>
          <cell r="AF194" t="str">
            <v>00</v>
          </cell>
          <cell r="AI194">
            <v>21015352</v>
          </cell>
          <cell r="AJ194">
            <v>16938373.710000001</v>
          </cell>
        </row>
        <row r="195">
          <cell r="A195" t="str">
            <v>02</v>
          </cell>
          <cell r="B195" t="str">
            <v>41</v>
          </cell>
          <cell r="C195" t="str">
            <v>2644</v>
          </cell>
          <cell r="D195" t="str">
            <v>Аппарат"Андрекс"</v>
          </cell>
          <cell r="G195" t="str">
            <v>01</v>
          </cell>
          <cell r="H195">
            <v>3956.49</v>
          </cell>
          <cell r="I195">
            <v>1978.25</v>
          </cell>
          <cell r="J195">
            <v>0</v>
          </cell>
          <cell r="K195">
            <v>1.17</v>
          </cell>
          <cell r="L195" t="str">
            <v>20</v>
          </cell>
          <cell r="M195" t="str">
            <v>47033</v>
          </cell>
          <cell r="N195" t="str">
            <v>14 3313341</v>
          </cell>
          <cell r="O195" t="str">
            <v>063</v>
          </cell>
          <cell r="P195">
            <v>12.5</v>
          </cell>
          <cell r="Q195">
            <v>0</v>
          </cell>
          <cell r="R195" t="str">
            <v>1</v>
          </cell>
          <cell r="S195" t="str">
            <v>47</v>
          </cell>
          <cell r="T195">
            <v>90</v>
          </cell>
          <cell r="U195">
            <v>12</v>
          </cell>
          <cell r="V195">
            <v>90</v>
          </cell>
          <cell r="W195">
            <v>12</v>
          </cell>
          <cell r="X195">
            <v>90</v>
          </cell>
          <cell r="AF195" t="str">
            <v>00</v>
          </cell>
          <cell r="AI195">
            <v>3381618</v>
          </cell>
          <cell r="AJ195">
            <v>2958915.75</v>
          </cell>
        </row>
        <row r="196">
          <cell r="A196" t="str">
            <v>02</v>
          </cell>
          <cell r="B196" t="str">
            <v>99</v>
          </cell>
          <cell r="C196" t="str">
            <v>2668</v>
          </cell>
          <cell r="D196" t="str">
            <v>Холодильная камера</v>
          </cell>
          <cell r="G196" t="str">
            <v>01</v>
          </cell>
          <cell r="H196">
            <v>16600</v>
          </cell>
          <cell r="I196">
            <v>12726.7</v>
          </cell>
          <cell r="J196">
            <v>0</v>
          </cell>
          <cell r="K196">
            <v>0.83</v>
          </cell>
          <cell r="L196" t="str">
            <v>20</v>
          </cell>
          <cell r="M196" t="str">
            <v>45800</v>
          </cell>
          <cell r="N196" t="str">
            <v>16 2930100</v>
          </cell>
          <cell r="O196" t="str">
            <v>063</v>
          </cell>
          <cell r="P196">
            <v>10</v>
          </cell>
          <cell r="Q196">
            <v>0</v>
          </cell>
          <cell r="R196" t="str">
            <v>1</v>
          </cell>
          <cell r="S196" t="str">
            <v>45</v>
          </cell>
          <cell r="T196">
            <v>0</v>
          </cell>
          <cell r="U196">
            <v>4</v>
          </cell>
          <cell r="V196">
            <v>87</v>
          </cell>
          <cell r="W196">
            <v>4</v>
          </cell>
          <cell r="X196">
            <v>87</v>
          </cell>
          <cell r="AB196" t="str">
            <v>14</v>
          </cell>
          <cell r="AC196">
            <v>12</v>
          </cell>
          <cell r="AF196" t="str">
            <v>00</v>
          </cell>
          <cell r="AI196">
            <v>20008123</v>
          </cell>
          <cell r="AJ196">
            <v>20008123</v>
          </cell>
        </row>
        <row r="197">
          <cell r="A197" t="str">
            <v>15</v>
          </cell>
          <cell r="B197" t="str">
            <v>81</v>
          </cell>
          <cell r="C197" t="str">
            <v>2727</v>
          </cell>
          <cell r="D197" t="str">
            <v>Кресло-стоматологиче</v>
          </cell>
          <cell r="E197" t="str">
            <v>ское</v>
          </cell>
          <cell r="G197" t="str">
            <v>01</v>
          </cell>
          <cell r="H197">
            <v>3644.7</v>
          </cell>
          <cell r="I197">
            <v>2156.4499999999998</v>
          </cell>
          <cell r="J197">
            <v>0</v>
          </cell>
          <cell r="K197">
            <v>1.17</v>
          </cell>
          <cell r="L197" t="str">
            <v>88/2</v>
          </cell>
          <cell r="M197" t="str">
            <v>46012</v>
          </cell>
          <cell r="N197" t="str">
            <v>14 3311269</v>
          </cell>
          <cell r="O197" t="str">
            <v>067</v>
          </cell>
          <cell r="P197">
            <v>10</v>
          </cell>
          <cell r="Q197">
            <v>0</v>
          </cell>
          <cell r="R197" t="str">
            <v>1</v>
          </cell>
          <cell r="S197" t="str">
            <v>46</v>
          </cell>
          <cell r="T197">
            <v>0</v>
          </cell>
          <cell r="U197">
            <v>1</v>
          </cell>
          <cell r="V197">
            <v>89</v>
          </cell>
          <cell r="W197">
            <v>1</v>
          </cell>
          <cell r="X197">
            <v>89</v>
          </cell>
          <cell r="AF197" t="str">
            <v>15</v>
          </cell>
          <cell r="AI197">
            <v>3115128</v>
          </cell>
          <cell r="AJ197">
            <v>2777655.8</v>
          </cell>
        </row>
        <row r="198">
          <cell r="A198" t="str">
            <v>02</v>
          </cell>
          <cell r="B198" t="str">
            <v>71</v>
          </cell>
          <cell r="C198" t="str">
            <v>2736</v>
          </cell>
          <cell r="D198" t="str">
            <v>ЭО УБ 1233-1</v>
          </cell>
          <cell r="E198" t="str">
            <v>экскаватор</v>
          </cell>
          <cell r="F198" t="str">
            <v>963-900-12</v>
          </cell>
          <cell r="G198" t="str">
            <v>01</v>
          </cell>
          <cell r="H198">
            <v>473100</v>
          </cell>
          <cell r="I198">
            <v>226023.52</v>
          </cell>
          <cell r="J198">
            <v>0</v>
          </cell>
          <cell r="K198">
            <v>0.85</v>
          </cell>
          <cell r="L198" t="str">
            <v>23</v>
          </cell>
          <cell r="M198" t="str">
            <v>41803</v>
          </cell>
          <cell r="N198" t="str">
            <v>14 2924331</v>
          </cell>
          <cell r="O198" t="str">
            <v>064</v>
          </cell>
          <cell r="P198">
            <v>9.1</v>
          </cell>
          <cell r="Q198">
            <v>0</v>
          </cell>
          <cell r="R198" t="str">
            <v>1</v>
          </cell>
          <cell r="S198" t="str">
            <v>41</v>
          </cell>
          <cell r="T198">
            <v>0</v>
          </cell>
          <cell r="U198">
            <v>9</v>
          </cell>
          <cell r="V198">
            <v>89</v>
          </cell>
          <cell r="W198">
            <v>9</v>
          </cell>
          <cell r="X198">
            <v>89</v>
          </cell>
          <cell r="AB198" t="str">
            <v>14</v>
          </cell>
          <cell r="AC198">
            <v>10</v>
          </cell>
          <cell r="AF198" t="str">
            <v>00</v>
          </cell>
          <cell r="AI198">
            <v>559263744</v>
          </cell>
          <cell r="AJ198">
            <v>419867255.63999999</v>
          </cell>
        </row>
        <row r="199">
          <cell r="A199" t="str">
            <v>02</v>
          </cell>
          <cell r="B199" t="str">
            <v>03</v>
          </cell>
          <cell r="C199" t="str">
            <v>2741</v>
          </cell>
          <cell r="D199" t="str">
            <v>Водонагреватель</v>
          </cell>
          <cell r="G199" t="str">
            <v>01</v>
          </cell>
          <cell r="H199">
            <v>1750</v>
          </cell>
          <cell r="I199">
            <v>1134</v>
          </cell>
          <cell r="J199">
            <v>0</v>
          </cell>
          <cell r="K199">
            <v>1.01</v>
          </cell>
          <cell r="L199" t="str">
            <v>26</v>
          </cell>
          <cell r="M199" t="str">
            <v>43126</v>
          </cell>
          <cell r="N199" t="str">
            <v>16 2930151</v>
          </cell>
          <cell r="O199" t="str">
            <v>067</v>
          </cell>
          <cell r="P199">
            <v>5.4</v>
          </cell>
          <cell r="Q199">
            <v>0</v>
          </cell>
          <cell r="R199" t="str">
            <v>1</v>
          </cell>
          <cell r="S199" t="str">
            <v>43</v>
          </cell>
          <cell r="T199">
            <v>82</v>
          </cell>
          <cell r="U199">
            <v>12</v>
          </cell>
          <cell r="V199">
            <v>82</v>
          </cell>
          <cell r="W199">
            <v>12</v>
          </cell>
          <cell r="X199">
            <v>82</v>
          </cell>
          <cell r="AB199" t="str">
            <v>14</v>
          </cell>
          <cell r="AC199">
            <v>8</v>
          </cell>
          <cell r="AF199" t="str">
            <v>00</v>
          </cell>
          <cell r="AI199">
            <v>1732034</v>
          </cell>
          <cell r="AJ199">
            <v>1402947.06</v>
          </cell>
        </row>
        <row r="200">
          <cell r="A200" t="str">
            <v>16</v>
          </cell>
          <cell r="B200" t="str">
            <v>06</v>
          </cell>
          <cell r="C200" t="str">
            <v>3101/1</v>
          </cell>
          <cell r="D200" t="str">
            <v>Въездной знак металл</v>
          </cell>
          <cell r="E200" t="str">
            <v>навигацион.опознават</v>
          </cell>
          <cell r="F200" t="str">
            <v>3286-АР</v>
          </cell>
          <cell r="G200" t="str">
            <v>01</v>
          </cell>
          <cell r="H200">
            <v>25720</v>
          </cell>
          <cell r="I200">
            <v>1929</v>
          </cell>
          <cell r="J200">
            <v>0</v>
          </cell>
          <cell r="K200">
            <v>1.08</v>
          </cell>
          <cell r="L200" t="str">
            <v>88/1</v>
          </cell>
          <cell r="M200" t="str">
            <v>20250</v>
          </cell>
          <cell r="N200" t="str">
            <v>12 4526314</v>
          </cell>
          <cell r="O200" t="str">
            <v>03</v>
          </cell>
          <cell r="P200">
            <v>2</v>
          </cell>
          <cell r="Q200">
            <v>0</v>
          </cell>
          <cell r="R200" t="str">
            <v>1</v>
          </cell>
          <cell r="S200" t="str">
            <v>20</v>
          </cell>
          <cell r="T200">
            <v>91</v>
          </cell>
          <cell r="U200">
            <v>3</v>
          </cell>
          <cell r="V200">
            <v>91</v>
          </cell>
          <cell r="W200">
            <v>3</v>
          </cell>
          <cell r="X200">
            <v>91</v>
          </cell>
          <cell r="AF200" t="str">
            <v>16</v>
          </cell>
          <cell r="AG200">
            <v>23800000</v>
          </cell>
          <cell r="AI200">
            <v>23800000</v>
          </cell>
          <cell r="AJ200">
            <v>3213000</v>
          </cell>
        </row>
        <row r="201">
          <cell r="A201" t="str">
            <v>02</v>
          </cell>
          <cell r="B201" t="str">
            <v>03</v>
          </cell>
          <cell r="C201" t="str">
            <v>3104/1</v>
          </cell>
          <cell r="D201" t="str">
            <v>Мясорубка МНМ</v>
          </cell>
          <cell r="G201" t="str">
            <v>01</v>
          </cell>
          <cell r="H201">
            <v>2117</v>
          </cell>
          <cell r="I201">
            <v>1135.24</v>
          </cell>
          <cell r="J201">
            <v>0</v>
          </cell>
          <cell r="K201">
            <v>0.99</v>
          </cell>
          <cell r="L201" t="str">
            <v>26</v>
          </cell>
          <cell r="M201" t="str">
            <v>45803</v>
          </cell>
          <cell r="N201" t="str">
            <v>14 2945102</v>
          </cell>
          <cell r="O201" t="str">
            <v>067</v>
          </cell>
          <cell r="P201">
            <v>14.3</v>
          </cell>
          <cell r="Q201">
            <v>0</v>
          </cell>
          <cell r="R201" t="str">
            <v>1</v>
          </cell>
          <cell r="S201" t="str">
            <v>45</v>
          </cell>
          <cell r="T201">
            <v>91</v>
          </cell>
          <cell r="U201">
            <v>3</v>
          </cell>
          <cell r="V201">
            <v>91</v>
          </cell>
          <cell r="W201">
            <v>3</v>
          </cell>
          <cell r="X201">
            <v>91</v>
          </cell>
          <cell r="AB201" t="str">
            <v>14</v>
          </cell>
          <cell r="AC201">
            <v>8</v>
          </cell>
          <cell r="AF201" t="str">
            <v>00</v>
          </cell>
          <cell r="AI201">
            <v>2143413</v>
          </cell>
          <cell r="AJ201">
            <v>2068929.18</v>
          </cell>
        </row>
        <row r="202">
          <cell r="A202" t="str">
            <v>02</v>
          </cell>
          <cell r="B202" t="str">
            <v>55</v>
          </cell>
          <cell r="C202" t="str">
            <v>3106</v>
          </cell>
          <cell r="D202" t="str">
            <v>Вагон-домик</v>
          </cell>
          <cell r="E202" t="str">
            <v>дерево-мет. 3 х 6</v>
          </cell>
          <cell r="G202" t="str">
            <v>01</v>
          </cell>
          <cell r="H202">
            <v>28105.46</v>
          </cell>
          <cell r="I202">
            <v>28105.46</v>
          </cell>
          <cell r="J202">
            <v>0</v>
          </cell>
          <cell r="K202">
            <v>1.1299999999999999</v>
          </cell>
          <cell r="L202" t="str">
            <v>26</v>
          </cell>
          <cell r="M202" t="str">
            <v>10010</v>
          </cell>
          <cell r="N202" t="str">
            <v>13 2022261</v>
          </cell>
          <cell r="O202" t="str">
            <v>01</v>
          </cell>
          <cell r="P202">
            <v>12.5</v>
          </cell>
          <cell r="Q202">
            <v>0</v>
          </cell>
          <cell r="R202" t="str">
            <v>1</v>
          </cell>
          <cell r="S202" t="str">
            <v>10</v>
          </cell>
          <cell r="T202">
            <v>78</v>
          </cell>
          <cell r="U202">
            <v>12</v>
          </cell>
          <cell r="V202">
            <v>78</v>
          </cell>
          <cell r="W202">
            <v>12</v>
          </cell>
          <cell r="X202">
            <v>78</v>
          </cell>
          <cell r="AF202" t="str">
            <v>00</v>
          </cell>
          <cell r="AI202">
            <v>24861088</v>
          </cell>
          <cell r="AJ202">
            <v>24861088</v>
          </cell>
        </row>
        <row r="203">
          <cell r="A203" t="str">
            <v>02</v>
          </cell>
          <cell r="B203" t="str">
            <v>55</v>
          </cell>
          <cell r="C203" t="str">
            <v>3107</v>
          </cell>
          <cell r="D203" t="str">
            <v>Вагон-домик</v>
          </cell>
          <cell r="E203" t="str">
            <v>дерево-мет. 6 х 9</v>
          </cell>
          <cell r="G203" t="str">
            <v>01</v>
          </cell>
          <cell r="H203">
            <v>54710.61</v>
          </cell>
          <cell r="I203">
            <v>38183.449999999997</v>
          </cell>
          <cell r="J203">
            <v>0</v>
          </cell>
          <cell r="K203">
            <v>1.22</v>
          </cell>
          <cell r="L203" t="str">
            <v>26</v>
          </cell>
          <cell r="M203" t="str">
            <v>10010</v>
          </cell>
          <cell r="N203" t="str">
            <v>13 2022261</v>
          </cell>
          <cell r="O203" t="str">
            <v>01</v>
          </cell>
          <cell r="P203">
            <v>12.5</v>
          </cell>
          <cell r="Q203">
            <v>0</v>
          </cell>
          <cell r="R203" t="str">
            <v>1</v>
          </cell>
          <cell r="S203" t="str">
            <v>10</v>
          </cell>
          <cell r="T203">
            <v>89</v>
          </cell>
          <cell r="U203">
            <v>5</v>
          </cell>
          <cell r="V203">
            <v>89</v>
          </cell>
          <cell r="W203">
            <v>5</v>
          </cell>
          <cell r="X203">
            <v>89</v>
          </cell>
          <cell r="AF203" t="str">
            <v>00</v>
          </cell>
          <cell r="AI203">
            <v>45010784</v>
          </cell>
          <cell r="AJ203">
            <v>45010784</v>
          </cell>
        </row>
        <row r="204">
          <cell r="A204" t="str">
            <v>02</v>
          </cell>
          <cell r="B204" t="str">
            <v>02</v>
          </cell>
          <cell r="C204" t="str">
            <v>3119</v>
          </cell>
          <cell r="D204" t="str">
            <v>Вагон-столовая</v>
          </cell>
          <cell r="E204" t="str">
            <v>дерево-металлич.</v>
          </cell>
          <cell r="F204" t="str">
            <v>Финляндия</v>
          </cell>
          <cell r="G204" t="str">
            <v>01</v>
          </cell>
          <cell r="H204">
            <v>56485.55</v>
          </cell>
          <cell r="I204">
            <v>28831.17</v>
          </cell>
          <cell r="J204">
            <v>0</v>
          </cell>
          <cell r="K204">
            <v>1.43</v>
          </cell>
          <cell r="L204" t="str">
            <v>20</v>
          </cell>
          <cell r="M204" t="str">
            <v>10010</v>
          </cell>
          <cell r="N204" t="str">
            <v>13 2022261</v>
          </cell>
          <cell r="O204" t="str">
            <v>01</v>
          </cell>
          <cell r="P204">
            <v>12.5</v>
          </cell>
          <cell r="Q204">
            <v>0</v>
          </cell>
          <cell r="R204" t="str">
            <v>1</v>
          </cell>
          <cell r="S204" t="str">
            <v>10</v>
          </cell>
          <cell r="T204">
            <v>90</v>
          </cell>
          <cell r="U204">
            <v>11</v>
          </cell>
          <cell r="V204">
            <v>90</v>
          </cell>
          <cell r="W204">
            <v>11</v>
          </cell>
          <cell r="X204">
            <v>90</v>
          </cell>
          <cell r="AF204" t="str">
            <v>00</v>
          </cell>
          <cell r="AI204">
            <v>39500384</v>
          </cell>
          <cell r="AJ204">
            <v>34974298.109999999</v>
          </cell>
        </row>
        <row r="205">
          <cell r="A205" t="str">
            <v>02</v>
          </cell>
          <cell r="B205" t="str">
            <v>03</v>
          </cell>
          <cell r="C205" t="str">
            <v>3125</v>
          </cell>
          <cell r="D205" t="str">
            <v>Устройство ВУТ 31/60</v>
          </cell>
          <cell r="G205" t="str">
            <v>01</v>
          </cell>
          <cell r="H205">
            <v>11557.63</v>
          </cell>
          <cell r="I205">
            <v>5872.24</v>
          </cell>
          <cell r="J205">
            <v>0</v>
          </cell>
          <cell r="K205">
            <v>1.17</v>
          </cell>
          <cell r="L205" t="str">
            <v>26</v>
          </cell>
          <cell r="M205" t="str">
            <v>40702</v>
          </cell>
          <cell r="N205" t="str">
            <v>14 2894000</v>
          </cell>
          <cell r="O205" t="str">
            <v>067</v>
          </cell>
          <cell r="P205">
            <v>9.1</v>
          </cell>
          <cell r="Q205">
            <v>0</v>
          </cell>
          <cell r="R205" t="str">
            <v>1</v>
          </cell>
          <cell r="S205" t="str">
            <v>10</v>
          </cell>
          <cell r="T205">
            <v>89</v>
          </cell>
          <cell r="U205">
            <v>5</v>
          </cell>
          <cell r="V205">
            <v>89</v>
          </cell>
          <cell r="W205">
            <v>5</v>
          </cell>
          <cell r="X205">
            <v>89</v>
          </cell>
          <cell r="AF205" t="str">
            <v>00</v>
          </cell>
          <cell r="AI205">
            <v>9878319</v>
          </cell>
          <cell r="AJ205">
            <v>7715790.7000000002</v>
          </cell>
        </row>
        <row r="206">
          <cell r="A206" t="str">
            <v>02</v>
          </cell>
          <cell r="B206" t="str">
            <v>03</v>
          </cell>
          <cell r="C206" t="str">
            <v>3204</v>
          </cell>
          <cell r="D206" t="str">
            <v>Люльки строительные</v>
          </cell>
          <cell r="E206" t="str">
            <v>2штуки подвесные</v>
          </cell>
          <cell r="G206" t="str">
            <v>01</v>
          </cell>
          <cell r="H206">
            <v>12900</v>
          </cell>
          <cell r="I206">
            <v>7001.48</v>
          </cell>
          <cell r="J206">
            <v>0</v>
          </cell>
          <cell r="K206">
            <v>0.54</v>
          </cell>
          <cell r="L206" t="str">
            <v>26</v>
          </cell>
          <cell r="M206" t="str">
            <v>42008</v>
          </cell>
          <cell r="N206" t="str">
            <v>14 2947109</v>
          </cell>
          <cell r="O206" t="str">
            <v>067</v>
          </cell>
          <cell r="P206">
            <v>16.7</v>
          </cell>
          <cell r="Q206">
            <v>0</v>
          </cell>
          <cell r="R206" t="str">
            <v>1</v>
          </cell>
          <cell r="S206" t="str">
            <v>42</v>
          </cell>
          <cell r="T206">
            <v>91</v>
          </cell>
          <cell r="U206">
            <v>9</v>
          </cell>
          <cell r="V206">
            <v>91</v>
          </cell>
          <cell r="W206">
            <v>9</v>
          </cell>
          <cell r="X206">
            <v>91</v>
          </cell>
          <cell r="AB206" t="str">
            <v>14</v>
          </cell>
          <cell r="AC206">
            <v>12</v>
          </cell>
          <cell r="AF206" t="str">
            <v>00</v>
          </cell>
          <cell r="AI206">
            <v>23749151</v>
          </cell>
          <cell r="AJ206">
            <v>23749151</v>
          </cell>
        </row>
        <row r="207">
          <cell r="A207" t="str">
            <v>02</v>
          </cell>
          <cell r="B207" t="str">
            <v>41</v>
          </cell>
          <cell r="C207" t="str">
            <v>3209/1</v>
          </cell>
          <cell r="D207" t="str">
            <v>Аппарат АРИНА</v>
          </cell>
          <cell r="F207" t="str">
            <v>5961</v>
          </cell>
          <cell r="G207" t="str">
            <v>01</v>
          </cell>
          <cell r="H207">
            <v>6200</v>
          </cell>
          <cell r="I207">
            <v>1934.4</v>
          </cell>
          <cell r="J207">
            <v>0</v>
          </cell>
          <cell r="K207">
            <v>1.08</v>
          </cell>
          <cell r="L207" t="str">
            <v>20</v>
          </cell>
          <cell r="M207" t="str">
            <v>47024</v>
          </cell>
          <cell r="N207" t="str">
            <v>14 3313341</v>
          </cell>
          <cell r="O207" t="str">
            <v>063</v>
          </cell>
          <cell r="P207">
            <v>10.4</v>
          </cell>
          <cell r="Q207">
            <v>0</v>
          </cell>
          <cell r="R207" t="str">
            <v>1</v>
          </cell>
          <cell r="S207" t="str">
            <v>47</v>
          </cell>
          <cell r="T207">
            <v>91</v>
          </cell>
          <cell r="U207">
            <v>12</v>
          </cell>
          <cell r="V207">
            <v>91</v>
          </cell>
          <cell r="W207">
            <v>12</v>
          </cell>
          <cell r="X207">
            <v>91</v>
          </cell>
          <cell r="AF207" t="str">
            <v>00</v>
          </cell>
          <cell r="AI207">
            <v>5752239</v>
          </cell>
          <cell r="AJ207">
            <v>3589397.14</v>
          </cell>
        </row>
        <row r="208">
          <cell r="A208" t="str">
            <v>02</v>
          </cell>
          <cell r="B208" t="str">
            <v>41</v>
          </cell>
          <cell r="C208" t="str">
            <v>3210</v>
          </cell>
          <cell r="D208" t="str">
            <v>Аппарат АРИНА</v>
          </cell>
          <cell r="F208" t="str">
            <v>5957</v>
          </cell>
          <cell r="G208" t="str">
            <v>01</v>
          </cell>
          <cell r="H208">
            <v>6200</v>
          </cell>
          <cell r="I208">
            <v>1934.4</v>
          </cell>
          <cell r="J208">
            <v>0</v>
          </cell>
          <cell r="K208">
            <v>1.08</v>
          </cell>
          <cell r="L208" t="str">
            <v>20</v>
          </cell>
          <cell r="M208" t="str">
            <v>47024</v>
          </cell>
          <cell r="N208" t="str">
            <v>14 3313341</v>
          </cell>
          <cell r="O208" t="str">
            <v>063</v>
          </cell>
          <cell r="P208">
            <v>10.4</v>
          </cell>
          <cell r="Q208">
            <v>0</v>
          </cell>
          <cell r="R208" t="str">
            <v>1</v>
          </cell>
          <cell r="S208" t="str">
            <v>47</v>
          </cell>
          <cell r="T208">
            <v>91</v>
          </cell>
          <cell r="U208">
            <v>12</v>
          </cell>
          <cell r="V208">
            <v>91</v>
          </cell>
          <cell r="W208">
            <v>12</v>
          </cell>
          <cell r="X208">
            <v>91</v>
          </cell>
          <cell r="AF208" t="str">
            <v>00</v>
          </cell>
          <cell r="AI208">
            <v>5752239</v>
          </cell>
          <cell r="AJ208">
            <v>3589397.14</v>
          </cell>
        </row>
        <row r="209">
          <cell r="A209" t="str">
            <v>02</v>
          </cell>
          <cell r="B209" t="str">
            <v>41</v>
          </cell>
          <cell r="C209" t="str">
            <v>3211</v>
          </cell>
          <cell r="D209" t="str">
            <v>Толщиномер УТ-93-П 2</v>
          </cell>
          <cell r="E209" t="str">
            <v>шт.НПО Волна гКишине</v>
          </cell>
          <cell r="F209" t="str">
            <v>в 9959 9726</v>
          </cell>
          <cell r="G209" t="str">
            <v>01</v>
          </cell>
          <cell r="H209">
            <v>3446</v>
          </cell>
          <cell r="I209">
            <v>1075.1500000000001</v>
          </cell>
          <cell r="J209">
            <v>0</v>
          </cell>
          <cell r="K209">
            <v>0.32</v>
          </cell>
          <cell r="L209" t="str">
            <v>20</v>
          </cell>
          <cell r="M209" t="str">
            <v>47024</v>
          </cell>
          <cell r="N209" t="str">
            <v>14 3313302</v>
          </cell>
          <cell r="O209" t="str">
            <v>063</v>
          </cell>
          <cell r="P209">
            <v>10.4</v>
          </cell>
          <cell r="Q209">
            <v>0</v>
          </cell>
          <cell r="R209" t="str">
            <v>1</v>
          </cell>
          <cell r="S209" t="str">
            <v>47</v>
          </cell>
          <cell r="T209">
            <v>91</v>
          </cell>
          <cell r="U209">
            <v>12</v>
          </cell>
          <cell r="V209">
            <v>91</v>
          </cell>
          <cell r="W209">
            <v>12</v>
          </cell>
          <cell r="X209">
            <v>91</v>
          </cell>
          <cell r="AF209" t="str">
            <v>00</v>
          </cell>
          <cell r="AI209">
            <v>10668372</v>
          </cell>
          <cell r="AJ209">
            <v>6657064.1299999999</v>
          </cell>
        </row>
        <row r="210">
          <cell r="A210" t="str">
            <v>02</v>
          </cell>
          <cell r="B210" t="str">
            <v>80</v>
          </cell>
          <cell r="C210" t="str">
            <v>3214</v>
          </cell>
          <cell r="D210" t="str">
            <v>Ковер 2х3</v>
          </cell>
          <cell r="G210" t="str">
            <v>01</v>
          </cell>
          <cell r="H210">
            <v>475</v>
          </cell>
          <cell r="I210">
            <v>103.43</v>
          </cell>
          <cell r="J210">
            <v>0</v>
          </cell>
          <cell r="K210">
            <v>0.13</v>
          </cell>
          <cell r="L210" t="str">
            <v>88/2</v>
          </cell>
          <cell r="M210" t="str">
            <v>70004</v>
          </cell>
          <cell r="N210" t="str">
            <v>16 1722000</v>
          </cell>
          <cell r="O210" t="str">
            <v>08</v>
          </cell>
          <cell r="P210">
            <v>6.7</v>
          </cell>
          <cell r="Q210">
            <v>0</v>
          </cell>
          <cell r="R210" t="str">
            <v>1</v>
          </cell>
          <cell r="S210" t="str">
            <v>70</v>
          </cell>
          <cell r="T210">
            <v>91</v>
          </cell>
          <cell r="U210">
            <v>9</v>
          </cell>
          <cell r="V210">
            <v>91</v>
          </cell>
          <cell r="W210">
            <v>9</v>
          </cell>
          <cell r="X210">
            <v>91</v>
          </cell>
          <cell r="AF210" t="str">
            <v>00</v>
          </cell>
          <cell r="AI210">
            <v>3608064</v>
          </cell>
          <cell r="AJ210">
            <v>1510876.86</v>
          </cell>
        </row>
        <row r="211">
          <cell r="A211" t="str">
            <v>02</v>
          </cell>
          <cell r="B211" t="str">
            <v>23</v>
          </cell>
          <cell r="C211" t="str">
            <v>3221</v>
          </cell>
          <cell r="D211" t="str">
            <v>Газоанализатор инфра</v>
          </cell>
          <cell r="E211" t="str">
            <v>лит -1100</v>
          </cell>
          <cell r="F211" t="str">
            <v>66226003</v>
          </cell>
          <cell r="G211" t="str">
            <v>01</v>
          </cell>
          <cell r="H211">
            <v>14737</v>
          </cell>
          <cell r="I211">
            <v>4981.1099999999997</v>
          </cell>
          <cell r="J211">
            <v>0</v>
          </cell>
          <cell r="K211">
            <v>1</v>
          </cell>
          <cell r="L211" t="str">
            <v>23</v>
          </cell>
          <cell r="M211" t="str">
            <v>41024</v>
          </cell>
          <cell r="N211" t="str">
            <v>14 3313141</v>
          </cell>
          <cell r="O211" t="str">
            <v>067</v>
          </cell>
          <cell r="P211">
            <v>10.4</v>
          </cell>
          <cell r="Q211">
            <v>0</v>
          </cell>
          <cell r="R211" t="str">
            <v>1</v>
          </cell>
          <cell r="S211" t="str">
            <v>41</v>
          </cell>
          <cell r="T211">
            <v>90</v>
          </cell>
          <cell r="U211">
            <v>9</v>
          </cell>
          <cell r="V211">
            <v>91</v>
          </cell>
          <cell r="W211">
            <v>9</v>
          </cell>
          <cell r="X211">
            <v>91</v>
          </cell>
          <cell r="AF211" t="str">
            <v>00</v>
          </cell>
          <cell r="AI211">
            <v>14778223</v>
          </cell>
          <cell r="AJ211">
            <v>9605844.5800000001</v>
          </cell>
        </row>
        <row r="212">
          <cell r="A212" t="str">
            <v>02</v>
          </cell>
          <cell r="B212" t="str">
            <v>04</v>
          </cell>
          <cell r="C212" t="str">
            <v>3222</v>
          </cell>
          <cell r="D212" t="str">
            <v>Шкаф распределительн</v>
          </cell>
          <cell r="E212" t="str">
            <v>ый ПР-11</v>
          </cell>
          <cell r="F212" t="str">
            <v>1012</v>
          </cell>
          <cell r="G212" t="str">
            <v>01</v>
          </cell>
          <cell r="H212">
            <v>2450</v>
          </cell>
          <cell r="I212">
            <v>724.59</v>
          </cell>
          <cell r="J212">
            <v>0</v>
          </cell>
          <cell r="K212">
            <v>0.98</v>
          </cell>
          <cell r="L212" t="str">
            <v>23</v>
          </cell>
          <cell r="M212" t="str">
            <v>40702</v>
          </cell>
          <cell r="N212" t="str">
            <v>14 3120390</v>
          </cell>
          <cell r="O212" t="str">
            <v>067</v>
          </cell>
          <cell r="P212">
            <v>9.1</v>
          </cell>
          <cell r="Q212">
            <v>0</v>
          </cell>
          <cell r="R212" t="str">
            <v>1</v>
          </cell>
          <cell r="S212" t="str">
            <v>40</v>
          </cell>
          <cell r="T212">
            <v>89</v>
          </cell>
          <cell r="U212">
            <v>9</v>
          </cell>
          <cell r="V212">
            <v>91</v>
          </cell>
          <cell r="W212">
            <v>9</v>
          </cell>
          <cell r="X212">
            <v>91</v>
          </cell>
          <cell r="AB212" t="str">
            <v>14</v>
          </cell>
          <cell r="AC212">
            <v>11</v>
          </cell>
          <cell r="AF212" t="str">
            <v>00</v>
          </cell>
          <cell r="AI212">
            <v>2489326</v>
          </cell>
          <cell r="AJ212">
            <v>1415804</v>
          </cell>
        </row>
        <row r="213">
          <cell r="A213" t="str">
            <v>02</v>
          </cell>
          <cell r="B213" t="str">
            <v>03</v>
          </cell>
          <cell r="C213" t="str">
            <v>3223</v>
          </cell>
          <cell r="D213" t="str">
            <v>Котел КП</v>
          </cell>
          <cell r="F213" t="str">
            <v>178</v>
          </cell>
          <cell r="G213" t="str">
            <v>01</v>
          </cell>
          <cell r="H213">
            <v>4741</v>
          </cell>
          <cell r="I213">
            <v>1926.03</v>
          </cell>
          <cell r="J213">
            <v>0</v>
          </cell>
          <cell r="K213">
            <v>0.86</v>
          </cell>
          <cell r="L213" t="str">
            <v>26</v>
          </cell>
          <cell r="M213" t="str">
            <v>45801</v>
          </cell>
          <cell r="N213" t="str">
            <v>14 2813101</v>
          </cell>
          <cell r="O213" t="str">
            <v>067</v>
          </cell>
          <cell r="P213">
            <v>12.5</v>
          </cell>
          <cell r="Q213">
            <v>0</v>
          </cell>
          <cell r="R213" t="str">
            <v>1</v>
          </cell>
          <cell r="S213" t="str">
            <v>45</v>
          </cell>
          <cell r="T213">
            <v>90</v>
          </cell>
          <cell r="U213">
            <v>9</v>
          </cell>
          <cell r="V213">
            <v>91</v>
          </cell>
          <cell r="W213">
            <v>9</v>
          </cell>
          <cell r="X213">
            <v>91</v>
          </cell>
          <cell r="AF213" t="str">
            <v>00</v>
          </cell>
          <cell r="AI213">
            <v>5532673</v>
          </cell>
          <cell r="AJ213">
            <v>4322400.38</v>
          </cell>
        </row>
        <row r="214">
          <cell r="A214" t="str">
            <v>02</v>
          </cell>
          <cell r="B214" t="str">
            <v>80</v>
          </cell>
          <cell r="C214" t="str">
            <v>3227</v>
          </cell>
          <cell r="D214" t="str">
            <v>Электронный калькуля</v>
          </cell>
          <cell r="E214" t="str">
            <v>тор 15 шт.</v>
          </cell>
          <cell r="G214" t="str">
            <v>01</v>
          </cell>
          <cell r="H214">
            <v>96</v>
          </cell>
          <cell r="I214">
            <v>34.630000000000003</v>
          </cell>
          <cell r="J214">
            <v>0</v>
          </cell>
          <cell r="K214">
            <v>0.01</v>
          </cell>
          <cell r="L214" t="str">
            <v>26</v>
          </cell>
          <cell r="M214" t="str">
            <v>48009</v>
          </cell>
          <cell r="N214" t="str">
            <v>14 3020204</v>
          </cell>
          <cell r="O214" t="str">
            <v>063</v>
          </cell>
          <cell r="P214">
            <v>11.1</v>
          </cell>
          <cell r="Q214">
            <v>0</v>
          </cell>
          <cell r="R214" t="str">
            <v>1</v>
          </cell>
          <cell r="S214" t="str">
            <v>48</v>
          </cell>
          <cell r="T214">
            <v>91</v>
          </cell>
          <cell r="U214">
            <v>9</v>
          </cell>
          <cell r="V214">
            <v>91</v>
          </cell>
          <cell r="W214">
            <v>9</v>
          </cell>
          <cell r="X214">
            <v>91</v>
          </cell>
          <cell r="AF214" t="str">
            <v>00</v>
          </cell>
          <cell r="AI214">
            <v>9544080</v>
          </cell>
          <cell r="AJ214">
            <v>6621205.6399999997</v>
          </cell>
        </row>
        <row r="215">
          <cell r="A215" t="str">
            <v>02</v>
          </cell>
          <cell r="B215" t="str">
            <v>71</v>
          </cell>
          <cell r="C215" t="str">
            <v>3228</v>
          </cell>
          <cell r="D215" t="str">
            <v>Трактор К-701 с зипо</v>
          </cell>
          <cell r="E215" t="str">
            <v>м</v>
          </cell>
          <cell r="F215" t="str">
            <v>9108771</v>
          </cell>
          <cell r="G215" t="str">
            <v>01</v>
          </cell>
          <cell r="H215">
            <v>190956</v>
          </cell>
          <cell r="I215">
            <v>62060.7</v>
          </cell>
          <cell r="J215">
            <v>0</v>
          </cell>
          <cell r="K215">
            <v>1.05</v>
          </cell>
          <cell r="L215" t="str">
            <v>23</v>
          </cell>
          <cell r="M215" t="str">
            <v>40600</v>
          </cell>
          <cell r="N215" t="str">
            <v>14 2918104</v>
          </cell>
          <cell r="O215" t="str">
            <v>065</v>
          </cell>
          <cell r="P215">
            <v>10</v>
          </cell>
          <cell r="Q215">
            <v>0</v>
          </cell>
          <cell r="R215" t="str">
            <v>1</v>
          </cell>
          <cell r="S215" t="str">
            <v>40</v>
          </cell>
          <cell r="T215">
            <v>91</v>
          </cell>
          <cell r="U215">
            <v>9</v>
          </cell>
          <cell r="V215">
            <v>91</v>
          </cell>
          <cell r="W215">
            <v>9</v>
          </cell>
          <cell r="X215">
            <v>91</v>
          </cell>
          <cell r="AF215" t="str">
            <v>00</v>
          </cell>
          <cell r="AI215">
            <v>181069959</v>
          </cell>
          <cell r="AJ215">
            <v>113168724.34</v>
          </cell>
        </row>
        <row r="216">
          <cell r="A216" t="str">
            <v>02</v>
          </cell>
          <cell r="B216" t="str">
            <v>03</v>
          </cell>
          <cell r="C216" t="str">
            <v>3316</v>
          </cell>
          <cell r="D216" t="str">
            <v>Эл.таль во93м 0.25т</v>
          </cell>
          <cell r="G216" t="str">
            <v>01</v>
          </cell>
          <cell r="H216">
            <v>1492</v>
          </cell>
          <cell r="I216">
            <v>320.02999999999997</v>
          </cell>
          <cell r="J216">
            <v>0</v>
          </cell>
          <cell r="K216">
            <v>0.24</v>
          </cell>
          <cell r="L216" t="str">
            <v>26</v>
          </cell>
          <cell r="M216" t="str">
            <v>41722</v>
          </cell>
          <cell r="N216" t="str">
            <v>14 2915282</v>
          </cell>
          <cell r="O216" t="str">
            <v>063</v>
          </cell>
          <cell r="P216">
            <v>14.3</v>
          </cell>
          <cell r="Q216">
            <v>0</v>
          </cell>
          <cell r="R216" t="str">
            <v>1</v>
          </cell>
          <cell r="S216" t="str">
            <v>41</v>
          </cell>
          <cell r="T216">
            <v>93</v>
          </cell>
          <cell r="U216">
            <v>6</v>
          </cell>
          <cell r="V216">
            <v>93</v>
          </cell>
          <cell r="W216">
            <v>6</v>
          </cell>
          <cell r="X216">
            <v>93</v>
          </cell>
          <cell r="AF216" t="str">
            <v>00</v>
          </cell>
          <cell r="AI216">
            <v>6131009</v>
          </cell>
          <cell r="AJ216">
            <v>3945304.27</v>
          </cell>
        </row>
        <row r="217">
          <cell r="A217" t="str">
            <v>02</v>
          </cell>
          <cell r="B217" t="str">
            <v>61</v>
          </cell>
          <cell r="C217" t="str">
            <v>3318</v>
          </cell>
          <cell r="D217" t="str">
            <v>Таль ручная нс-3т</v>
          </cell>
          <cell r="G217" t="str">
            <v>01</v>
          </cell>
          <cell r="H217">
            <v>3500</v>
          </cell>
          <cell r="I217">
            <v>750.75</v>
          </cell>
          <cell r="J217">
            <v>0</v>
          </cell>
          <cell r="K217">
            <v>1.21</v>
          </cell>
          <cell r="L217" t="str">
            <v>23</v>
          </cell>
          <cell r="M217" t="str">
            <v>41722</v>
          </cell>
          <cell r="N217" t="str">
            <v>14 2915282</v>
          </cell>
          <cell r="O217" t="str">
            <v>063</v>
          </cell>
          <cell r="P217">
            <v>14.3</v>
          </cell>
          <cell r="Q217">
            <v>0</v>
          </cell>
          <cell r="R217" t="str">
            <v>1</v>
          </cell>
          <cell r="S217" t="str">
            <v>41</v>
          </cell>
          <cell r="T217">
            <v>93</v>
          </cell>
          <cell r="U217">
            <v>6</v>
          </cell>
          <cell r="V217">
            <v>93</v>
          </cell>
          <cell r="W217">
            <v>6</v>
          </cell>
          <cell r="X217">
            <v>93</v>
          </cell>
          <cell r="AB217" t="str">
            <v>14</v>
          </cell>
          <cell r="AC217">
            <v>9</v>
          </cell>
          <cell r="AF217" t="str">
            <v>00</v>
          </cell>
          <cell r="AI217">
            <v>2898386</v>
          </cell>
          <cell r="AJ217">
            <v>1865111.59</v>
          </cell>
        </row>
        <row r="218">
          <cell r="A218" t="str">
            <v>02</v>
          </cell>
          <cell r="B218" t="str">
            <v>12</v>
          </cell>
          <cell r="C218" t="str">
            <v>3319</v>
          </cell>
          <cell r="D218" t="str">
            <v>Сцепка СП-11</v>
          </cell>
          <cell r="F218" t="str">
            <v>3300275</v>
          </cell>
          <cell r="G218" t="str">
            <v>01</v>
          </cell>
          <cell r="H218">
            <v>6100</v>
          </cell>
          <cell r="I218">
            <v>1830</v>
          </cell>
          <cell r="J218">
            <v>0</v>
          </cell>
          <cell r="K218">
            <v>0.94</v>
          </cell>
          <cell r="L218" t="str">
            <v>88/4</v>
          </cell>
          <cell r="M218" t="str">
            <v>45740</v>
          </cell>
          <cell r="N218" t="str">
            <v>14 2921000</v>
          </cell>
          <cell r="O218" t="str">
            <v>067</v>
          </cell>
          <cell r="P218">
            <v>20</v>
          </cell>
          <cell r="Q218">
            <v>0</v>
          </cell>
          <cell r="R218" t="str">
            <v>1</v>
          </cell>
          <cell r="S218" t="str">
            <v>45</v>
          </cell>
          <cell r="T218">
            <v>93</v>
          </cell>
          <cell r="U218">
            <v>6</v>
          </cell>
          <cell r="V218">
            <v>93</v>
          </cell>
          <cell r="W218">
            <v>6</v>
          </cell>
          <cell r="X218">
            <v>93</v>
          </cell>
          <cell r="AF218" t="str">
            <v>00</v>
          </cell>
          <cell r="AI218">
            <v>6459264</v>
          </cell>
          <cell r="AJ218">
            <v>5813337.4000000004</v>
          </cell>
        </row>
        <row r="219">
          <cell r="A219" t="str">
            <v>17</v>
          </cell>
          <cell r="B219" t="str">
            <v>82</v>
          </cell>
          <cell r="C219" t="str">
            <v>3320</v>
          </cell>
          <cell r="D219" t="str">
            <v>Телефонный аппарат</v>
          </cell>
          <cell r="E219" t="str">
            <v>ТА-80</v>
          </cell>
          <cell r="G219" t="str">
            <v>01</v>
          </cell>
          <cell r="H219">
            <v>73.11</v>
          </cell>
          <cell r="I219">
            <v>21.93</v>
          </cell>
          <cell r="J219">
            <v>0</v>
          </cell>
          <cell r="K219">
            <v>1.21</v>
          </cell>
          <cell r="L219" t="str">
            <v>26</v>
          </cell>
          <cell r="M219" t="str">
            <v>45610</v>
          </cell>
          <cell r="N219" t="str">
            <v>14 3222131</v>
          </cell>
          <cell r="O219" t="str">
            <v>067</v>
          </cell>
          <cell r="P219">
            <v>20</v>
          </cell>
          <cell r="Q219">
            <v>0</v>
          </cell>
          <cell r="R219" t="str">
            <v>1</v>
          </cell>
          <cell r="S219" t="str">
            <v>45</v>
          </cell>
          <cell r="T219">
            <v>93</v>
          </cell>
          <cell r="U219">
            <v>6</v>
          </cell>
          <cell r="V219">
            <v>93</v>
          </cell>
          <cell r="W219">
            <v>6</v>
          </cell>
          <cell r="X219">
            <v>93</v>
          </cell>
          <cell r="AF219" t="str">
            <v>17</v>
          </cell>
          <cell r="AI219">
            <v>60420</v>
          </cell>
          <cell r="AJ219">
            <v>54378</v>
          </cell>
        </row>
        <row r="220">
          <cell r="A220" t="str">
            <v>02</v>
          </cell>
          <cell r="B220" t="str">
            <v>71</v>
          </cell>
          <cell r="C220" t="str">
            <v>3323</v>
          </cell>
          <cell r="D220" t="str">
            <v>Дизель генератор 100</v>
          </cell>
          <cell r="E220" t="str">
            <v xml:space="preserve"> квт</v>
          </cell>
          <cell r="G220" t="str">
            <v>01</v>
          </cell>
          <cell r="H220">
            <v>48573.75</v>
          </cell>
          <cell r="I220">
            <v>3060.15</v>
          </cell>
          <cell r="J220">
            <v>0</v>
          </cell>
          <cell r="K220">
            <v>1.25</v>
          </cell>
          <cell r="L220" t="str">
            <v>23</v>
          </cell>
          <cell r="M220" t="str">
            <v>40202</v>
          </cell>
          <cell r="N220" t="str">
            <v>14 2911101</v>
          </cell>
          <cell r="O220" t="str">
            <v>063</v>
          </cell>
          <cell r="P220">
            <v>4.2</v>
          </cell>
          <cell r="Q220">
            <v>0</v>
          </cell>
          <cell r="R220" t="str">
            <v>1</v>
          </cell>
          <cell r="S220" t="str">
            <v>40</v>
          </cell>
          <cell r="T220">
            <v>93</v>
          </cell>
          <cell r="U220">
            <v>6</v>
          </cell>
          <cell r="V220">
            <v>93</v>
          </cell>
          <cell r="W220">
            <v>6</v>
          </cell>
          <cell r="X220">
            <v>93</v>
          </cell>
          <cell r="AB220" t="str">
            <v>14</v>
          </cell>
          <cell r="AC220">
            <v>6</v>
          </cell>
          <cell r="AF220" t="str">
            <v>00</v>
          </cell>
          <cell r="AG220">
            <v>38859000</v>
          </cell>
          <cell r="AI220">
            <v>38859000</v>
          </cell>
          <cell r="AJ220">
            <v>7344351</v>
          </cell>
        </row>
        <row r="221">
          <cell r="A221" t="str">
            <v>02</v>
          </cell>
          <cell r="B221" t="str">
            <v>03</v>
          </cell>
          <cell r="C221" t="str">
            <v>3324</v>
          </cell>
          <cell r="D221" t="str">
            <v>Телевизор СПЕКТР 51</v>
          </cell>
          <cell r="E221" t="str">
            <v>ТЦ-423ДВ диагональ 5</v>
          </cell>
          <cell r="F221" t="str">
            <v>13000804</v>
          </cell>
          <cell r="G221" t="str">
            <v>01</v>
          </cell>
          <cell r="H221">
            <v>955.5</v>
          </cell>
          <cell r="I221">
            <v>150.49</v>
          </cell>
          <cell r="J221">
            <v>0</v>
          </cell>
          <cell r="K221">
            <v>0.91</v>
          </cell>
          <cell r="L221" t="str">
            <v>26</v>
          </cell>
          <cell r="M221" t="str">
            <v>45625</v>
          </cell>
          <cell r="N221" t="str">
            <v>14 3230100</v>
          </cell>
          <cell r="O221" t="str">
            <v>067</v>
          </cell>
          <cell r="P221">
            <v>10.5</v>
          </cell>
          <cell r="Q221">
            <v>0</v>
          </cell>
          <cell r="R221" t="str">
            <v>1</v>
          </cell>
          <cell r="S221" t="str">
            <v>45</v>
          </cell>
          <cell r="T221">
            <v>93</v>
          </cell>
          <cell r="U221">
            <v>6</v>
          </cell>
          <cell r="V221">
            <v>93</v>
          </cell>
          <cell r="W221">
            <v>6</v>
          </cell>
          <cell r="X221">
            <v>93</v>
          </cell>
          <cell r="AB221" t="str">
            <v>14</v>
          </cell>
          <cell r="AC221">
            <v>8</v>
          </cell>
          <cell r="AF221" t="str">
            <v>00</v>
          </cell>
          <cell r="AG221">
            <v>1050000</v>
          </cell>
          <cell r="AI221">
            <v>1050000</v>
          </cell>
          <cell r="AJ221">
            <v>496125</v>
          </cell>
        </row>
        <row r="222">
          <cell r="A222" t="str">
            <v>02</v>
          </cell>
          <cell r="B222" t="str">
            <v>03</v>
          </cell>
          <cell r="C222" t="str">
            <v>3326</v>
          </cell>
          <cell r="D222" t="str">
            <v>Фрезерный станок ГФ-</v>
          </cell>
          <cell r="E222" t="str">
            <v>21</v>
          </cell>
          <cell r="G222" t="str">
            <v>01</v>
          </cell>
          <cell r="H222">
            <v>14125</v>
          </cell>
          <cell r="I222">
            <v>1758.56</v>
          </cell>
          <cell r="J222">
            <v>0</v>
          </cell>
          <cell r="K222">
            <v>0.33</v>
          </cell>
          <cell r="L222" t="str">
            <v>26</v>
          </cell>
          <cell r="M222" t="str">
            <v>44502</v>
          </cell>
          <cell r="N222" t="str">
            <v>14 2922623</v>
          </cell>
          <cell r="O222" t="str">
            <v>067</v>
          </cell>
          <cell r="P222">
            <v>8.3000000000000007</v>
          </cell>
          <cell r="Q222">
            <v>0</v>
          </cell>
          <cell r="R222" t="str">
            <v>1</v>
          </cell>
          <cell r="S222" t="str">
            <v>44</v>
          </cell>
          <cell r="T222">
            <v>93</v>
          </cell>
          <cell r="U222">
            <v>6</v>
          </cell>
          <cell r="V222">
            <v>93</v>
          </cell>
          <cell r="W222">
            <v>6</v>
          </cell>
          <cell r="X222">
            <v>93</v>
          </cell>
          <cell r="AF222" t="str">
            <v>00</v>
          </cell>
          <cell r="AI222">
            <v>42336000</v>
          </cell>
          <cell r="AJ222">
            <v>15812496</v>
          </cell>
        </row>
        <row r="223">
          <cell r="A223" t="str">
            <v>02</v>
          </cell>
          <cell r="B223" t="str">
            <v>03</v>
          </cell>
          <cell r="C223" t="str">
            <v>3327</v>
          </cell>
          <cell r="D223" t="str">
            <v>Реймусовый станок РС</v>
          </cell>
          <cell r="E223" t="str">
            <v>-482</v>
          </cell>
          <cell r="G223" t="str">
            <v>01</v>
          </cell>
          <cell r="H223">
            <v>7741.44</v>
          </cell>
          <cell r="I223">
            <v>963.81</v>
          </cell>
          <cell r="J223">
            <v>0</v>
          </cell>
          <cell r="K223">
            <v>1.1200000000000001</v>
          </cell>
          <cell r="L223" t="str">
            <v>26</v>
          </cell>
          <cell r="M223" t="str">
            <v>44502</v>
          </cell>
          <cell r="N223" t="str">
            <v>14 2922623</v>
          </cell>
          <cell r="O223" t="str">
            <v>067</v>
          </cell>
          <cell r="P223">
            <v>8.3000000000000007</v>
          </cell>
          <cell r="Q223">
            <v>0</v>
          </cell>
          <cell r="R223" t="str">
            <v>1</v>
          </cell>
          <cell r="S223" t="str">
            <v>44</v>
          </cell>
          <cell r="T223">
            <v>93</v>
          </cell>
          <cell r="U223">
            <v>6</v>
          </cell>
          <cell r="V223">
            <v>93</v>
          </cell>
          <cell r="W223">
            <v>6</v>
          </cell>
          <cell r="X223">
            <v>93</v>
          </cell>
          <cell r="AF223" t="str">
            <v>00</v>
          </cell>
          <cell r="AI223">
            <v>6912000</v>
          </cell>
          <cell r="AJ223">
            <v>2581632</v>
          </cell>
        </row>
        <row r="224">
          <cell r="A224" t="str">
            <v>02</v>
          </cell>
          <cell r="B224" t="str">
            <v>41</v>
          </cell>
          <cell r="C224" t="str">
            <v>3328</v>
          </cell>
          <cell r="D224" t="str">
            <v>Пишущая машина Ятран</v>
          </cell>
          <cell r="E224" t="str">
            <v>ь</v>
          </cell>
          <cell r="F224" t="str">
            <v>1496618</v>
          </cell>
          <cell r="G224" t="str">
            <v>01</v>
          </cell>
          <cell r="H224">
            <v>1067</v>
          </cell>
          <cell r="I224">
            <v>200.06</v>
          </cell>
          <cell r="J224">
            <v>0</v>
          </cell>
          <cell r="K224">
            <v>0.04</v>
          </cell>
          <cell r="L224" t="str">
            <v>20</v>
          </cell>
          <cell r="M224" t="str">
            <v>44811</v>
          </cell>
          <cell r="N224" t="str">
            <v>14 3010103</v>
          </cell>
          <cell r="O224" t="str">
            <v>063</v>
          </cell>
          <cell r="P224">
            <v>12.5</v>
          </cell>
          <cell r="Q224">
            <v>0</v>
          </cell>
          <cell r="R224" t="str">
            <v>1</v>
          </cell>
          <cell r="S224" t="str">
            <v>44</v>
          </cell>
          <cell r="T224">
            <v>92</v>
          </cell>
          <cell r="U224">
            <v>6</v>
          </cell>
          <cell r="V224">
            <v>93</v>
          </cell>
          <cell r="W224">
            <v>6</v>
          </cell>
          <cell r="X224">
            <v>93</v>
          </cell>
          <cell r="AB224" t="str">
            <v>14</v>
          </cell>
          <cell r="AC224">
            <v>2</v>
          </cell>
          <cell r="AF224" t="str">
            <v>00</v>
          </cell>
          <cell r="AI224">
            <v>23828013</v>
          </cell>
          <cell r="AJ224">
            <v>13403257.359999999</v>
          </cell>
        </row>
        <row r="225">
          <cell r="A225" t="str">
            <v>02</v>
          </cell>
          <cell r="B225" t="str">
            <v>08</v>
          </cell>
          <cell r="C225" t="str">
            <v>3329</v>
          </cell>
          <cell r="D225" t="str">
            <v>Электро генераторСФО</v>
          </cell>
          <cell r="E225" t="str">
            <v>ч 60/65 ч1</v>
          </cell>
          <cell r="G225" t="str">
            <v>01</v>
          </cell>
          <cell r="H225">
            <v>4790</v>
          </cell>
          <cell r="I225">
            <v>474.21</v>
          </cell>
          <cell r="J225">
            <v>0</v>
          </cell>
          <cell r="K225">
            <v>0.99</v>
          </cell>
          <cell r="L225" t="str">
            <v>20</v>
          </cell>
          <cell r="M225" t="str">
            <v>40200</v>
          </cell>
          <cell r="N225" t="str">
            <v>14 3112220</v>
          </cell>
          <cell r="O225" t="str">
            <v>063</v>
          </cell>
          <cell r="P225">
            <v>6.6</v>
          </cell>
          <cell r="Q225">
            <v>0</v>
          </cell>
          <cell r="R225" t="str">
            <v>1</v>
          </cell>
          <cell r="S225" t="str">
            <v>40</v>
          </cell>
          <cell r="T225">
            <v>93</v>
          </cell>
          <cell r="U225">
            <v>6</v>
          </cell>
          <cell r="V225">
            <v>93</v>
          </cell>
          <cell r="W225">
            <v>6</v>
          </cell>
          <cell r="X225">
            <v>93</v>
          </cell>
          <cell r="AF225" t="str">
            <v>00</v>
          </cell>
          <cell r="AG225">
            <v>4830000</v>
          </cell>
          <cell r="AI225">
            <v>4830000</v>
          </cell>
          <cell r="AJ225">
            <v>1434510</v>
          </cell>
        </row>
        <row r="226">
          <cell r="A226" t="str">
            <v>02</v>
          </cell>
          <cell r="B226" t="str">
            <v>05</v>
          </cell>
          <cell r="C226" t="str">
            <v>3330</v>
          </cell>
          <cell r="D226" t="str">
            <v>Лодочный мотор Вихрь</v>
          </cell>
          <cell r="E226" t="str">
            <v>-30</v>
          </cell>
          <cell r="F226" t="str">
            <v>5257э</v>
          </cell>
          <cell r="G226" t="str">
            <v>01</v>
          </cell>
          <cell r="H226">
            <v>6712</v>
          </cell>
          <cell r="I226">
            <v>916.19</v>
          </cell>
          <cell r="J226">
            <v>0</v>
          </cell>
          <cell r="K226">
            <v>1.1599999999999999</v>
          </cell>
          <cell r="L226" t="str">
            <v>20</v>
          </cell>
          <cell r="M226" t="str">
            <v>70000</v>
          </cell>
          <cell r="N226" t="str">
            <v>14 2911110</v>
          </cell>
          <cell r="O226" t="str">
            <v>08</v>
          </cell>
          <cell r="P226">
            <v>9.1</v>
          </cell>
          <cell r="Q226">
            <v>0</v>
          </cell>
          <cell r="R226" t="str">
            <v>1</v>
          </cell>
          <cell r="S226" t="str">
            <v>70</v>
          </cell>
          <cell r="T226">
            <v>91</v>
          </cell>
          <cell r="U226">
            <v>6</v>
          </cell>
          <cell r="V226">
            <v>93</v>
          </cell>
          <cell r="W226">
            <v>6</v>
          </cell>
          <cell r="X226">
            <v>93</v>
          </cell>
          <cell r="AF226" t="str">
            <v>00</v>
          </cell>
          <cell r="AI226">
            <v>5807376</v>
          </cell>
          <cell r="AJ226">
            <v>2378120.65</v>
          </cell>
        </row>
        <row r="227">
          <cell r="A227" t="str">
            <v>02</v>
          </cell>
          <cell r="B227" t="str">
            <v>03</v>
          </cell>
          <cell r="C227" t="str">
            <v>3331</v>
          </cell>
          <cell r="D227" t="str">
            <v>Котел ДОН КС-ТВМ-16</v>
          </cell>
          <cell r="E227" t="str">
            <v>отопительный</v>
          </cell>
          <cell r="G227" t="str">
            <v>01</v>
          </cell>
          <cell r="H227">
            <v>7091.52</v>
          </cell>
          <cell r="I227">
            <v>531.86</v>
          </cell>
          <cell r="J227">
            <v>0</v>
          </cell>
          <cell r="K227">
            <v>1.51</v>
          </cell>
          <cell r="L227" t="str">
            <v>26</v>
          </cell>
          <cell r="M227" t="str">
            <v>40002</v>
          </cell>
          <cell r="N227" t="str">
            <v>14 2813101</v>
          </cell>
          <cell r="O227" t="str">
            <v>066</v>
          </cell>
          <cell r="P227">
            <v>5</v>
          </cell>
          <cell r="Q227">
            <v>0</v>
          </cell>
          <cell r="R227" t="str">
            <v>1</v>
          </cell>
          <cell r="S227" t="str">
            <v>40</v>
          </cell>
          <cell r="T227">
            <v>93</v>
          </cell>
          <cell r="U227">
            <v>6</v>
          </cell>
          <cell r="V227">
            <v>93</v>
          </cell>
          <cell r="W227">
            <v>6</v>
          </cell>
          <cell r="X227">
            <v>93</v>
          </cell>
          <cell r="AF227" t="str">
            <v>00</v>
          </cell>
          <cell r="AI227">
            <v>4696369</v>
          </cell>
          <cell r="AJ227">
            <v>1056683.3500000001</v>
          </cell>
        </row>
        <row r="228">
          <cell r="A228" t="str">
            <v>02</v>
          </cell>
          <cell r="B228" t="str">
            <v>03</v>
          </cell>
          <cell r="C228" t="str">
            <v>3332</v>
          </cell>
          <cell r="D228" t="str">
            <v>Котел ДОН КС-ТВМ-16</v>
          </cell>
          <cell r="E228" t="str">
            <v>отопительный</v>
          </cell>
          <cell r="G228" t="str">
            <v>01</v>
          </cell>
          <cell r="H228">
            <v>7091.52</v>
          </cell>
          <cell r="I228">
            <v>531.86</v>
          </cell>
          <cell r="J228">
            <v>0</v>
          </cell>
          <cell r="K228">
            <v>1.51</v>
          </cell>
          <cell r="L228" t="str">
            <v>26</v>
          </cell>
          <cell r="M228" t="str">
            <v>40002</v>
          </cell>
          <cell r="N228" t="str">
            <v>14 2813101</v>
          </cell>
          <cell r="O228" t="str">
            <v>066</v>
          </cell>
          <cell r="P228">
            <v>5</v>
          </cell>
          <cell r="Q228">
            <v>0</v>
          </cell>
          <cell r="R228" t="str">
            <v>1</v>
          </cell>
          <cell r="S228" t="str">
            <v>40</v>
          </cell>
          <cell r="T228">
            <v>93</v>
          </cell>
          <cell r="U228">
            <v>6</v>
          </cell>
          <cell r="V228">
            <v>93</v>
          </cell>
          <cell r="W228">
            <v>6</v>
          </cell>
          <cell r="X228">
            <v>93</v>
          </cell>
          <cell r="AF228" t="str">
            <v>00</v>
          </cell>
          <cell r="AI228">
            <v>4696369</v>
          </cell>
          <cell r="AJ228">
            <v>1056683.3500000001</v>
          </cell>
        </row>
        <row r="229">
          <cell r="A229" t="str">
            <v>02</v>
          </cell>
          <cell r="B229" t="str">
            <v>12</v>
          </cell>
          <cell r="C229" t="str">
            <v>3335</v>
          </cell>
          <cell r="D229" t="str">
            <v>Сеялка СЗП-3.6</v>
          </cell>
          <cell r="F229" t="str">
            <v>329</v>
          </cell>
          <cell r="G229" t="str">
            <v>01</v>
          </cell>
          <cell r="H229">
            <v>18755</v>
          </cell>
          <cell r="I229">
            <v>3094.58</v>
          </cell>
          <cell r="J229">
            <v>0</v>
          </cell>
          <cell r="K229">
            <v>1.01</v>
          </cell>
          <cell r="L229" t="str">
            <v>88/4</v>
          </cell>
          <cell r="M229" t="str">
            <v>45727</v>
          </cell>
          <cell r="N229" t="str">
            <v>14 2921000</v>
          </cell>
          <cell r="O229" t="str">
            <v>063</v>
          </cell>
          <cell r="P229">
            <v>11</v>
          </cell>
          <cell r="Q229">
            <v>0</v>
          </cell>
          <cell r="R229" t="str">
            <v>1</v>
          </cell>
          <cell r="S229" t="str">
            <v>45</v>
          </cell>
          <cell r="T229">
            <v>93</v>
          </cell>
          <cell r="U229">
            <v>6</v>
          </cell>
          <cell r="V229">
            <v>93</v>
          </cell>
          <cell r="W229">
            <v>6</v>
          </cell>
          <cell r="X229">
            <v>93</v>
          </cell>
          <cell r="AF229" t="str">
            <v>00</v>
          </cell>
          <cell r="AI229">
            <v>18565071</v>
          </cell>
          <cell r="AJ229">
            <v>9189710.4299999997</v>
          </cell>
        </row>
        <row r="230">
          <cell r="A230" t="str">
            <v>02</v>
          </cell>
          <cell r="B230" t="str">
            <v>12</v>
          </cell>
          <cell r="C230" t="str">
            <v>3336</v>
          </cell>
          <cell r="D230" t="str">
            <v>Сеялка СЗП-3.6</v>
          </cell>
          <cell r="F230" t="str">
            <v>330</v>
          </cell>
          <cell r="G230" t="str">
            <v>01</v>
          </cell>
          <cell r="H230">
            <v>18755</v>
          </cell>
          <cell r="I230">
            <v>3094.58</v>
          </cell>
          <cell r="J230">
            <v>0</v>
          </cell>
          <cell r="K230">
            <v>1.01</v>
          </cell>
          <cell r="L230" t="str">
            <v>88/4</v>
          </cell>
          <cell r="M230" t="str">
            <v>45727</v>
          </cell>
          <cell r="N230" t="str">
            <v>14 2921000</v>
          </cell>
          <cell r="O230" t="str">
            <v>063</v>
          </cell>
          <cell r="P230">
            <v>11</v>
          </cell>
          <cell r="Q230">
            <v>0</v>
          </cell>
          <cell r="R230" t="str">
            <v>1</v>
          </cell>
          <cell r="S230" t="str">
            <v>45</v>
          </cell>
          <cell r="T230">
            <v>93</v>
          </cell>
          <cell r="U230">
            <v>6</v>
          </cell>
          <cell r="V230">
            <v>93</v>
          </cell>
          <cell r="W230">
            <v>6</v>
          </cell>
          <cell r="X230">
            <v>93</v>
          </cell>
          <cell r="AF230" t="str">
            <v>00</v>
          </cell>
          <cell r="AI230">
            <v>18565071</v>
          </cell>
          <cell r="AJ230">
            <v>9189710.4299999997</v>
          </cell>
        </row>
        <row r="231">
          <cell r="A231" t="str">
            <v>02</v>
          </cell>
          <cell r="B231" t="str">
            <v>12</v>
          </cell>
          <cell r="C231" t="str">
            <v>3337</v>
          </cell>
          <cell r="D231" t="str">
            <v>СЕЯЛКА СЗП-3.6</v>
          </cell>
          <cell r="F231" t="str">
            <v>339</v>
          </cell>
          <cell r="G231" t="str">
            <v>01</v>
          </cell>
          <cell r="H231">
            <v>18755</v>
          </cell>
          <cell r="I231">
            <v>3094.58</v>
          </cell>
          <cell r="J231">
            <v>0</v>
          </cell>
          <cell r="K231">
            <v>1.01</v>
          </cell>
          <cell r="L231" t="str">
            <v>88/4</v>
          </cell>
          <cell r="M231" t="str">
            <v>45727</v>
          </cell>
          <cell r="N231" t="str">
            <v>14 2921000</v>
          </cell>
          <cell r="O231" t="str">
            <v>063</v>
          </cell>
          <cell r="P231">
            <v>11</v>
          </cell>
          <cell r="Q231">
            <v>0</v>
          </cell>
          <cell r="R231" t="str">
            <v>1</v>
          </cell>
          <cell r="S231" t="str">
            <v>45</v>
          </cell>
          <cell r="T231">
            <v>93</v>
          </cell>
          <cell r="U231">
            <v>6</v>
          </cell>
          <cell r="V231">
            <v>93</v>
          </cell>
          <cell r="W231">
            <v>6</v>
          </cell>
          <cell r="X231">
            <v>93</v>
          </cell>
          <cell r="AF231" t="str">
            <v>00</v>
          </cell>
          <cell r="AI231">
            <v>18565071</v>
          </cell>
          <cell r="AJ231">
            <v>9189710.4299999997</v>
          </cell>
        </row>
        <row r="232">
          <cell r="A232" t="str">
            <v>02</v>
          </cell>
          <cell r="B232" t="str">
            <v>99</v>
          </cell>
          <cell r="C232" t="str">
            <v>3343</v>
          </cell>
          <cell r="D232" t="str">
            <v>Эл.шлифмашина МА-180</v>
          </cell>
          <cell r="E232" t="str">
            <v>0</v>
          </cell>
          <cell r="G232" t="str">
            <v>01</v>
          </cell>
          <cell r="H232">
            <v>820</v>
          </cell>
          <cell r="I232">
            <v>111.93</v>
          </cell>
          <cell r="J232">
            <v>0</v>
          </cell>
          <cell r="K232">
            <v>0.36</v>
          </cell>
          <cell r="L232" t="str">
            <v>20</v>
          </cell>
          <cell r="M232" t="str">
            <v>60000</v>
          </cell>
          <cell r="N232" t="str">
            <v>14 2947196</v>
          </cell>
          <cell r="O232" t="str">
            <v>08</v>
          </cell>
          <cell r="P232">
            <v>50</v>
          </cell>
          <cell r="Q232">
            <v>0</v>
          </cell>
          <cell r="R232" t="str">
            <v>1</v>
          </cell>
          <cell r="S232" t="str">
            <v>70</v>
          </cell>
          <cell r="T232">
            <v>92</v>
          </cell>
          <cell r="U232">
            <v>6</v>
          </cell>
          <cell r="V232">
            <v>93</v>
          </cell>
          <cell r="W232">
            <v>6</v>
          </cell>
          <cell r="X232">
            <v>93</v>
          </cell>
          <cell r="AF232" t="str">
            <v>00</v>
          </cell>
          <cell r="AI232">
            <v>2268000</v>
          </cell>
          <cell r="AJ232">
            <v>2268000</v>
          </cell>
        </row>
        <row r="233">
          <cell r="A233" t="str">
            <v>02</v>
          </cell>
          <cell r="B233" t="str">
            <v>02</v>
          </cell>
          <cell r="C233" t="str">
            <v>3345</v>
          </cell>
          <cell r="D233" t="str">
            <v>Эл.шлифмашина МА-180</v>
          </cell>
          <cell r="E233" t="str">
            <v>0</v>
          </cell>
          <cell r="G233" t="str">
            <v>01</v>
          </cell>
          <cell r="H233">
            <v>820</v>
          </cell>
          <cell r="I233">
            <v>111.93</v>
          </cell>
          <cell r="J233">
            <v>0</v>
          </cell>
          <cell r="K233">
            <v>0.36</v>
          </cell>
          <cell r="L233" t="str">
            <v>20</v>
          </cell>
          <cell r="M233" t="str">
            <v>60000</v>
          </cell>
          <cell r="N233" t="str">
            <v>14 2947196</v>
          </cell>
          <cell r="O233" t="str">
            <v>08</v>
          </cell>
          <cell r="P233">
            <v>50</v>
          </cell>
          <cell r="Q233">
            <v>0</v>
          </cell>
          <cell r="R233" t="str">
            <v>1</v>
          </cell>
          <cell r="S233" t="str">
            <v>70</v>
          </cell>
          <cell r="T233">
            <v>92</v>
          </cell>
          <cell r="U233">
            <v>6</v>
          </cell>
          <cell r="V233">
            <v>93</v>
          </cell>
          <cell r="W233">
            <v>6</v>
          </cell>
          <cell r="X233">
            <v>93</v>
          </cell>
          <cell r="AF233" t="str">
            <v>00</v>
          </cell>
          <cell r="AI233">
            <v>2268000</v>
          </cell>
          <cell r="AJ233">
            <v>2268000</v>
          </cell>
        </row>
        <row r="234">
          <cell r="A234" t="str">
            <v>02</v>
          </cell>
          <cell r="B234" t="str">
            <v>05</v>
          </cell>
          <cell r="C234" t="str">
            <v>3347</v>
          </cell>
          <cell r="D234" t="str">
            <v>Водолазный БОТ 1527</v>
          </cell>
          <cell r="E234" t="str">
            <v>РВМ-376  Сосновский</v>
          </cell>
          <cell r="F234" t="str">
            <v>судостр.з-д</v>
          </cell>
          <cell r="G234" t="str">
            <v>01</v>
          </cell>
          <cell r="H234">
            <v>920000</v>
          </cell>
          <cell r="I234">
            <v>77280</v>
          </cell>
          <cell r="J234">
            <v>0</v>
          </cell>
          <cell r="K234">
            <v>0.82</v>
          </cell>
          <cell r="L234" t="str">
            <v>20</v>
          </cell>
          <cell r="M234" t="str">
            <v>42402</v>
          </cell>
          <cell r="N234" t="str">
            <v>15 3511232</v>
          </cell>
          <cell r="O234" t="str">
            <v>067</v>
          </cell>
          <cell r="P234">
            <v>5.6</v>
          </cell>
          <cell r="Q234">
            <v>0</v>
          </cell>
          <cell r="R234" t="str">
            <v>1</v>
          </cell>
          <cell r="S234" t="str">
            <v>42</v>
          </cell>
          <cell r="T234">
            <v>92</v>
          </cell>
          <cell r="U234">
            <v>6</v>
          </cell>
          <cell r="V234">
            <v>93</v>
          </cell>
          <cell r="W234">
            <v>6</v>
          </cell>
          <cell r="X234">
            <v>93</v>
          </cell>
          <cell r="AF234" t="str">
            <v>00</v>
          </cell>
          <cell r="AI234">
            <v>1127226620</v>
          </cell>
          <cell r="AJ234">
            <v>284061108.12</v>
          </cell>
        </row>
        <row r="235">
          <cell r="A235" t="str">
            <v>02</v>
          </cell>
          <cell r="B235" t="str">
            <v>05</v>
          </cell>
          <cell r="C235" t="str">
            <v>3348</v>
          </cell>
          <cell r="D235" t="str">
            <v>Водолазный БОТ РВМ-3</v>
          </cell>
          <cell r="E235" t="str">
            <v>76 Сосновский судост</v>
          </cell>
          <cell r="F235" t="str">
            <v>р.з-д</v>
          </cell>
          <cell r="G235" t="str">
            <v>01</v>
          </cell>
          <cell r="H235">
            <v>920000</v>
          </cell>
          <cell r="I235">
            <v>77280</v>
          </cell>
          <cell r="J235">
            <v>0</v>
          </cell>
          <cell r="K235">
            <v>0.82</v>
          </cell>
          <cell r="L235" t="str">
            <v>20</v>
          </cell>
          <cell r="M235" t="str">
            <v>42402</v>
          </cell>
          <cell r="N235" t="str">
            <v>15 3511232</v>
          </cell>
          <cell r="O235" t="str">
            <v>067</v>
          </cell>
          <cell r="P235">
            <v>5.6</v>
          </cell>
          <cell r="Q235">
            <v>0</v>
          </cell>
          <cell r="R235" t="str">
            <v>1</v>
          </cell>
          <cell r="S235" t="str">
            <v>42</v>
          </cell>
          <cell r="T235">
            <v>92</v>
          </cell>
          <cell r="U235">
            <v>6</v>
          </cell>
          <cell r="V235">
            <v>93</v>
          </cell>
          <cell r="W235">
            <v>6</v>
          </cell>
          <cell r="X235">
            <v>93</v>
          </cell>
          <cell r="AF235" t="str">
            <v>00</v>
          </cell>
          <cell r="AI235">
            <v>1127226620</v>
          </cell>
          <cell r="AJ235">
            <v>284061108.12</v>
          </cell>
        </row>
        <row r="236">
          <cell r="A236" t="str">
            <v>02</v>
          </cell>
          <cell r="B236" t="str">
            <v>80</v>
          </cell>
          <cell r="C236" t="str">
            <v>3349</v>
          </cell>
          <cell r="D236" t="str">
            <v>ПЭВМ</v>
          </cell>
          <cell r="G236" t="str">
            <v>01</v>
          </cell>
          <cell r="H236">
            <v>3500</v>
          </cell>
          <cell r="I236">
            <v>525</v>
          </cell>
          <cell r="J236">
            <v>7018.4</v>
          </cell>
          <cell r="K236">
            <v>0.5</v>
          </cell>
          <cell r="L236" t="str">
            <v>26</v>
          </cell>
          <cell r="M236" t="str">
            <v>48008</v>
          </cell>
          <cell r="N236" t="str">
            <v>14 3020203</v>
          </cell>
          <cell r="O236" t="str">
            <v>063</v>
          </cell>
          <cell r="P236">
            <v>10</v>
          </cell>
          <cell r="Q236">
            <v>0</v>
          </cell>
          <cell r="R236" t="str">
            <v>1</v>
          </cell>
          <cell r="S236" t="str">
            <v>48</v>
          </cell>
          <cell r="T236">
            <v>93</v>
          </cell>
          <cell r="U236">
            <v>6</v>
          </cell>
          <cell r="V236">
            <v>93</v>
          </cell>
          <cell r="W236">
            <v>6</v>
          </cell>
          <cell r="X236">
            <v>93</v>
          </cell>
          <cell r="Y236">
            <v>6</v>
          </cell>
          <cell r="Z236">
            <v>99</v>
          </cell>
          <cell r="AF236" t="str">
            <v>00</v>
          </cell>
          <cell r="AI236">
            <v>7035700</v>
          </cell>
          <cell r="AJ236">
            <v>3166065</v>
          </cell>
        </row>
        <row r="237">
          <cell r="A237" t="str">
            <v>02</v>
          </cell>
          <cell r="B237" t="str">
            <v>80</v>
          </cell>
          <cell r="C237" t="str">
            <v>3350</v>
          </cell>
          <cell r="D237" t="str">
            <v xml:space="preserve"> ПВЭМ</v>
          </cell>
          <cell r="G237" t="str">
            <v>01</v>
          </cell>
          <cell r="H237">
            <v>3500</v>
          </cell>
          <cell r="I237">
            <v>525</v>
          </cell>
          <cell r="J237">
            <v>0</v>
          </cell>
          <cell r="K237">
            <v>0.5</v>
          </cell>
          <cell r="L237" t="str">
            <v>26</v>
          </cell>
          <cell r="M237" t="str">
            <v>48008</v>
          </cell>
          <cell r="N237" t="str">
            <v>14 3020203</v>
          </cell>
          <cell r="O237" t="str">
            <v>063</v>
          </cell>
          <cell r="P237">
            <v>10</v>
          </cell>
          <cell r="Q237">
            <v>0</v>
          </cell>
          <cell r="R237" t="str">
            <v>1</v>
          </cell>
          <cell r="S237" t="str">
            <v>48</v>
          </cell>
          <cell r="T237">
            <v>93</v>
          </cell>
          <cell r="U237">
            <v>6</v>
          </cell>
          <cell r="V237">
            <v>93</v>
          </cell>
          <cell r="W237">
            <v>6</v>
          </cell>
          <cell r="X237">
            <v>93</v>
          </cell>
          <cell r="AF237" t="str">
            <v>00</v>
          </cell>
          <cell r="AI237">
            <v>7035700</v>
          </cell>
          <cell r="AJ237">
            <v>3166065</v>
          </cell>
        </row>
        <row r="238">
          <cell r="A238" t="str">
            <v>02</v>
          </cell>
          <cell r="B238" t="str">
            <v>55</v>
          </cell>
          <cell r="C238" t="str">
            <v>3351</v>
          </cell>
          <cell r="D238" t="str">
            <v>ПВЭМ РС-486 с лазерн</v>
          </cell>
          <cell r="E238" t="str">
            <v>ым принтером</v>
          </cell>
          <cell r="G238" t="str">
            <v>01</v>
          </cell>
          <cell r="H238">
            <v>6556</v>
          </cell>
          <cell r="I238">
            <v>907</v>
          </cell>
          <cell r="J238">
            <v>0</v>
          </cell>
          <cell r="K238">
            <v>0.5</v>
          </cell>
          <cell r="L238" t="str">
            <v>26</v>
          </cell>
          <cell r="M238" t="str">
            <v>48008</v>
          </cell>
          <cell r="N238" t="str">
            <v>14 3020201</v>
          </cell>
          <cell r="O238" t="str">
            <v>063</v>
          </cell>
          <cell r="P238">
            <v>10</v>
          </cell>
          <cell r="Q238">
            <v>0</v>
          </cell>
          <cell r="R238" t="str">
            <v>1</v>
          </cell>
          <cell r="S238" t="str">
            <v>48</v>
          </cell>
          <cell r="T238">
            <v>93</v>
          </cell>
          <cell r="U238">
            <v>6</v>
          </cell>
          <cell r="V238">
            <v>93</v>
          </cell>
          <cell r="W238">
            <v>6</v>
          </cell>
          <cell r="X238">
            <v>93</v>
          </cell>
          <cell r="AF238" t="str">
            <v>00</v>
          </cell>
          <cell r="AI238">
            <v>7035700</v>
          </cell>
          <cell r="AJ238">
            <v>3166065</v>
          </cell>
        </row>
        <row r="239">
          <cell r="A239" t="str">
            <v>02</v>
          </cell>
          <cell r="B239" t="str">
            <v>80</v>
          </cell>
          <cell r="C239" t="str">
            <v>3353</v>
          </cell>
          <cell r="D239" t="str">
            <v>ПАННО худож. резьба</v>
          </cell>
          <cell r="E239" t="str">
            <v>по дереву сборщица в</v>
          </cell>
          <cell r="G239" t="str">
            <v>01</v>
          </cell>
          <cell r="H239">
            <v>21402.66</v>
          </cell>
          <cell r="I239">
            <v>642.08000000000004</v>
          </cell>
          <cell r="J239">
            <v>0</v>
          </cell>
          <cell r="K239">
            <v>1.26</v>
          </cell>
          <cell r="L239" t="str">
            <v>88/2</v>
          </cell>
          <cell r="M239" t="str">
            <v>70007</v>
          </cell>
          <cell r="N239" t="str">
            <v>19 0001034</v>
          </cell>
          <cell r="O239" t="str">
            <v>08</v>
          </cell>
          <cell r="P239">
            <v>2</v>
          </cell>
          <cell r="Q239">
            <v>0</v>
          </cell>
          <cell r="R239" t="str">
            <v>1</v>
          </cell>
          <cell r="S239" t="str">
            <v>70</v>
          </cell>
          <cell r="T239">
            <v>93</v>
          </cell>
          <cell r="U239">
            <v>6</v>
          </cell>
          <cell r="V239">
            <v>93</v>
          </cell>
          <cell r="W239">
            <v>6</v>
          </cell>
          <cell r="X239">
            <v>93</v>
          </cell>
          <cell r="AF239" t="str">
            <v>00</v>
          </cell>
          <cell r="AI239">
            <v>16986240</v>
          </cell>
          <cell r="AJ239">
            <v>1528761.6</v>
          </cell>
        </row>
        <row r="240">
          <cell r="A240" t="str">
            <v>15</v>
          </cell>
          <cell r="B240" t="str">
            <v>81</v>
          </cell>
          <cell r="C240" t="str">
            <v>3354</v>
          </cell>
          <cell r="D240" t="str">
            <v>ПАННО худож.резьбы п</v>
          </cell>
          <cell r="E240" t="str">
            <v>о дереву ЛОСИ</v>
          </cell>
          <cell r="G240" t="str">
            <v>01</v>
          </cell>
          <cell r="H240">
            <v>39191.040000000001</v>
          </cell>
          <cell r="I240">
            <v>1175.73</v>
          </cell>
          <cell r="J240">
            <v>0</v>
          </cell>
          <cell r="K240">
            <v>1.26</v>
          </cell>
          <cell r="L240" t="str">
            <v>88/2</v>
          </cell>
          <cell r="M240" t="str">
            <v>70007</v>
          </cell>
          <cell r="N240" t="str">
            <v>19 0001034</v>
          </cell>
          <cell r="O240" t="str">
            <v>08</v>
          </cell>
          <cell r="P240">
            <v>2</v>
          </cell>
          <cell r="Q240">
            <v>0</v>
          </cell>
          <cell r="R240" t="str">
            <v>1</v>
          </cell>
          <cell r="S240" t="str">
            <v>70</v>
          </cell>
          <cell r="T240">
            <v>93</v>
          </cell>
          <cell r="U240">
            <v>6</v>
          </cell>
          <cell r="V240">
            <v>93</v>
          </cell>
          <cell r="W240">
            <v>6</v>
          </cell>
          <cell r="X240">
            <v>93</v>
          </cell>
          <cell r="AB240" t="str">
            <v>14</v>
          </cell>
          <cell r="AC240">
            <v>2</v>
          </cell>
          <cell r="AF240" t="str">
            <v>15</v>
          </cell>
          <cell r="AI240">
            <v>31104000</v>
          </cell>
          <cell r="AJ240">
            <v>2799360</v>
          </cell>
        </row>
        <row r="241">
          <cell r="A241" t="str">
            <v>02</v>
          </cell>
          <cell r="B241" t="str">
            <v>02</v>
          </cell>
          <cell r="C241" t="str">
            <v>3355</v>
          </cell>
          <cell r="D241" t="str">
            <v>Эксковатор ДХ-411</v>
          </cell>
          <cell r="G241" t="str">
            <v>01</v>
          </cell>
          <cell r="H241">
            <v>720000</v>
          </cell>
          <cell r="I241">
            <v>83160</v>
          </cell>
          <cell r="J241">
            <v>0</v>
          </cell>
          <cell r="K241">
            <v>0.89</v>
          </cell>
          <cell r="L241" t="str">
            <v>20</v>
          </cell>
          <cell r="M241" t="str">
            <v>41804</v>
          </cell>
          <cell r="N241" t="str">
            <v>14 2924335</v>
          </cell>
          <cell r="O241" t="str">
            <v>064</v>
          </cell>
          <cell r="P241">
            <v>7.7</v>
          </cell>
          <cell r="Q241">
            <v>0</v>
          </cell>
          <cell r="R241" t="str">
            <v>1</v>
          </cell>
          <cell r="S241" t="str">
            <v>41</v>
          </cell>
          <cell r="T241">
            <v>91</v>
          </cell>
          <cell r="U241">
            <v>6</v>
          </cell>
          <cell r="V241">
            <v>93</v>
          </cell>
          <cell r="W241">
            <v>6</v>
          </cell>
          <cell r="X241">
            <v>93</v>
          </cell>
          <cell r="AB241" t="str">
            <v>14</v>
          </cell>
          <cell r="AC241">
            <v>10</v>
          </cell>
          <cell r="AF241" t="str">
            <v>00</v>
          </cell>
          <cell r="AI241">
            <v>813418997</v>
          </cell>
          <cell r="AJ241">
            <v>281849682.31</v>
          </cell>
        </row>
        <row r="242">
          <cell r="A242" t="str">
            <v>02</v>
          </cell>
          <cell r="B242" t="str">
            <v>23</v>
          </cell>
          <cell r="C242" t="str">
            <v>3358</v>
          </cell>
          <cell r="D242" t="str">
            <v>Автобус ПАЗ-3205</v>
          </cell>
          <cell r="E242" t="str">
            <v>NоС 613 УС</v>
          </cell>
          <cell r="F242" t="str">
            <v>дв15236 ш9300394</v>
          </cell>
          <cell r="G242" t="str">
            <v>01</v>
          </cell>
          <cell r="H242">
            <v>87800</v>
          </cell>
          <cell r="I242">
            <v>13172.36</v>
          </cell>
          <cell r="J242">
            <v>0</v>
          </cell>
          <cell r="K242">
            <v>0.9</v>
          </cell>
          <cell r="L242" t="str">
            <v>23</v>
          </cell>
          <cell r="M242" t="str">
            <v>50423</v>
          </cell>
          <cell r="N242" t="str">
            <v>15 3410260</v>
          </cell>
          <cell r="O242" t="str">
            <v>072</v>
          </cell>
          <cell r="P242">
            <v>10</v>
          </cell>
          <cell r="Q242">
            <v>0</v>
          </cell>
          <cell r="R242" t="str">
            <v>1</v>
          </cell>
          <cell r="S242" t="str">
            <v>50</v>
          </cell>
          <cell r="T242">
            <v>93</v>
          </cell>
          <cell r="U242">
            <v>6</v>
          </cell>
          <cell r="V242">
            <v>93</v>
          </cell>
          <cell r="W242">
            <v>6</v>
          </cell>
          <cell r="X242">
            <v>93</v>
          </cell>
          <cell r="AF242" t="str">
            <v>00</v>
          </cell>
          <cell r="AI242">
            <v>97777778</v>
          </cell>
          <cell r="AJ242">
            <v>44002623.649999999</v>
          </cell>
        </row>
        <row r="243">
          <cell r="A243" t="str">
            <v>02</v>
          </cell>
          <cell r="B243" t="str">
            <v>23</v>
          </cell>
          <cell r="C243" t="str">
            <v>3359</v>
          </cell>
          <cell r="D243" t="str">
            <v>А/машина ГАЗ 3307</v>
          </cell>
          <cell r="E243" t="str">
            <v>СПЭИИ.N 14-58кшш</v>
          </cell>
          <cell r="F243" t="str">
            <v>дв0033682 ш1543247</v>
          </cell>
          <cell r="G243" t="str">
            <v>01</v>
          </cell>
          <cell r="H243">
            <v>67800</v>
          </cell>
          <cell r="I243">
            <v>14543.1</v>
          </cell>
          <cell r="J243">
            <v>0</v>
          </cell>
          <cell r="K243">
            <v>0.53</v>
          </cell>
          <cell r="L243" t="str">
            <v>23</v>
          </cell>
          <cell r="M243" t="str">
            <v>50401</v>
          </cell>
          <cell r="N243" t="str">
            <v>15 3410340</v>
          </cell>
          <cell r="O243" t="str">
            <v>075</v>
          </cell>
          <cell r="P243">
            <v>14.3</v>
          </cell>
          <cell r="Q243">
            <v>0</v>
          </cell>
          <cell r="R243" t="str">
            <v>1</v>
          </cell>
          <cell r="S243" t="str">
            <v>50</v>
          </cell>
          <cell r="T243">
            <v>93</v>
          </cell>
          <cell r="U243">
            <v>6</v>
          </cell>
          <cell r="V243">
            <v>93</v>
          </cell>
          <cell r="W243">
            <v>6</v>
          </cell>
          <cell r="X243">
            <v>93</v>
          </cell>
          <cell r="AF243" t="str">
            <v>00</v>
          </cell>
          <cell r="AI243">
            <v>128888889</v>
          </cell>
          <cell r="AJ243">
            <v>82940000.170000002</v>
          </cell>
        </row>
        <row r="244">
          <cell r="A244" t="str">
            <v>02</v>
          </cell>
          <cell r="B244" t="str">
            <v>23</v>
          </cell>
          <cell r="C244" t="str">
            <v>3360</v>
          </cell>
          <cell r="D244" t="str">
            <v>ЗИЛ-131 битумозаправ</v>
          </cell>
          <cell r="E244" t="str">
            <v>БВ-43 спец.госN13-55</v>
          </cell>
          <cell r="F244" t="str">
            <v>КШШ дв030195 ш037656</v>
          </cell>
          <cell r="G244" t="str">
            <v>01</v>
          </cell>
          <cell r="H244">
            <v>157000</v>
          </cell>
          <cell r="I244">
            <v>23550</v>
          </cell>
          <cell r="J244">
            <v>0</v>
          </cell>
          <cell r="K244">
            <v>1.1399999999999999</v>
          </cell>
          <cell r="L244" t="str">
            <v>23</v>
          </cell>
          <cell r="M244" t="str">
            <v>42100</v>
          </cell>
          <cell r="N244" t="str">
            <v>15 3410372</v>
          </cell>
          <cell r="O244" t="str">
            <v>067</v>
          </cell>
          <cell r="P244">
            <v>10</v>
          </cell>
          <cell r="Q244">
            <v>0</v>
          </cell>
          <cell r="R244" t="str">
            <v>1</v>
          </cell>
          <cell r="S244" t="str">
            <v>50</v>
          </cell>
          <cell r="T244">
            <v>92</v>
          </cell>
          <cell r="U244">
            <v>6</v>
          </cell>
          <cell r="V244">
            <v>93</v>
          </cell>
          <cell r="W244">
            <v>6</v>
          </cell>
          <cell r="X244">
            <v>93</v>
          </cell>
          <cell r="AF244" t="str">
            <v>00</v>
          </cell>
          <cell r="AI244">
            <v>137777778</v>
          </cell>
          <cell r="AJ244">
            <v>62000000.100000001</v>
          </cell>
        </row>
        <row r="245">
          <cell r="A245" t="str">
            <v>02</v>
          </cell>
          <cell r="B245" t="str">
            <v>23</v>
          </cell>
          <cell r="C245" t="str">
            <v>3361</v>
          </cell>
          <cell r="D245" t="str">
            <v>А/м УАЗ-31512 спец.</v>
          </cell>
          <cell r="E245" t="str">
            <v>легковая Nо95-23 КШВ</v>
          </cell>
          <cell r="F245" t="str">
            <v>дв21107202 ш402819</v>
          </cell>
          <cell r="G245" t="str">
            <v>01</v>
          </cell>
          <cell r="H245">
            <v>30623</v>
          </cell>
          <cell r="I245">
            <v>6568.63</v>
          </cell>
          <cell r="J245">
            <v>0</v>
          </cell>
          <cell r="K245">
            <v>0.86</v>
          </cell>
          <cell r="L245" t="str">
            <v>26</v>
          </cell>
          <cell r="M245" t="str">
            <v>50416</v>
          </cell>
          <cell r="N245" t="str">
            <v>15 3410180</v>
          </cell>
          <cell r="O245" t="str">
            <v>071</v>
          </cell>
          <cell r="P245">
            <v>14.3</v>
          </cell>
          <cell r="Q245">
            <v>0</v>
          </cell>
          <cell r="R245" t="str">
            <v>1</v>
          </cell>
          <cell r="S245" t="str">
            <v>50</v>
          </cell>
          <cell r="T245">
            <v>93</v>
          </cell>
          <cell r="U245">
            <v>6</v>
          </cell>
          <cell r="V245">
            <v>93</v>
          </cell>
          <cell r="W245">
            <v>6</v>
          </cell>
          <cell r="X245">
            <v>93</v>
          </cell>
          <cell r="AF245" t="str">
            <v>00</v>
          </cell>
          <cell r="AI245">
            <v>35555556</v>
          </cell>
          <cell r="AJ245">
            <v>22880000.260000002</v>
          </cell>
        </row>
        <row r="246">
          <cell r="A246" t="str">
            <v>02</v>
          </cell>
          <cell r="B246" t="str">
            <v>23</v>
          </cell>
          <cell r="C246" t="str">
            <v>3362</v>
          </cell>
          <cell r="D246" t="str">
            <v>А/м УАЗ-3741 спец</v>
          </cell>
          <cell r="E246" t="str">
            <v>NоУ833ЕУ</v>
          </cell>
          <cell r="F246" t="str">
            <v>дв20909497 ш0170531</v>
          </cell>
          <cell r="G246" t="str">
            <v>01</v>
          </cell>
          <cell r="H246">
            <v>71419.259999999995</v>
          </cell>
          <cell r="I246">
            <v>15319.43</v>
          </cell>
          <cell r="J246">
            <v>0</v>
          </cell>
          <cell r="K246">
            <v>1.31</v>
          </cell>
          <cell r="L246" t="str">
            <v>23</v>
          </cell>
          <cell r="M246" t="str">
            <v>50416</v>
          </cell>
          <cell r="N246" t="str">
            <v>15 3410165</v>
          </cell>
          <cell r="O246" t="str">
            <v>071</v>
          </cell>
          <cell r="P246">
            <v>14.3</v>
          </cell>
          <cell r="Q246">
            <v>0</v>
          </cell>
          <cell r="R246" t="str">
            <v>1</v>
          </cell>
          <cell r="S246" t="str">
            <v>50</v>
          </cell>
          <cell r="T246">
            <v>92</v>
          </cell>
          <cell r="U246">
            <v>6</v>
          </cell>
          <cell r="V246">
            <v>93</v>
          </cell>
          <cell r="W246">
            <v>6</v>
          </cell>
          <cell r="X246">
            <v>93</v>
          </cell>
          <cell r="AF246" t="str">
            <v>00</v>
          </cell>
          <cell r="AI246">
            <v>54518519</v>
          </cell>
          <cell r="AJ246">
            <v>35082667.039999999</v>
          </cell>
        </row>
        <row r="247">
          <cell r="A247" t="str">
            <v>02</v>
          </cell>
          <cell r="B247" t="str">
            <v>23</v>
          </cell>
          <cell r="C247" t="str">
            <v>3363</v>
          </cell>
          <cell r="D247" t="str">
            <v>А/поезд КАМАЗ с приц</v>
          </cell>
          <cell r="E247" t="str">
            <v>Nо В 895 ОВ груз.с/с</v>
          </cell>
          <cell r="F247" t="str">
            <v>дв б/н  ш2034041</v>
          </cell>
          <cell r="G247" t="str">
            <v>01</v>
          </cell>
          <cell r="H247">
            <v>191279.41</v>
          </cell>
          <cell r="I247">
            <v>32936.519999999997</v>
          </cell>
          <cell r="J247">
            <v>0</v>
          </cell>
          <cell r="K247">
            <v>1.31</v>
          </cell>
          <cell r="L247" t="str">
            <v>23</v>
          </cell>
          <cell r="M247" t="str">
            <v>50403</v>
          </cell>
          <cell r="N247" t="str">
            <v>15 3410196</v>
          </cell>
          <cell r="O247" t="str">
            <v>075</v>
          </cell>
          <cell r="P247">
            <v>0.37</v>
          </cell>
          <cell r="Q247">
            <v>0</v>
          </cell>
          <cell r="R247" t="str">
            <v>1</v>
          </cell>
          <cell r="S247" t="str">
            <v>50</v>
          </cell>
          <cell r="T247">
            <v>92</v>
          </cell>
          <cell r="U247">
            <v>6</v>
          </cell>
          <cell r="V247">
            <v>93</v>
          </cell>
          <cell r="W247">
            <v>6</v>
          </cell>
          <cell r="X247">
            <v>93</v>
          </cell>
          <cell r="AF247" t="str">
            <v>00</v>
          </cell>
          <cell r="AI247">
            <v>146014815</v>
          </cell>
          <cell r="AJ247">
            <v>71494080.75</v>
          </cell>
        </row>
        <row r="248">
          <cell r="A248" t="str">
            <v>02</v>
          </cell>
          <cell r="B248" t="str">
            <v>23</v>
          </cell>
          <cell r="C248" t="str">
            <v>3364</v>
          </cell>
          <cell r="D248" t="str">
            <v>Автобус КАРОСА</v>
          </cell>
          <cell r="E248" t="str">
            <v>Nо09-06 КШШ</v>
          </cell>
          <cell r="F248" t="str">
            <v>дв6090087 ш32619</v>
          </cell>
          <cell r="G248" t="str">
            <v>01</v>
          </cell>
          <cell r="H248">
            <v>183060</v>
          </cell>
          <cell r="I248">
            <v>24987.69</v>
          </cell>
          <cell r="J248">
            <v>0</v>
          </cell>
          <cell r="K248">
            <v>0.66</v>
          </cell>
          <cell r="L248" t="str">
            <v>23</v>
          </cell>
          <cell r="M248" t="str">
            <v>50425</v>
          </cell>
          <cell r="N248" t="str">
            <v>15 3410280</v>
          </cell>
          <cell r="O248" t="str">
            <v>072</v>
          </cell>
          <cell r="P248">
            <v>9.1</v>
          </cell>
          <cell r="Q248">
            <v>0</v>
          </cell>
          <cell r="R248" t="str">
            <v>1</v>
          </cell>
          <cell r="S248" t="str">
            <v>50</v>
          </cell>
          <cell r="T248">
            <v>93</v>
          </cell>
          <cell r="U248">
            <v>6</v>
          </cell>
          <cell r="V248">
            <v>93</v>
          </cell>
          <cell r="W248">
            <v>6</v>
          </cell>
          <cell r="X248">
            <v>93</v>
          </cell>
          <cell r="AF248" t="str">
            <v>00</v>
          </cell>
          <cell r="AI248">
            <v>276467688</v>
          </cell>
          <cell r="AJ248">
            <v>113213518.09</v>
          </cell>
        </row>
        <row r="249">
          <cell r="A249" t="str">
            <v>02</v>
          </cell>
          <cell r="B249" t="str">
            <v>12</v>
          </cell>
          <cell r="C249" t="str">
            <v>3367</v>
          </cell>
          <cell r="D249" t="str">
            <v>Трактор ЮМЗ-6л</v>
          </cell>
          <cell r="F249" t="str">
            <v>873954</v>
          </cell>
          <cell r="G249" t="str">
            <v>01</v>
          </cell>
          <cell r="H249">
            <v>51000</v>
          </cell>
          <cell r="I249">
            <v>6961.5</v>
          </cell>
          <cell r="J249">
            <v>0</v>
          </cell>
          <cell r="K249">
            <v>1.1100000000000001</v>
          </cell>
          <cell r="L249" t="str">
            <v>88/4</v>
          </cell>
          <cell r="M249" t="str">
            <v>40609</v>
          </cell>
          <cell r="N249" t="str">
            <v>14 2918103</v>
          </cell>
          <cell r="O249" t="str">
            <v>064</v>
          </cell>
          <cell r="P249">
            <v>9.1</v>
          </cell>
          <cell r="Q249">
            <v>0</v>
          </cell>
          <cell r="R249" t="str">
            <v>1</v>
          </cell>
          <cell r="S249" t="str">
            <v>40</v>
          </cell>
          <cell r="T249">
            <v>92</v>
          </cell>
          <cell r="U249">
            <v>6</v>
          </cell>
          <cell r="V249">
            <v>93</v>
          </cell>
          <cell r="W249">
            <v>6</v>
          </cell>
          <cell r="X249">
            <v>93</v>
          </cell>
          <cell r="AF249" t="str">
            <v>00</v>
          </cell>
          <cell r="AI249">
            <v>46090535</v>
          </cell>
          <cell r="AJ249">
            <v>18874074.09</v>
          </cell>
        </row>
        <row r="250">
          <cell r="A250" t="str">
            <v>02</v>
          </cell>
          <cell r="B250" t="str">
            <v>23</v>
          </cell>
          <cell r="C250" t="str">
            <v>3370</v>
          </cell>
          <cell r="D250" t="str">
            <v>Автобус ПАЗ-3203</v>
          </cell>
          <cell r="E250" t="str">
            <v>Nо28-89 КШЦ</v>
          </cell>
          <cell r="F250" t="str">
            <v>дв82479 ш9302862</v>
          </cell>
          <cell r="G250" t="str">
            <v>01</v>
          </cell>
          <cell r="H250">
            <v>87800</v>
          </cell>
          <cell r="I250">
            <v>12438.33</v>
          </cell>
          <cell r="J250">
            <v>0</v>
          </cell>
          <cell r="K250">
            <v>0.9</v>
          </cell>
          <cell r="L250" t="str">
            <v>23</v>
          </cell>
          <cell r="M250" t="str">
            <v>50423</v>
          </cell>
          <cell r="N250" t="str">
            <v>15 3410260</v>
          </cell>
          <cell r="O250" t="str">
            <v>072</v>
          </cell>
          <cell r="P250">
            <v>10</v>
          </cell>
          <cell r="Q250">
            <v>0</v>
          </cell>
          <cell r="R250" t="str">
            <v>1</v>
          </cell>
          <cell r="S250" t="str">
            <v>50</v>
          </cell>
          <cell r="T250">
            <v>93</v>
          </cell>
          <cell r="U250">
            <v>7</v>
          </cell>
          <cell r="V250">
            <v>93</v>
          </cell>
          <cell r="W250">
            <v>7</v>
          </cell>
          <cell r="X250">
            <v>93</v>
          </cell>
          <cell r="AF250" t="str">
            <v>00</v>
          </cell>
          <cell r="AI250">
            <v>97777778</v>
          </cell>
          <cell r="AJ250">
            <v>43185185.399999999</v>
          </cell>
        </row>
        <row r="251">
          <cell r="A251" t="str">
            <v>02</v>
          </cell>
          <cell r="B251" t="str">
            <v>23</v>
          </cell>
          <cell r="C251" t="str">
            <v>3372</v>
          </cell>
          <cell r="D251" t="str">
            <v>Автобус ПАЗ-3205</v>
          </cell>
          <cell r="E251" t="str">
            <v>Nо28-87 КШЦ</v>
          </cell>
          <cell r="F251" t="str">
            <v>дв80750 ш9302808</v>
          </cell>
          <cell r="G251" t="str">
            <v>01</v>
          </cell>
          <cell r="H251">
            <v>87800</v>
          </cell>
          <cell r="I251">
            <v>12438.33</v>
          </cell>
          <cell r="J251">
            <v>0</v>
          </cell>
          <cell r="K251">
            <v>0.9</v>
          </cell>
          <cell r="L251" t="str">
            <v>23</v>
          </cell>
          <cell r="M251" t="str">
            <v>50423</v>
          </cell>
          <cell r="N251" t="str">
            <v>15 3410260</v>
          </cell>
          <cell r="O251" t="str">
            <v>072</v>
          </cell>
          <cell r="P251">
            <v>10</v>
          </cell>
          <cell r="Q251">
            <v>0</v>
          </cell>
          <cell r="R251" t="str">
            <v>1</v>
          </cell>
          <cell r="S251" t="str">
            <v>50</v>
          </cell>
          <cell r="T251">
            <v>93</v>
          </cell>
          <cell r="U251">
            <v>7</v>
          </cell>
          <cell r="V251">
            <v>93</v>
          </cell>
          <cell r="W251">
            <v>7</v>
          </cell>
          <cell r="X251">
            <v>93</v>
          </cell>
          <cell r="AF251" t="str">
            <v>00</v>
          </cell>
          <cell r="AI251">
            <v>97777778</v>
          </cell>
          <cell r="AJ251">
            <v>43185185.399999999</v>
          </cell>
        </row>
        <row r="252">
          <cell r="A252" t="str">
            <v>02</v>
          </cell>
          <cell r="B252" t="str">
            <v>05</v>
          </cell>
          <cell r="C252" t="str">
            <v>3401</v>
          </cell>
          <cell r="D252" t="str">
            <v>Мотопомпа /бензонасо</v>
          </cell>
          <cell r="E252" t="str">
            <v>с/ с двигателем Друж</v>
          </cell>
          <cell r="F252" t="str">
            <v>ба</v>
          </cell>
          <cell r="G252" t="str">
            <v>01</v>
          </cell>
          <cell r="H252">
            <v>349.41</v>
          </cell>
          <cell r="I252">
            <v>43.68</v>
          </cell>
          <cell r="J252">
            <v>0</v>
          </cell>
          <cell r="K252">
            <v>1.21</v>
          </cell>
          <cell r="L252" t="str">
            <v>20</v>
          </cell>
          <cell r="M252" t="str">
            <v>41502</v>
          </cell>
          <cell r="N252" t="str">
            <v>14 2912000</v>
          </cell>
          <cell r="O252" t="str">
            <v>064</v>
          </cell>
          <cell r="P252">
            <v>12.5</v>
          </cell>
          <cell r="Q252">
            <v>0</v>
          </cell>
          <cell r="R252" t="str">
            <v>1</v>
          </cell>
          <cell r="S252" t="str">
            <v>41</v>
          </cell>
          <cell r="T252">
            <v>92</v>
          </cell>
          <cell r="U252">
            <v>8</v>
          </cell>
          <cell r="V252">
            <v>93</v>
          </cell>
          <cell r="W252">
            <v>8</v>
          </cell>
          <cell r="X252">
            <v>93</v>
          </cell>
          <cell r="AF252" t="str">
            <v>00</v>
          </cell>
          <cell r="AI252">
            <v>288768</v>
          </cell>
          <cell r="AJ252">
            <v>144384</v>
          </cell>
        </row>
        <row r="253">
          <cell r="A253" t="str">
            <v>02</v>
          </cell>
          <cell r="B253" t="str">
            <v>99</v>
          </cell>
          <cell r="C253" t="str">
            <v>3402</v>
          </cell>
          <cell r="D253" t="str">
            <v>Мотопомпа /бензонасо</v>
          </cell>
          <cell r="E253" t="str">
            <v>с/</v>
          </cell>
          <cell r="G253" t="str">
            <v>01</v>
          </cell>
          <cell r="H253">
            <v>349.41</v>
          </cell>
          <cell r="I253">
            <v>58.23</v>
          </cell>
          <cell r="J253">
            <v>0</v>
          </cell>
          <cell r="K253">
            <v>1.21</v>
          </cell>
          <cell r="L253" t="str">
            <v>20</v>
          </cell>
          <cell r="M253" t="str">
            <v>41502</v>
          </cell>
          <cell r="N253" t="str">
            <v>14 3115201</v>
          </cell>
          <cell r="O253" t="str">
            <v>064</v>
          </cell>
          <cell r="P253">
            <v>12.5</v>
          </cell>
          <cell r="Q253">
            <v>0</v>
          </cell>
          <cell r="R253" t="str">
            <v>1</v>
          </cell>
          <cell r="S253" t="str">
            <v>41</v>
          </cell>
          <cell r="T253">
            <v>92</v>
          </cell>
          <cell r="U253">
            <v>8</v>
          </cell>
          <cell r="V253">
            <v>93</v>
          </cell>
          <cell r="W253">
            <v>8</v>
          </cell>
          <cell r="X253">
            <v>93</v>
          </cell>
          <cell r="AF253" t="str">
            <v>00</v>
          </cell>
          <cell r="AI253">
            <v>288768</v>
          </cell>
          <cell r="AJ253">
            <v>156416</v>
          </cell>
        </row>
        <row r="254">
          <cell r="A254" t="str">
            <v>02</v>
          </cell>
          <cell r="B254" t="str">
            <v>71</v>
          </cell>
          <cell r="C254" t="str">
            <v>3404</v>
          </cell>
          <cell r="D254" t="str">
            <v>Дизель генератор ДГА</v>
          </cell>
          <cell r="E254" t="str">
            <v>-315</v>
          </cell>
          <cell r="G254" t="str">
            <v>01</v>
          </cell>
          <cell r="H254">
            <v>19456.11</v>
          </cell>
          <cell r="I254">
            <v>1608.37</v>
          </cell>
          <cell r="J254">
            <v>0</v>
          </cell>
          <cell r="K254">
            <v>1.21</v>
          </cell>
          <cell r="L254" t="str">
            <v>23</v>
          </cell>
          <cell r="M254" t="str">
            <v>40203</v>
          </cell>
          <cell r="N254" t="str">
            <v>14 2911102</v>
          </cell>
          <cell r="O254" t="str">
            <v>063</v>
          </cell>
          <cell r="P254">
            <v>6.2</v>
          </cell>
          <cell r="Q254">
            <v>0</v>
          </cell>
          <cell r="R254" t="str">
            <v>1</v>
          </cell>
          <cell r="S254" t="str">
            <v>40</v>
          </cell>
          <cell r="T254">
            <v>92</v>
          </cell>
          <cell r="U254">
            <v>8</v>
          </cell>
          <cell r="V254">
            <v>93</v>
          </cell>
          <cell r="W254">
            <v>8</v>
          </cell>
          <cell r="X254">
            <v>93</v>
          </cell>
          <cell r="AF254" t="str">
            <v>00</v>
          </cell>
          <cell r="AI254">
            <v>16079429</v>
          </cell>
          <cell r="AJ254">
            <v>4320006.59</v>
          </cell>
        </row>
        <row r="255">
          <cell r="A255" t="str">
            <v>02</v>
          </cell>
          <cell r="B255" t="str">
            <v>02</v>
          </cell>
          <cell r="C255" t="str">
            <v>3456</v>
          </cell>
          <cell r="D255" t="str">
            <v>Кран РДК-25</v>
          </cell>
          <cell r="F255" t="str">
            <v>8821</v>
          </cell>
          <cell r="G255" t="str">
            <v>01</v>
          </cell>
          <cell r="H255">
            <v>194998</v>
          </cell>
          <cell r="I255">
            <v>84287.23</v>
          </cell>
          <cell r="J255">
            <v>0</v>
          </cell>
          <cell r="K255">
            <v>0.94</v>
          </cell>
          <cell r="L255" t="str">
            <v>20</v>
          </cell>
          <cell r="M255" t="str">
            <v>41701</v>
          </cell>
          <cell r="N255" t="str">
            <v>14 2915243</v>
          </cell>
          <cell r="O255" t="str">
            <v>067</v>
          </cell>
          <cell r="P255">
            <v>9.1</v>
          </cell>
          <cell r="Q255">
            <v>0</v>
          </cell>
          <cell r="R255" t="str">
            <v>1</v>
          </cell>
          <cell r="S255" t="str">
            <v>41</v>
          </cell>
          <cell r="T255">
            <v>83</v>
          </cell>
          <cell r="U255">
            <v>3</v>
          </cell>
          <cell r="V255">
            <v>90</v>
          </cell>
          <cell r="W255">
            <v>3</v>
          </cell>
          <cell r="X255">
            <v>90</v>
          </cell>
          <cell r="AB255" t="str">
            <v>14</v>
          </cell>
          <cell r="AC255">
            <v>12</v>
          </cell>
          <cell r="AF255" t="str">
            <v>00</v>
          </cell>
          <cell r="AI255">
            <v>207407407</v>
          </cell>
          <cell r="AJ255">
            <v>146273373.05000001</v>
          </cell>
        </row>
        <row r="256">
          <cell r="A256" t="str">
            <v>02</v>
          </cell>
          <cell r="B256" t="str">
            <v>23</v>
          </cell>
          <cell r="C256" t="str">
            <v>3830</v>
          </cell>
          <cell r="D256" t="str">
            <v>А/м Маз-5551 с/с гру</v>
          </cell>
          <cell r="E256" t="str">
            <v>зовой N 31-77 кшц</v>
          </cell>
          <cell r="F256" t="str">
            <v>дв13809 ш42329</v>
          </cell>
          <cell r="G256" t="str">
            <v>01</v>
          </cell>
          <cell r="H256">
            <v>110740</v>
          </cell>
          <cell r="I256">
            <v>512.30999999999995</v>
          </cell>
          <cell r="J256">
            <v>0</v>
          </cell>
          <cell r="K256">
            <v>0.99</v>
          </cell>
          <cell r="L256" t="str">
            <v>23</v>
          </cell>
          <cell r="M256" t="str">
            <v>50402</v>
          </cell>
          <cell r="N256" t="str">
            <v>15 3410224</v>
          </cell>
          <cell r="O256" t="str">
            <v>075</v>
          </cell>
          <cell r="P256">
            <v>0.37</v>
          </cell>
          <cell r="Q256">
            <v>0</v>
          </cell>
          <cell r="R256" t="str">
            <v>1</v>
          </cell>
          <cell r="S256" t="str">
            <v>50</v>
          </cell>
          <cell r="T256">
            <v>93</v>
          </cell>
          <cell r="U256">
            <v>9</v>
          </cell>
          <cell r="V256">
            <v>93</v>
          </cell>
          <cell r="W256">
            <v>9</v>
          </cell>
          <cell r="X256">
            <v>93</v>
          </cell>
          <cell r="AF256" t="str">
            <v>00</v>
          </cell>
          <cell r="AI256">
            <v>112000000</v>
          </cell>
          <cell r="AJ256">
            <v>32670605.670000002</v>
          </cell>
        </row>
        <row r="257">
          <cell r="A257" t="str">
            <v>02</v>
          </cell>
          <cell r="B257" t="str">
            <v>05</v>
          </cell>
          <cell r="C257" t="str">
            <v>3832</v>
          </cell>
          <cell r="D257" t="str">
            <v>Сварочный агрегат НД</v>
          </cell>
          <cell r="E257" t="str">
            <v>-516 с ВДУ 506</v>
          </cell>
          <cell r="F257" t="str">
            <v>2289</v>
          </cell>
          <cell r="G257" t="str">
            <v>01</v>
          </cell>
          <cell r="H257">
            <v>2337.0700000000002</v>
          </cell>
          <cell r="I257">
            <v>487.86</v>
          </cell>
          <cell r="J257">
            <v>0</v>
          </cell>
          <cell r="K257">
            <v>1.21</v>
          </cell>
          <cell r="L257" t="str">
            <v>20</v>
          </cell>
          <cell r="M257" t="str">
            <v>42502</v>
          </cell>
          <cell r="N257" t="str">
            <v>14 2947193</v>
          </cell>
          <cell r="O257" t="str">
            <v>067</v>
          </cell>
          <cell r="P257">
            <v>16.7</v>
          </cell>
          <cell r="Q257">
            <v>0</v>
          </cell>
          <cell r="R257" t="str">
            <v>1</v>
          </cell>
          <cell r="S257" t="str">
            <v>42</v>
          </cell>
          <cell r="T257">
            <v>91</v>
          </cell>
          <cell r="U257">
            <v>9</v>
          </cell>
          <cell r="V257">
            <v>93</v>
          </cell>
          <cell r="W257">
            <v>9</v>
          </cell>
          <cell r="X257">
            <v>93</v>
          </cell>
          <cell r="AF257" t="str">
            <v>00</v>
          </cell>
          <cell r="AI257">
            <v>1931463</v>
          </cell>
          <cell r="AJ257">
            <v>1370855.96</v>
          </cell>
        </row>
        <row r="258">
          <cell r="A258" t="str">
            <v>02</v>
          </cell>
          <cell r="B258" t="str">
            <v>15</v>
          </cell>
          <cell r="C258" t="str">
            <v>3833</v>
          </cell>
          <cell r="D258" t="str">
            <v>Сварочный агрегат НД</v>
          </cell>
          <cell r="E258" t="str">
            <v>-516 с ВДУ 506</v>
          </cell>
          <cell r="G258" t="str">
            <v>01</v>
          </cell>
          <cell r="H258">
            <v>1848.47</v>
          </cell>
          <cell r="I258">
            <v>385.87</v>
          </cell>
          <cell r="J258">
            <v>0</v>
          </cell>
          <cell r="K258">
            <v>1.21</v>
          </cell>
          <cell r="L258" t="str">
            <v>88/2</v>
          </cell>
          <cell r="M258" t="str">
            <v>42502</v>
          </cell>
          <cell r="N258" t="str">
            <v>14 2947193</v>
          </cell>
          <cell r="O258" t="str">
            <v>067</v>
          </cell>
          <cell r="P258">
            <v>16.7</v>
          </cell>
          <cell r="Q258">
            <v>0</v>
          </cell>
          <cell r="R258" t="str">
            <v>1</v>
          </cell>
          <cell r="S258" t="str">
            <v>42</v>
          </cell>
          <cell r="T258">
            <v>91</v>
          </cell>
          <cell r="U258">
            <v>9</v>
          </cell>
          <cell r="V258">
            <v>93</v>
          </cell>
          <cell r="W258">
            <v>9</v>
          </cell>
          <cell r="X258">
            <v>93</v>
          </cell>
          <cell r="AB258" t="str">
            <v>14</v>
          </cell>
          <cell r="AC258">
            <v>10</v>
          </cell>
          <cell r="AF258" t="str">
            <v>00</v>
          </cell>
          <cell r="AI258">
            <v>1527660</v>
          </cell>
          <cell r="AJ258">
            <v>1084256.6599999999</v>
          </cell>
        </row>
        <row r="259">
          <cell r="A259" t="str">
            <v>02</v>
          </cell>
          <cell r="B259" t="str">
            <v>03</v>
          </cell>
          <cell r="C259" t="str">
            <v>3834</v>
          </cell>
          <cell r="D259" t="str">
            <v>Лодка кефаль</v>
          </cell>
          <cell r="F259" t="str">
            <v>228</v>
          </cell>
          <cell r="G259" t="str">
            <v>01</v>
          </cell>
          <cell r="H259">
            <v>3400</v>
          </cell>
          <cell r="I259">
            <v>807.5</v>
          </cell>
          <cell r="J259">
            <v>0</v>
          </cell>
          <cell r="K259">
            <v>1.1000000000000001</v>
          </cell>
          <cell r="L259" t="str">
            <v>26</v>
          </cell>
          <cell r="M259" t="str">
            <v>50225</v>
          </cell>
          <cell r="N259" t="str">
            <v>15 3512123</v>
          </cell>
          <cell r="O259" t="str">
            <v>075</v>
          </cell>
          <cell r="P259">
            <v>19</v>
          </cell>
          <cell r="Q259">
            <v>0</v>
          </cell>
          <cell r="R259" t="str">
            <v>1</v>
          </cell>
          <cell r="S259" t="str">
            <v>50</v>
          </cell>
          <cell r="T259">
            <v>93</v>
          </cell>
          <cell r="U259">
            <v>9</v>
          </cell>
          <cell r="V259">
            <v>93</v>
          </cell>
          <cell r="W259">
            <v>9</v>
          </cell>
          <cell r="X259">
            <v>93</v>
          </cell>
          <cell r="AA259" t="str">
            <v>1</v>
          </cell>
          <cell r="AB259" t="str">
            <v>14</v>
          </cell>
          <cell r="AC259">
            <v>8</v>
          </cell>
          <cell r="AF259" t="str">
            <v>00</v>
          </cell>
          <cell r="AG259">
            <v>3100000</v>
          </cell>
          <cell r="AI259">
            <v>3100000</v>
          </cell>
          <cell r="AJ259">
            <v>2503250</v>
          </cell>
        </row>
        <row r="260">
          <cell r="A260" t="str">
            <v>02</v>
          </cell>
          <cell r="B260" t="str">
            <v>03</v>
          </cell>
          <cell r="C260" t="str">
            <v>3835</v>
          </cell>
          <cell r="D260" t="str">
            <v>Лодка кефаль</v>
          </cell>
          <cell r="G260" t="str">
            <v>01</v>
          </cell>
          <cell r="H260">
            <v>3400</v>
          </cell>
          <cell r="I260">
            <v>807.5</v>
          </cell>
          <cell r="J260">
            <v>0</v>
          </cell>
          <cell r="K260">
            <v>1.1000000000000001</v>
          </cell>
          <cell r="L260" t="str">
            <v>26</v>
          </cell>
          <cell r="M260" t="str">
            <v>50225</v>
          </cell>
          <cell r="N260" t="str">
            <v>15 3512123</v>
          </cell>
          <cell r="O260" t="str">
            <v>075</v>
          </cell>
          <cell r="P260">
            <v>19</v>
          </cell>
          <cell r="Q260">
            <v>0</v>
          </cell>
          <cell r="R260" t="str">
            <v>1</v>
          </cell>
          <cell r="S260" t="str">
            <v>50</v>
          </cell>
          <cell r="T260">
            <v>93</v>
          </cell>
          <cell r="U260">
            <v>9</v>
          </cell>
          <cell r="V260">
            <v>93</v>
          </cell>
          <cell r="W260">
            <v>9</v>
          </cell>
          <cell r="X260">
            <v>93</v>
          </cell>
          <cell r="AA260" t="str">
            <v>1</v>
          </cell>
          <cell r="AB260" t="str">
            <v>14</v>
          </cell>
          <cell r="AC260">
            <v>8</v>
          </cell>
          <cell r="AF260" t="str">
            <v>00</v>
          </cell>
          <cell r="AG260">
            <v>3100000</v>
          </cell>
          <cell r="AI260">
            <v>3100000</v>
          </cell>
          <cell r="AJ260">
            <v>2503250</v>
          </cell>
        </row>
        <row r="261">
          <cell r="A261" t="str">
            <v>02</v>
          </cell>
          <cell r="B261" t="str">
            <v>03</v>
          </cell>
          <cell r="C261" t="str">
            <v>3836</v>
          </cell>
          <cell r="D261" t="str">
            <v>Лодка кефаль</v>
          </cell>
          <cell r="G261" t="str">
            <v>01</v>
          </cell>
          <cell r="H261">
            <v>3400</v>
          </cell>
          <cell r="I261">
            <v>807.5</v>
          </cell>
          <cell r="J261">
            <v>0</v>
          </cell>
          <cell r="K261">
            <v>1.1000000000000001</v>
          </cell>
          <cell r="L261" t="str">
            <v>26</v>
          </cell>
          <cell r="M261" t="str">
            <v>50225</v>
          </cell>
          <cell r="N261" t="str">
            <v>15 3512123</v>
          </cell>
          <cell r="O261" t="str">
            <v>075</v>
          </cell>
          <cell r="P261">
            <v>19</v>
          </cell>
          <cell r="Q261">
            <v>0</v>
          </cell>
          <cell r="R261" t="str">
            <v>1</v>
          </cell>
          <cell r="S261" t="str">
            <v>50</v>
          </cell>
          <cell r="T261">
            <v>93</v>
          </cell>
          <cell r="U261">
            <v>9</v>
          </cell>
          <cell r="V261">
            <v>93</v>
          </cell>
          <cell r="W261">
            <v>9</v>
          </cell>
          <cell r="X261">
            <v>93</v>
          </cell>
          <cell r="AA261" t="str">
            <v>1</v>
          </cell>
          <cell r="AB261" t="str">
            <v>14</v>
          </cell>
          <cell r="AC261">
            <v>8</v>
          </cell>
          <cell r="AF261" t="str">
            <v>00</v>
          </cell>
          <cell r="AG261">
            <v>3100000</v>
          </cell>
          <cell r="AI261">
            <v>3100000</v>
          </cell>
          <cell r="AJ261">
            <v>2503250</v>
          </cell>
        </row>
        <row r="262">
          <cell r="A262" t="str">
            <v>02</v>
          </cell>
          <cell r="B262" t="str">
            <v>03</v>
          </cell>
          <cell r="C262" t="str">
            <v>3837</v>
          </cell>
          <cell r="D262" t="str">
            <v>Лодка кефаль</v>
          </cell>
          <cell r="G262" t="str">
            <v>01</v>
          </cell>
          <cell r="H262">
            <v>3400</v>
          </cell>
          <cell r="I262">
            <v>807.5</v>
          </cell>
          <cell r="J262">
            <v>0</v>
          </cell>
          <cell r="K262">
            <v>1.1000000000000001</v>
          </cell>
          <cell r="L262" t="str">
            <v>26</v>
          </cell>
          <cell r="M262" t="str">
            <v>50225</v>
          </cell>
          <cell r="N262" t="str">
            <v>15 3512123</v>
          </cell>
          <cell r="O262" t="str">
            <v>075</v>
          </cell>
          <cell r="P262">
            <v>19</v>
          </cell>
          <cell r="Q262">
            <v>0</v>
          </cell>
          <cell r="R262" t="str">
            <v>1</v>
          </cell>
          <cell r="S262" t="str">
            <v>50</v>
          </cell>
          <cell r="T262">
            <v>93</v>
          </cell>
          <cell r="U262">
            <v>9</v>
          </cell>
          <cell r="V262">
            <v>93</v>
          </cell>
          <cell r="W262">
            <v>9</v>
          </cell>
          <cell r="X262">
            <v>93</v>
          </cell>
          <cell r="AA262" t="str">
            <v>1</v>
          </cell>
          <cell r="AB262" t="str">
            <v>14</v>
          </cell>
          <cell r="AC262">
            <v>8</v>
          </cell>
          <cell r="AF262" t="str">
            <v>00</v>
          </cell>
          <cell r="AG262">
            <v>3100000</v>
          </cell>
          <cell r="AI262">
            <v>3100000</v>
          </cell>
          <cell r="AJ262">
            <v>2503250</v>
          </cell>
        </row>
        <row r="263">
          <cell r="A263" t="str">
            <v>02</v>
          </cell>
          <cell r="B263" t="str">
            <v>03</v>
          </cell>
          <cell r="C263" t="str">
            <v>3838</v>
          </cell>
          <cell r="D263" t="str">
            <v>Лодка кефаль</v>
          </cell>
          <cell r="G263" t="str">
            <v>01</v>
          </cell>
          <cell r="H263">
            <v>3400</v>
          </cell>
          <cell r="I263">
            <v>807.5</v>
          </cell>
          <cell r="J263">
            <v>0</v>
          </cell>
          <cell r="K263">
            <v>1.1000000000000001</v>
          </cell>
          <cell r="L263" t="str">
            <v>26</v>
          </cell>
          <cell r="M263" t="str">
            <v>50225</v>
          </cell>
          <cell r="N263" t="str">
            <v>15 3512123</v>
          </cell>
          <cell r="O263" t="str">
            <v>075</v>
          </cell>
          <cell r="P263">
            <v>19</v>
          </cell>
          <cell r="Q263">
            <v>0</v>
          </cell>
          <cell r="R263" t="str">
            <v>1</v>
          </cell>
          <cell r="S263" t="str">
            <v>50</v>
          </cell>
          <cell r="T263">
            <v>93</v>
          </cell>
          <cell r="U263">
            <v>9</v>
          </cell>
          <cell r="V263">
            <v>93</v>
          </cell>
          <cell r="W263">
            <v>9</v>
          </cell>
          <cell r="X263">
            <v>93</v>
          </cell>
          <cell r="AB263" t="str">
            <v>14</v>
          </cell>
          <cell r="AC263">
            <v>8</v>
          </cell>
          <cell r="AF263" t="str">
            <v>00</v>
          </cell>
          <cell r="AG263">
            <v>3100000</v>
          </cell>
          <cell r="AI263">
            <v>3100000</v>
          </cell>
          <cell r="AJ263">
            <v>2503250</v>
          </cell>
        </row>
        <row r="264">
          <cell r="A264" t="str">
            <v>02</v>
          </cell>
          <cell r="B264" t="str">
            <v>03</v>
          </cell>
          <cell r="C264" t="str">
            <v>3839</v>
          </cell>
          <cell r="D264" t="str">
            <v>Лодка кефаль</v>
          </cell>
          <cell r="G264" t="str">
            <v>01</v>
          </cell>
          <cell r="H264">
            <v>3400</v>
          </cell>
          <cell r="I264">
            <v>807.5</v>
          </cell>
          <cell r="J264">
            <v>0</v>
          </cell>
          <cell r="K264">
            <v>1.1000000000000001</v>
          </cell>
          <cell r="L264" t="str">
            <v>26</v>
          </cell>
          <cell r="M264" t="str">
            <v>50225</v>
          </cell>
          <cell r="N264" t="str">
            <v>15 3512123</v>
          </cell>
          <cell r="O264" t="str">
            <v>075</v>
          </cell>
          <cell r="P264">
            <v>19</v>
          </cell>
          <cell r="Q264">
            <v>0</v>
          </cell>
          <cell r="R264" t="str">
            <v>1</v>
          </cell>
          <cell r="S264" t="str">
            <v>50</v>
          </cell>
          <cell r="T264">
            <v>93</v>
          </cell>
          <cell r="U264">
            <v>9</v>
          </cell>
          <cell r="V264">
            <v>93</v>
          </cell>
          <cell r="W264">
            <v>9</v>
          </cell>
          <cell r="X264">
            <v>93</v>
          </cell>
          <cell r="AB264" t="str">
            <v>14</v>
          </cell>
          <cell r="AC264">
            <v>8</v>
          </cell>
          <cell r="AF264" t="str">
            <v>00</v>
          </cell>
          <cell r="AG264">
            <v>3100000</v>
          </cell>
          <cell r="AI264">
            <v>3100000</v>
          </cell>
          <cell r="AJ264">
            <v>2503250</v>
          </cell>
        </row>
        <row r="265">
          <cell r="A265" t="str">
            <v>02</v>
          </cell>
          <cell r="B265" t="str">
            <v>03</v>
          </cell>
          <cell r="C265" t="str">
            <v>3840</v>
          </cell>
          <cell r="D265" t="str">
            <v>Лодка кефаль</v>
          </cell>
          <cell r="G265" t="str">
            <v>01</v>
          </cell>
          <cell r="H265">
            <v>3400</v>
          </cell>
          <cell r="I265">
            <v>807.5</v>
          </cell>
          <cell r="J265">
            <v>0</v>
          </cell>
          <cell r="K265">
            <v>1.1000000000000001</v>
          </cell>
          <cell r="L265" t="str">
            <v>26</v>
          </cell>
          <cell r="M265" t="str">
            <v>50225</v>
          </cell>
          <cell r="N265" t="str">
            <v>15 3512123</v>
          </cell>
          <cell r="O265" t="str">
            <v>075</v>
          </cell>
          <cell r="P265">
            <v>19</v>
          </cell>
          <cell r="Q265">
            <v>0</v>
          </cell>
          <cell r="R265" t="str">
            <v>1</v>
          </cell>
          <cell r="S265" t="str">
            <v>50</v>
          </cell>
          <cell r="T265">
            <v>93</v>
          </cell>
          <cell r="U265">
            <v>9</v>
          </cell>
          <cell r="V265">
            <v>93</v>
          </cell>
          <cell r="W265">
            <v>9</v>
          </cell>
          <cell r="X265">
            <v>93</v>
          </cell>
          <cell r="AB265" t="str">
            <v>14</v>
          </cell>
          <cell r="AC265">
            <v>8</v>
          </cell>
          <cell r="AF265" t="str">
            <v>00</v>
          </cell>
          <cell r="AG265">
            <v>3100000</v>
          </cell>
          <cell r="AI265">
            <v>3100000</v>
          </cell>
          <cell r="AJ265">
            <v>2503250</v>
          </cell>
        </row>
        <row r="266">
          <cell r="A266" t="str">
            <v>02</v>
          </cell>
          <cell r="B266" t="str">
            <v>03</v>
          </cell>
          <cell r="C266" t="str">
            <v>3841</v>
          </cell>
          <cell r="D266" t="str">
            <v>Лодка кефаль</v>
          </cell>
          <cell r="G266" t="str">
            <v>01</v>
          </cell>
          <cell r="H266">
            <v>3400</v>
          </cell>
          <cell r="I266">
            <v>807.5</v>
          </cell>
          <cell r="J266">
            <v>0</v>
          </cell>
          <cell r="K266">
            <v>1.1000000000000001</v>
          </cell>
          <cell r="L266" t="str">
            <v>26</v>
          </cell>
          <cell r="M266" t="str">
            <v>50225</v>
          </cell>
          <cell r="N266" t="str">
            <v>15 3512123</v>
          </cell>
          <cell r="O266" t="str">
            <v>075</v>
          </cell>
          <cell r="P266">
            <v>19</v>
          </cell>
          <cell r="Q266">
            <v>0</v>
          </cell>
          <cell r="R266" t="str">
            <v>1</v>
          </cell>
          <cell r="S266" t="str">
            <v>50</v>
          </cell>
          <cell r="T266">
            <v>93</v>
          </cell>
          <cell r="U266">
            <v>9</v>
          </cell>
          <cell r="V266">
            <v>93</v>
          </cell>
          <cell r="W266">
            <v>9</v>
          </cell>
          <cell r="X266">
            <v>93</v>
          </cell>
          <cell r="AB266" t="str">
            <v>14</v>
          </cell>
          <cell r="AC266">
            <v>8</v>
          </cell>
          <cell r="AF266" t="str">
            <v>00</v>
          </cell>
          <cell r="AG266">
            <v>3100000</v>
          </cell>
          <cell r="AI266">
            <v>3100000</v>
          </cell>
          <cell r="AJ266">
            <v>2503250</v>
          </cell>
        </row>
        <row r="267">
          <cell r="A267" t="str">
            <v>02</v>
          </cell>
          <cell r="B267" t="str">
            <v>03</v>
          </cell>
          <cell r="C267" t="str">
            <v>3844</v>
          </cell>
          <cell r="D267" t="str">
            <v>Холодильник Саратов</v>
          </cell>
          <cell r="G267" t="str">
            <v>01</v>
          </cell>
          <cell r="H267">
            <v>1250</v>
          </cell>
          <cell r="I267">
            <v>156.25</v>
          </cell>
          <cell r="J267">
            <v>0</v>
          </cell>
          <cell r="K267">
            <v>0.52</v>
          </cell>
          <cell r="L267" t="str">
            <v>26</v>
          </cell>
          <cell r="M267" t="str">
            <v>45800</v>
          </cell>
          <cell r="N267" t="str">
            <v>16 2930100</v>
          </cell>
          <cell r="O267" t="str">
            <v>063</v>
          </cell>
          <cell r="P267">
            <v>10</v>
          </cell>
          <cell r="Q267">
            <v>0</v>
          </cell>
          <cell r="R267" t="str">
            <v>1</v>
          </cell>
          <cell r="S267" t="str">
            <v>45</v>
          </cell>
          <cell r="T267">
            <v>93</v>
          </cell>
          <cell r="U267">
            <v>9</v>
          </cell>
          <cell r="V267">
            <v>93</v>
          </cell>
          <cell r="W267">
            <v>9</v>
          </cell>
          <cell r="X267">
            <v>93</v>
          </cell>
          <cell r="AB267" t="str">
            <v>14</v>
          </cell>
          <cell r="AC267">
            <v>8</v>
          </cell>
          <cell r="AF267" t="str">
            <v>00</v>
          </cell>
          <cell r="AI267">
            <v>2415414</v>
          </cell>
          <cell r="AJ267">
            <v>1026550.95</v>
          </cell>
        </row>
        <row r="268">
          <cell r="A268" t="str">
            <v>02</v>
          </cell>
          <cell r="B268" t="str">
            <v>03</v>
          </cell>
          <cell r="C268" t="str">
            <v>3845</v>
          </cell>
          <cell r="D268" t="str">
            <v>Холодильная камера</v>
          </cell>
          <cell r="E268" t="str">
            <v>низкотемпературная</v>
          </cell>
          <cell r="G268" t="str">
            <v>01</v>
          </cell>
          <cell r="H268">
            <v>4604.6099999999997</v>
          </cell>
          <cell r="I268">
            <v>575.58000000000004</v>
          </cell>
          <cell r="J268">
            <v>0</v>
          </cell>
          <cell r="K268">
            <v>0.91</v>
          </cell>
          <cell r="L268" t="str">
            <v>26</v>
          </cell>
          <cell r="M268" t="str">
            <v>45800</v>
          </cell>
          <cell r="N268" t="str">
            <v>16 2930100</v>
          </cell>
          <cell r="O268" t="str">
            <v>063</v>
          </cell>
          <cell r="P268">
            <v>10</v>
          </cell>
          <cell r="Q268">
            <v>0</v>
          </cell>
          <cell r="R268" t="str">
            <v>1</v>
          </cell>
          <cell r="S268" t="str">
            <v>45</v>
          </cell>
          <cell r="T268">
            <v>93</v>
          </cell>
          <cell r="U268">
            <v>9</v>
          </cell>
          <cell r="V268">
            <v>93</v>
          </cell>
          <cell r="W268">
            <v>9</v>
          </cell>
          <cell r="X268">
            <v>93</v>
          </cell>
          <cell r="AB268" t="str">
            <v>14</v>
          </cell>
          <cell r="AC268">
            <v>8</v>
          </cell>
          <cell r="AF268" t="str">
            <v>00</v>
          </cell>
          <cell r="AG268">
            <v>5060012</v>
          </cell>
          <cell r="AI268">
            <v>5060012</v>
          </cell>
          <cell r="AJ268">
            <v>2150504.6</v>
          </cell>
        </row>
        <row r="269">
          <cell r="A269" t="str">
            <v>02</v>
          </cell>
          <cell r="B269" t="str">
            <v>04</v>
          </cell>
          <cell r="C269" t="str">
            <v>3846</v>
          </cell>
          <cell r="D269" t="str">
            <v>Сварочный выпрямител</v>
          </cell>
          <cell r="E269" t="str">
            <v>ьВСБ-101</v>
          </cell>
          <cell r="F269" t="str">
            <v>238</v>
          </cell>
          <cell r="G269" t="str">
            <v>01</v>
          </cell>
          <cell r="H269">
            <v>1463.62</v>
          </cell>
          <cell r="I269">
            <v>305.52999999999997</v>
          </cell>
          <cell r="J269">
            <v>0</v>
          </cell>
          <cell r="K269">
            <v>1.21</v>
          </cell>
          <cell r="L269" t="str">
            <v>23</v>
          </cell>
          <cell r="M269" t="str">
            <v>42502</v>
          </cell>
          <cell r="N269" t="str">
            <v>14 2947193</v>
          </cell>
          <cell r="O269" t="str">
            <v>067</v>
          </cell>
          <cell r="P269">
            <v>16.7</v>
          </cell>
          <cell r="Q269">
            <v>0</v>
          </cell>
          <cell r="R269" t="str">
            <v>1</v>
          </cell>
          <cell r="S269" t="str">
            <v>42</v>
          </cell>
          <cell r="T269">
            <v>93</v>
          </cell>
          <cell r="U269">
            <v>9</v>
          </cell>
          <cell r="V269">
            <v>93</v>
          </cell>
          <cell r="W269">
            <v>9</v>
          </cell>
          <cell r="X269">
            <v>93</v>
          </cell>
          <cell r="AB269" t="str">
            <v>14</v>
          </cell>
          <cell r="AC269">
            <v>2</v>
          </cell>
          <cell r="AF269" t="str">
            <v>00</v>
          </cell>
          <cell r="AI269">
            <v>1209600</v>
          </cell>
          <cell r="AJ269">
            <v>858513.6</v>
          </cell>
        </row>
        <row r="270">
          <cell r="A270" t="str">
            <v>02</v>
          </cell>
          <cell r="B270" t="str">
            <v>03</v>
          </cell>
          <cell r="C270" t="str">
            <v>3847</v>
          </cell>
          <cell r="D270" t="str">
            <v>Музыкальный центр</v>
          </cell>
          <cell r="E270" t="str">
            <v>МЗ 222</v>
          </cell>
          <cell r="G270" t="str">
            <v>01</v>
          </cell>
          <cell r="H270">
            <v>1050</v>
          </cell>
          <cell r="I270">
            <v>137.81</v>
          </cell>
          <cell r="J270">
            <v>0</v>
          </cell>
          <cell r="K270">
            <v>0.54</v>
          </cell>
          <cell r="L270" t="str">
            <v>26</v>
          </cell>
          <cell r="M270" t="str">
            <v>45625</v>
          </cell>
          <cell r="N270" t="str">
            <v>14 3230170</v>
          </cell>
          <cell r="O270" t="str">
            <v>067</v>
          </cell>
          <cell r="P270">
            <v>10.5</v>
          </cell>
          <cell r="Q270">
            <v>0</v>
          </cell>
          <cell r="R270" t="str">
            <v>1</v>
          </cell>
          <cell r="S270" t="str">
            <v>45</v>
          </cell>
          <cell r="T270">
            <v>93</v>
          </cell>
          <cell r="U270">
            <v>9</v>
          </cell>
          <cell r="V270">
            <v>93</v>
          </cell>
          <cell r="W270">
            <v>9</v>
          </cell>
          <cell r="X270">
            <v>93</v>
          </cell>
          <cell r="AB270" t="str">
            <v>14</v>
          </cell>
          <cell r="AC270">
            <v>8</v>
          </cell>
          <cell r="AF270" t="str">
            <v>00</v>
          </cell>
          <cell r="AI270">
            <v>1953202</v>
          </cell>
          <cell r="AJ270">
            <v>871616.63</v>
          </cell>
        </row>
        <row r="271">
          <cell r="A271" t="str">
            <v>02</v>
          </cell>
          <cell r="B271" t="str">
            <v>03</v>
          </cell>
          <cell r="C271" t="str">
            <v>3848</v>
          </cell>
          <cell r="D271" t="str">
            <v>Телевизор Чайка</v>
          </cell>
          <cell r="F271" t="str">
            <v>423 дв</v>
          </cell>
          <cell r="G271" t="str">
            <v>01</v>
          </cell>
          <cell r="H271">
            <v>868.14</v>
          </cell>
          <cell r="I271">
            <v>113.94</v>
          </cell>
          <cell r="J271">
            <v>0</v>
          </cell>
          <cell r="K271">
            <v>0.91</v>
          </cell>
          <cell r="L271" t="str">
            <v>26</v>
          </cell>
          <cell r="M271" t="str">
            <v>42625</v>
          </cell>
          <cell r="N271" t="str">
            <v>14 3230101</v>
          </cell>
          <cell r="O271" t="str">
            <v>067</v>
          </cell>
          <cell r="P271">
            <v>10.5</v>
          </cell>
          <cell r="Q271">
            <v>0</v>
          </cell>
          <cell r="R271" t="str">
            <v>1</v>
          </cell>
          <cell r="S271" t="str">
            <v>42</v>
          </cell>
          <cell r="T271">
            <v>93</v>
          </cell>
          <cell r="U271">
            <v>9</v>
          </cell>
          <cell r="V271">
            <v>93</v>
          </cell>
          <cell r="W271">
            <v>9</v>
          </cell>
          <cell r="X271">
            <v>93</v>
          </cell>
          <cell r="AB271" t="str">
            <v>14</v>
          </cell>
          <cell r="AC271">
            <v>8</v>
          </cell>
          <cell r="AF271" t="str">
            <v>00</v>
          </cell>
          <cell r="AG271">
            <v>954000</v>
          </cell>
          <cell r="AI271">
            <v>954000</v>
          </cell>
          <cell r="AJ271">
            <v>425722</v>
          </cell>
        </row>
        <row r="272">
          <cell r="A272" t="str">
            <v>02</v>
          </cell>
          <cell r="B272" t="str">
            <v>05</v>
          </cell>
          <cell r="C272" t="str">
            <v>3849</v>
          </cell>
          <cell r="D272" t="str">
            <v>Плита газовая 4х кам</v>
          </cell>
          <cell r="E272" t="str">
            <v>Брест</v>
          </cell>
          <cell r="G272" t="str">
            <v>01</v>
          </cell>
          <cell r="H272">
            <v>251.16</v>
          </cell>
          <cell r="I272">
            <v>19.149999999999999</v>
          </cell>
          <cell r="J272">
            <v>0</v>
          </cell>
          <cell r="K272">
            <v>0.91</v>
          </cell>
          <cell r="L272" t="str">
            <v>20</v>
          </cell>
          <cell r="M272" t="str">
            <v>49022</v>
          </cell>
          <cell r="N272" t="str">
            <v>16 2930480</v>
          </cell>
          <cell r="O272" t="str">
            <v>063</v>
          </cell>
          <cell r="P272">
            <v>6.1</v>
          </cell>
          <cell r="Q272">
            <v>0</v>
          </cell>
          <cell r="R272" t="str">
            <v>1</v>
          </cell>
          <cell r="S272" t="str">
            <v>49</v>
          </cell>
          <cell r="T272">
            <v>93</v>
          </cell>
          <cell r="U272">
            <v>9</v>
          </cell>
          <cell r="V272">
            <v>93</v>
          </cell>
          <cell r="W272">
            <v>9</v>
          </cell>
          <cell r="X272">
            <v>93</v>
          </cell>
          <cell r="AF272" t="str">
            <v>00</v>
          </cell>
          <cell r="AI272">
            <v>276000</v>
          </cell>
          <cell r="AJ272">
            <v>71553</v>
          </cell>
        </row>
        <row r="273">
          <cell r="A273" t="str">
            <v>02</v>
          </cell>
          <cell r="B273" t="str">
            <v>02</v>
          </cell>
          <cell r="C273" t="str">
            <v>3850</v>
          </cell>
          <cell r="D273" t="str">
            <v>Сварочная установка</v>
          </cell>
          <cell r="E273" t="str">
            <v>на базе Т-150</v>
          </cell>
          <cell r="G273" t="str">
            <v>01</v>
          </cell>
          <cell r="H273">
            <v>355000</v>
          </cell>
          <cell r="I273">
            <v>55468.75</v>
          </cell>
          <cell r="J273">
            <v>0</v>
          </cell>
          <cell r="K273">
            <v>0.95</v>
          </cell>
          <cell r="L273" t="str">
            <v>20</v>
          </cell>
          <cell r="M273" t="str">
            <v>42503</v>
          </cell>
          <cell r="N273" t="str">
            <v>14 2947193</v>
          </cell>
          <cell r="O273" t="str">
            <v>067</v>
          </cell>
          <cell r="P273">
            <v>12.5</v>
          </cell>
          <cell r="Q273">
            <v>0</v>
          </cell>
          <cell r="R273" t="str">
            <v>1</v>
          </cell>
          <cell r="S273" t="str">
            <v>42</v>
          </cell>
          <cell r="T273">
            <v>93</v>
          </cell>
          <cell r="U273">
            <v>9</v>
          </cell>
          <cell r="V273">
            <v>93</v>
          </cell>
          <cell r="W273">
            <v>9</v>
          </cell>
          <cell r="X273">
            <v>93</v>
          </cell>
          <cell r="AB273" t="str">
            <v>14</v>
          </cell>
          <cell r="AC273">
            <v>6</v>
          </cell>
          <cell r="AF273" t="str">
            <v>00</v>
          </cell>
          <cell r="AI273">
            <v>374826435</v>
          </cell>
          <cell r="AJ273">
            <v>199126543.13</v>
          </cell>
        </row>
        <row r="274">
          <cell r="A274" t="str">
            <v>02</v>
          </cell>
          <cell r="B274" t="str">
            <v>80</v>
          </cell>
          <cell r="C274" t="str">
            <v>3851</v>
          </cell>
          <cell r="D274" t="str">
            <v>Мебель офисная 3шкаф</v>
          </cell>
          <cell r="E274" t="str">
            <v>а стол кресло</v>
          </cell>
          <cell r="G274" t="str">
            <v>01</v>
          </cell>
          <cell r="H274">
            <v>9860</v>
          </cell>
          <cell r="I274">
            <v>825.77</v>
          </cell>
          <cell r="J274">
            <v>0</v>
          </cell>
          <cell r="K274">
            <v>0.21</v>
          </cell>
          <cell r="L274" t="str">
            <v>26</v>
          </cell>
          <cell r="M274" t="str">
            <v>70004</v>
          </cell>
          <cell r="N274" t="str">
            <v>16 3612510</v>
          </cell>
          <cell r="O274" t="str">
            <v>08</v>
          </cell>
          <cell r="P274">
            <v>6.7</v>
          </cell>
          <cell r="Q274">
            <v>0</v>
          </cell>
          <cell r="R274" t="str">
            <v>1</v>
          </cell>
          <cell r="S274" t="str">
            <v>70</v>
          </cell>
          <cell r="T274">
            <v>93</v>
          </cell>
          <cell r="U274">
            <v>9</v>
          </cell>
          <cell r="V274">
            <v>93</v>
          </cell>
          <cell r="W274">
            <v>9</v>
          </cell>
          <cell r="X274">
            <v>93</v>
          </cell>
          <cell r="AF274" t="str">
            <v>00</v>
          </cell>
          <cell r="AI274">
            <v>46403288</v>
          </cell>
          <cell r="AJ274">
            <v>13213335.890000001</v>
          </cell>
        </row>
        <row r="275">
          <cell r="A275" t="str">
            <v>02</v>
          </cell>
          <cell r="B275" t="str">
            <v>02</v>
          </cell>
          <cell r="C275" t="str">
            <v>3852</v>
          </cell>
          <cell r="D275" t="str">
            <v>Морозильник Свияга</v>
          </cell>
          <cell r="G275" t="str">
            <v>01</v>
          </cell>
          <cell r="H275">
            <v>1300</v>
          </cell>
          <cell r="I275">
            <v>162.5</v>
          </cell>
          <cell r="J275">
            <v>0</v>
          </cell>
          <cell r="K275">
            <v>0.15</v>
          </cell>
          <cell r="L275" t="str">
            <v>20</v>
          </cell>
          <cell r="M275" t="str">
            <v>45800</v>
          </cell>
          <cell r="N275" t="str">
            <v>16 2930100</v>
          </cell>
          <cell r="O275" t="str">
            <v>063</v>
          </cell>
          <cell r="P275">
            <v>10</v>
          </cell>
          <cell r="Q275">
            <v>0</v>
          </cell>
          <cell r="R275" t="str">
            <v>1</v>
          </cell>
          <cell r="S275" t="str">
            <v>45</v>
          </cell>
          <cell r="T275">
            <v>93</v>
          </cell>
          <cell r="U275">
            <v>9</v>
          </cell>
          <cell r="V275">
            <v>93</v>
          </cell>
          <cell r="W275">
            <v>9</v>
          </cell>
          <cell r="X275">
            <v>93</v>
          </cell>
          <cell r="AF275" t="str">
            <v>00</v>
          </cell>
          <cell r="AI275">
            <v>8625000</v>
          </cell>
          <cell r="AJ275">
            <v>3665625</v>
          </cell>
        </row>
        <row r="276">
          <cell r="A276" t="str">
            <v>02</v>
          </cell>
          <cell r="B276" t="str">
            <v>02</v>
          </cell>
          <cell r="C276" t="str">
            <v>3853</v>
          </cell>
          <cell r="D276" t="str">
            <v>МорозильникСвияга</v>
          </cell>
          <cell r="G276" t="str">
            <v>01</v>
          </cell>
          <cell r="H276">
            <v>1300</v>
          </cell>
          <cell r="I276">
            <v>162.5</v>
          </cell>
          <cell r="J276">
            <v>0</v>
          </cell>
          <cell r="K276">
            <v>0.15</v>
          </cell>
          <cell r="L276" t="str">
            <v>20</v>
          </cell>
          <cell r="M276" t="str">
            <v>45800</v>
          </cell>
          <cell r="N276" t="str">
            <v>16 2930100</v>
          </cell>
          <cell r="O276" t="str">
            <v>063</v>
          </cell>
          <cell r="P276">
            <v>10</v>
          </cell>
          <cell r="Q276">
            <v>0</v>
          </cell>
          <cell r="R276" t="str">
            <v>1</v>
          </cell>
          <cell r="S276" t="str">
            <v>45</v>
          </cell>
          <cell r="T276">
            <v>93</v>
          </cell>
          <cell r="U276">
            <v>9</v>
          </cell>
          <cell r="V276">
            <v>93</v>
          </cell>
          <cell r="W276">
            <v>9</v>
          </cell>
          <cell r="X276">
            <v>93</v>
          </cell>
          <cell r="AB276" t="str">
            <v>14</v>
          </cell>
          <cell r="AC276">
            <v>2</v>
          </cell>
          <cell r="AF276" t="str">
            <v>00</v>
          </cell>
          <cell r="AI276">
            <v>8625000</v>
          </cell>
          <cell r="AJ276">
            <v>3665625</v>
          </cell>
        </row>
        <row r="277">
          <cell r="A277" t="str">
            <v>02</v>
          </cell>
          <cell r="B277" t="str">
            <v>12</v>
          </cell>
          <cell r="C277" t="str">
            <v>3854</v>
          </cell>
          <cell r="D277" t="str">
            <v>Станок деревообрабат</v>
          </cell>
          <cell r="E277" t="str">
            <v>ывающий</v>
          </cell>
          <cell r="F277" t="str">
            <v>168</v>
          </cell>
          <cell r="G277" t="str">
            <v>01</v>
          </cell>
          <cell r="H277">
            <v>3521</v>
          </cell>
          <cell r="I277">
            <v>365.3</v>
          </cell>
          <cell r="J277">
            <v>0</v>
          </cell>
          <cell r="K277">
            <v>0.56999999999999995</v>
          </cell>
          <cell r="L277" t="str">
            <v>88/4</v>
          </cell>
          <cell r="M277" t="str">
            <v>44502</v>
          </cell>
          <cell r="N277" t="str">
            <v>14 2922620</v>
          </cell>
          <cell r="O277" t="str">
            <v>067</v>
          </cell>
          <cell r="P277">
            <v>8.3000000000000007</v>
          </cell>
          <cell r="Q277">
            <v>0</v>
          </cell>
          <cell r="R277" t="str">
            <v>1</v>
          </cell>
          <cell r="S277" t="str">
            <v>44</v>
          </cell>
          <cell r="T277">
            <v>93</v>
          </cell>
          <cell r="U277">
            <v>9</v>
          </cell>
          <cell r="V277">
            <v>93</v>
          </cell>
          <cell r="W277">
            <v>9</v>
          </cell>
          <cell r="X277">
            <v>93</v>
          </cell>
          <cell r="AB277" t="str">
            <v>14</v>
          </cell>
          <cell r="AC277">
            <v>12</v>
          </cell>
          <cell r="AF277" t="str">
            <v>00</v>
          </cell>
          <cell r="AI277">
            <v>6192001</v>
          </cell>
          <cell r="AJ277">
            <v>2184228.25</v>
          </cell>
        </row>
        <row r="278">
          <cell r="A278" t="str">
            <v>02</v>
          </cell>
          <cell r="B278" t="str">
            <v>12</v>
          </cell>
          <cell r="C278" t="str">
            <v>3855</v>
          </cell>
          <cell r="D278" t="str">
            <v>Культиватор КПС-4</v>
          </cell>
          <cell r="F278" t="str">
            <v>2032</v>
          </cell>
          <cell r="G278" t="str">
            <v>01</v>
          </cell>
          <cell r="H278">
            <v>7443.53</v>
          </cell>
          <cell r="I278">
            <v>1163.05</v>
          </cell>
          <cell r="J278">
            <v>0</v>
          </cell>
          <cell r="K278">
            <v>1.21</v>
          </cell>
          <cell r="L278" t="str">
            <v>88/4</v>
          </cell>
          <cell r="M278" t="str">
            <v>45720</v>
          </cell>
          <cell r="N278" t="str">
            <v>14 2921000</v>
          </cell>
          <cell r="O278" t="str">
            <v>064</v>
          </cell>
          <cell r="P278">
            <v>12.5</v>
          </cell>
          <cell r="Q278">
            <v>0</v>
          </cell>
          <cell r="R278" t="str">
            <v>1</v>
          </cell>
          <cell r="S278" t="str">
            <v>45</v>
          </cell>
          <cell r="T278">
            <v>93</v>
          </cell>
          <cell r="U278">
            <v>9</v>
          </cell>
          <cell r="V278">
            <v>93</v>
          </cell>
          <cell r="W278">
            <v>9</v>
          </cell>
          <cell r="X278">
            <v>93</v>
          </cell>
          <cell r="AF278" t="str">
            <v>00</v>
          </cell>
          <cell r="AI278">
            <v>6151680</v>
          </cell>
          <cell r="AJ278">
            <v>3268080</v>
          </cell>
        </row>
        <row r="279">
          <cell r="A279" t="str">
            <v>02</v>
          </cell>
          <cell r="B279" t="str">
            <v>12</v>
          </cell>
          <cell r="C279" t="str">
            <v>3856</v>
          </cell>
          <cell r="D279" t="str">
            <v>Культиватор КАС 4</v>
          </cell>
          <cell r="G279" t="str">
            <v>01</v>
          </cell>
          <cell r="H279">
            <v>7443.53</v>
          </cell>
          <cell r="I279">
            <v>1163.05</v>
          </cell>
          <cell r="J279">
            <v>0</v>
          </cell>
          <cell r="K279">
            <v>1.21</v>
          </cell>
          <cell r="L279" t="str">
            <v>88/4</v>
          </cell>
          <cell r="M279" t="str">
            <v>45720</v>
          </cell>
          <cell r="N279" t="str">
            <v>14 2921000</v>
          </cell>
          <cell r="O279" t="str">
            <v>064</v>
          </cell>
          <cell r="P279">
            <v>12.5</v>
          </cell>
          <cell r="Q279">
            <v>0</v>
          </cell>
          <cell r="R279" t="str">
            <v>1</v>
          </cell>
          <cell r="S279" t="str">
            <v>45</v>
          </cell>
          <cell r="T279">
            <v>93</v>
          </cell>
          <cell r="U279">
            <v>9</v>
          </cell>
          <cell r="V279">
            <v>93</v>
          </cell>
          <cell r="W279">
            <v>9</v>
          </cell>
          <cell r="X279">
            <v>93</v>
          </cell>
          <cell r="AF279" t="str">
            <v>00</v>
          </cell>
          <cell r="AI279">
            <v>6151680</v>
          </cell>
          <cell r="AJ279">
            <v>3268080</v>
          </cell>
        </row>
        <row r="280">
          <cell r="A280" t="str">
            <v>02</v>
          </cell>
          <cell r="B280" t="str">
            <v>12</v>
          </cell>
          <cell r="C280" t="str">
            <v>3858</v>
          </cell>
          <cell r="D280" t="str">
            <v>Трактор ДТ -75</v>
          </cell>
          <cell r="F280" t="str">
            <v>696112</v>
          </cell>
          <cell r="G280" t="str">
            <v>01</v>
          </cell>
          <cell r="H280">
            <v>85123</v>
          </cell>
          <cell r="I280">
            <v>13301.22</v>
          </cell>
          <cell r="J280">
            <v>0</v>
          </cell>
          <cell r="K280">
            <v>0.96</v>
          </cell>
          <cell r="L280" t="str">
            <v>88/4</v>
          </cell>
          <cell r="M280" t="str">
            <v>40603</v>
          </cell>
          <cell r="N280" t="str">
            <v>14 2918103</v>
          </cell>
          <cell r="O280" t="str">
            <v>065</v>
          </cell>
          <cell r="P280">
            <v>12.5</v>
          </cell>
          <cell r="Q280">
            <v>0</v>
          </cell>
          <cell r="R280" t="str">
            <v>1</v>
          </cell>
          <cell r="S280" t="str">
            <v>40</v>
          </cell>
          <cell r="T280">
            <v>93</v>
          </cell>
          <cell r="U280">
            <v>9</v>
          </cell>
          <cell r="V280">
            <v>93</v>
          </cell>
          <cell r="W280">
            <v>9</v>
          </cell>
          <cell r="X280">
            <v>93</v>
          </cell>
          <cell r="AF280" t="str">
            <v>00</v>
          </cell>
          <cell r="AI280">
            <v>88888889</v>
          </cell>
          <cell r="AJ280">
            <v>47223009.630000003</v>
          </cell>
        </row>
        <row r="281">
          <cell r="A281" t="str">
            <v>02</v>
          </cell>
          <cell r="B281" t="str">
            <v>05</v>
          </cell>
          <cell r="C281" t="str">
            <v>3859</v>
          </cell>
          <cell r="D281" t="str">
            <v>Катер патрульный КС</v>
          </cell>
          <cell r="E281" t="str">
            <v>100Д</v>
          </cell>
          <cell r="F281" t="str">
            <v>230401</v>
          </cell>
          <cell r="G281" t="str">
            <v>01</v>
          </cell>
          <cell r="H281">
            <v>259369.06</v>
          </cell>
          <cell r="I281">
            <v>12644.27</v>
          </cell>
          <cell r="J281">
            <v>0</v>
          </cell>
          <cell r="K281">
            <v>1.31</v>
          </cell>
          <cell r="L281" t="str">
            <v>20</v>
          </cell>
          <cell r="M281" t="str">
            <v>50133</v>
          </cell>
          <cell r="N281" t="str">
            <v>15 3511230</v>
          </cell>
          <cell r="O281" t="str">
            <v>075</v>
          </cell>
          <cell r="P281">
            <v>3.9</v>
          </cell>
          <cell r="Q281">
            <v>0</v>
          </cell>
          <cell r="R281" t="str">
            <v>1</v>
          </cell>
          <cell r="S281" t="str">
            <v>50</v>
          </cell>
          <cell r="T281">
            <v>93</v>
          </cell>
          <cell r="U281">
            <v>9</v>
          </cell>
          <cell r="V281">
            <v>93</v>
          </cell>
          <cell r="W281">
            <v>9</v>
          </cell>
          <cell r="X281">
            <v>93</v>
          </cell>
          <cell r="AF281" t="str">
            <v>00</v>
          </cell>
          <cell r="AI281">
            <v>197991648</v>
          </cell>
          <cell r="AJ281">
            <v>32817136.82</v>
          </cell>
        </row>
        <row r="282">
          <cell r="A282" t="str">
            <v>02</v>
          </cell>
          <cell r="B282" t="str">
            <v>23</v>
          </cell>
          <cell r="C282" t="str">
            <v>3860</v>
          </cell>
          <cell r="D282" t="str">
            <v>Автобус КАРОСА</v>
          </cell>
          <cell r="E282" t="str">
            <v>Nо12-94 КШШ</v>
          </cell>
          <cell r="F282" t="str">
            <v>дв416090193 ш32079</v>
          </cell>
          <cell r="G282" t="str">
            <v>01</v>
          </cell>
          <cell r="H282">
            <v>183060</v>
          </cell>
          <cell r="I282">
            <v>20823.07</v>
          </cell>
          <cell r="J282">
            <v>0</v>
          </cell>
          <cell r="K282">
            <v>0.66</v>
          </cell>
          <cell r="L282" t="str">
            <v>23</v>
          </cell>
          <cell r="M282" t="str">
            <v>50425</v>
          </cell>
          <cell r="N282" t="str">
            <v>15 3410280</v>
          </cell>
          <cell r="O282" t="str">
            <v>072</v>
          </cell>
          <cell r="P282">
            <v>9.1</v>
          </cell>
          <cell r="Q282">
            <v>0</v>
          </cell>
          <cell r="R282" t="str">
            <v>1</v>
          </cell>
          <cell r="S282" t="str">
            <v>50</v>
          </cell>
          <cell r="T282">
            <v>93</v>
          </cell>
          <cell r="U282">
            <v>9</v>
          </cell>
          <cell r="V282">
            <v>93</v>
          </cell>
          <cell r="W282">
            <v>9</v>
          </cell>
          <cell r="X282">
            <v>93</v>
          </cell>
          <cell r="AF282" t="str">
            <v>00</v>
          </cell>
          <cell r="AI282">
            <v>276467688</v>
          </cell>
          <cell r="AJ282">
            <v>106923878.31999999</v>
          </cell>
        </row>
        <row r="283">
          <cell r="A283" t="str">
            <v>02</v>
          </cell>
          <cell r="B283" t="str">
            <v>12</v>
          </cell>
          <cell r="C283" t="str">
            <v>3865</v>
          </cell>
          <cell r="D283" t="str">
            <v>Подборщик ДПТ-3А</v>
          </cell>
          <cell r="G283" t="str">
            <v>01</v>
          </cell>
          <cell r="H283">
            <v>5120</v>
          </cell>
          <cell r="I283">
            <v>704</v>
          </cell>
          <cell r="J283">
            <v>0</v>
          </cell>
          <cell r="K283">
            <v>1.1000000000000001</v>
          </cell>
          <cell r="L283" t="str">
            <v>88/4</v>
          </cell>
          <cell r="M283" t="str">
            <v>45702</v>
          </cell>
          <cell r="N283" t="str">
            <v>14 2921000</v>
          </cell>
          <cell r="O283" t="str">
            <v>067</v>
          </cell>
          <cell r="P283">
            <v>11</v>
          </cell>
          <cell r="Q283">
            <v>0</v>
          </cell>
          <cell r="R283" t="str">
            <v>1</v>
          </cell>
          <cell r="S283" t="str">
            <v>45</v>
          </cell>
          <cell r="T283">
            <v>93</v>
          </cell>
          <cell r="U283">
            <v>9</v>
          </cell>
          <cell r="V283">
            <v>93</v>
          </cell>
          <cell r="W283">
            <v>9</v>
          </cell>
          <cell r="X283">
            <v>93</v>
          </cell>
          <cell r="AF283" t="str">
            <v>00</v>
          </cell>
          <cell r="AI283">
            <v>4650588</v>
          </cell>
          <cell r="AJ283">
            <v>2174150.04</v>
          </cell>
        </row>
        <row r="284">
          <cell r="A284" t="str">
            <v>02</v>
          </cell>
          <cell r="B284" t="str">
            <v>12</v>
          </cell>
          <cell r="C284" t="str">
            <v>3866</v>
          </cell>
          <cell r="D284" t="str">
            <v>Подборщик ДПТ-3А</v>
          </cell>
          <cell r="G284" t="str">
            <v>01</v>
          </cell>
          <cell r="H284">
            <v>5120</v>
          </cell>
          <cell r="I284">
            <v>704</v>
          </cell>
          <cell r="J284">
            <v>0</v>
          </cell>
          <cell r="K284">
            <v>1.1000000000000001</v>
          </cell>
          <cell r="L284" t="str">
            <v>88/4</v>
          </cell>
          <cell r="M284" t="str">
            <v>45702</v>
          </cell>
          <cell r="N284" t="str">
            <v>14 2921000</v>
          </cell>
          <cell r="O284" t="str">
            <v>067</v>
          </cell>
          <cell r="P284">
            <v>11</v>
          </cell>
          <cell r="Q284">
            <v>0</v>
          </cell>
          <cell r="R284" t="str">
            <v>1</v>
          </cell>
          <cell r="S284" t="str">
            <v>45</v>
          </cell>
          <cell r="T284">
            <v>93</v>
          </cell>
          <cell r="U284">
            <v>9</v>
          </cell>
          <cell r="V284">
            <v>93</v>
          </cell>
          <cell r="W284">
            <v>9</v>
          </cell>
          <cell r="X284">
            <v>93</v>
          </cell>
          <cell r="AF284" t="str">
            <v>00</v>
          </cell>
          <cell r="AI284">
            <v>4650588</v>
          </cell>
          <cell r="AJ284">
            <v>2174150.04</v>
          </cell>
        </row>
        <row r="285">
          <cell r="A285" t="str">
            <v>02</v>
          </cell>
          <cell r="B285" t="str">
            <v>12</v>
          </cell>
          <cell r="C285" t="str">
            <v>3867</v>
          </cell>
          <cell r="D285" t="str">
            <v>Трактор Т-4</v>
          </cell>
          <cell r="G285" t="str">
            <v>01</v>
          </cell>
          <cell r="H285">
            <v>133650</v>
          </cell>
          <cell r="I285">
            <v>27379.69</v>
          </cell>
          <cell r="J285">
            <v>0</v>
          </cell>
          <cell r="K285">
            <v>0.85</v>
          </cell>
          <cell r="L285" t="str">
            <v>88/4</v>
          </cell>
          <cell r="M285" t="str">
            <v>40601</v>
          </cell>
          <cell r="N285" t="str">
            <v>14 2918103</v>
          </cell>
          <cell r="O285" t="str">
            <v>065</v>
          </cell>
          <cell r="P285">
            <v>12.5</v>
          </cell>
          <cell r="Q285">
            <v>0</v>
          </cell>
          <cell r="R285" t="str">
            <v>1</v>
          </cell>
          <cell r="S285" t="str">
            <v>40</v>
          </cell>
          <cell r="T285">
            <v>93</v>
          </cell>
          <cell r="U285">
            <v>9</v>
          </cell>
          <cell r="V285">
            <v>93</v>
          </cell>
          <cell r="W285">
            <v>9</v>
          </cell>
          <cell r="X285">
            <v>93</v>
          </cell>
          <cell r="AF285" t="str">
            <v>00</v>
          </cell>
          <cell r="AI285">
            <v>158024691</v>
          </cell>
          <cell r="AJ285">
            <v>91632372.900000006</v>
          </cell>
        </row>
        <row r="286">
          <cell r="A286" t="str">
            <v>02</v>
          </cell>
          <cell r="B286" t="str">
            <v>12</v>
          </cell>
          <cell r="C286" t="str">
            <v>3868</v>
          </cell>
          <cell r="D286" t="str">
            <v>Плуг ПЛН-4-35</v>
          </cell>
          <cell r="G286" t="str">
            <v>01</v>
          </cell>
          <cell r="H286">
            <v>4623</v>
          </cell>
          <cell r="I286">
            <v>635.66</v>
          </cell>
          <cell r="J286">
            <v>0</v>
          </cell>
          <cell r="K286">
            <v>0.42</v>
          </cell>
          <cell r="L286" t="str">
            <v>88/4</v>
          </cell>
          <cell r="M286" t="str">
            <v>45717</v>
          </cell>
          <cell r="N286" t="str">
            <v>14 2921000</v>
          </cell>
          <cell r="O286" t="str">
            <v>065</v>
          </cell>
          <cell r="P286">
            <v>11</v>
          </cell>
          <cell r="Q286">
            <v>0</v>
          </cell>
          <cell r="R286" t="str">
            <v>1</v>
          </cell>
          <cell r="S286" t="str">
            <v>45</v>
          </cell>
          <cell r="T286">
            <v>93</v>
          </cell>
          <cell r="U286">
            <v>9</v>
          </cell>
          <cell r="V286">
            <v>93</v>
          </cell>
          <cell r="W286">
            <v>9</v>
          </cell>
          <cell r="X286">
            <v>93</v>
          </cell>
          <cell r="AF286" t="str">
            <v>00</v>
          </cell>
          <cell r="AI286">
            <v>10913217</v>
          </cell>
          <cell r="AJ286">
            <v>5101928.6100000003</v>
          </cell>
        </row>
        <row r="287">
          <cell r="A287" t="str">
            <v>02</v>
          </cell>
          <cell r="B287" t="str">
            <v>12</v>
          </cell>
          <cell r="C287" t="str">
            <v>3869</v>
          </cell>
          <cell r="D287" t="str">
            <v>Плуг ПЛН-5-35</v>
          </cell>
          <cell r="G287" t="str">
            <v>01</v>
          </cell>
          <cell r="H287">
            <v>4623</v>
          </cell>
          <cell r="I287">
            <v>635.66</v>
          </cell>
          <cell r="J287">
            <v>0</v>
          </cell>
          <cell r="K287">
            <v>0.42</v>
          </cell>
          <cell r="L287" t="str">
            <v>88/4</v>
          </cell>
          <cell r="M287" t="str">
            <v>45717</v>
          </cell>
          <cell r="N287" t="str">
            <v>14 2921000</v>
          </cell>
          <cell r="O287" t="str">
            <v>065</v>
          </cell>
          <cell r="P287">
            <v>11</v>
          </cell>
          <cell r="Q287">
            <v>0</v>
          </cell>
          <cell r="R287" t="str">
            <v>1</v>
          </cell>
          <cell r="S287" t="str">
            <v>45</v>
          </cell>
          <cell r="T287">
            <v>93</v>
          </cell>
          <cell r="U287">
            <v>9</v>
          </cell>
          <cell r="V287">
            <v>93</v>
          </cell>
          <cell r="W287">
            <v>9</v>
          </cell>
          <cell r="X287">
            <v>93</v>
          </cell>
          <cell r="AF287" t="str">
            <v>00</v>
          </cell>
          <cell r="AI287">
            <v>10913217</v>
          </cell>
          <cell r="AJ287">
            <v>5101928.6100000003</v>
          </cell>
        </row>
        <row r="288">
          <cell r="A288" t="str">
            <v>02</v>
          </cell>
          <cell r="B288" t="str">
            <v>12</v>
          </cell>
          <cell r="C288" t="str">
            <v>3870</v>
          </cell>
          <cell r="D288" t="str">
            <v>Плуг ПЛН-5-35</v>
          </cell>
          <cell r="G288" t="str">
            <v>01</v>
          </cell>
          <cell r="H288">
            <v>4623</v>
          </cell>
          <cell r="I288">
            <v>635.66</v>
          </cell>
          <cell r="J288">
            <v>0</v>
          </cell>
          <cell r="K288">
            <v>0.42</v>
          </cell>
          <cell r="L288" t="str">
            <v>88/4</v>
          </cell>
          <cell r="M288" t="str">
            <v>45717</v>
          </cell>
          <cell r="N288" t="str">
            <v>14 2921000</v>
          </cell>
          <cell r="O288" t="str">
            <v>065</v>
          </cell>
          <cell r="P288">
            <v>11</v>
          </cell>
          <cell r="Q288">
            <v>0</v>
          </cell>
          <cell r="R288" t="str">
            <v>1</v>
          </cell>
          <cell r="S288" t="str">
            <v>45</v>
          </cell>
          <cell r="T288">
            <v>93</v>
          </cell>
          <cell r="U288">
            <v>9</v>
          </cell>
          <cell r="V288">
            <v>93</v>
          </cell>
          <cell r="W288">
            <v>9</v>
          </cell>
          <cell r="X288">
            <v>93</v>
          </cell>
          <cell r="AF288" t="str">
            <v>00</v>
          </cell>
          <cell r="AI288">
            <v>10913217</v>
          </cell>
          <cell r="AJ288">
            <v>5101926.6100000003</v>
          </cell>
        </row>
        <row r="289">
          <cell r="A289" t="str">
            <v>15</v>
          </cell>
          <cell r="B289" t="str">
            <v>81</v>
          </cell>
          <cell r="C289" t="str">
            <v>3871</v>
          </cell>
          <cell r="D289" t="str">
            <v>Мягкая мебель СИРИЯ</v>
          </cell>
          <cell r="G289" t="str">
            <v>01</v>
          </cell>
          <cell r="H289">
            <v>3620</v>
          </cell>
          <cell r="I289">
            <v>303.18</v>
          </cell>
          <cell r="J289">
            <v>0</v>
          </cell>
          <cell r="K289">
            <v>0.09</v>
          </cell>
          <cell r="L289" t="str">
            <v>88/2</v>
          </cell>
          <cell r="M289" t="str">
            <v>70004</v>
          </cell>
          <cell r="N289" t="str">
            <v>16 3612510</v>
          </cell>
          <cell r="O289" t="str">
            <v>08</v>
          </cell>
          <cell r="P289">
            <v>6.7</v>
          </cell>
          <cell r="Q289">
            <v>0</v>
          </cell>
          <cell r="R289" t="str">
            <v>1</v>
          </cell>
          <cell r="S289" t="str">
            <v>70</v>
          </cell>
          <cell r="T289">
            <v>93</v>
          </cell>
          <cell r="U289">
            <v>9</v>
          </cell>
          <cell r="V289">
            <v>93</v>
          </cell>
          <cell r="W289">
            <v>9</v>
          </cell>
          <cell r="X289">
            <v>93</v>
          </cell>
          <cell r="AB289" t="str">
            <v>14</v>
          </cell>
          <cell r="AC289">
            <v>2</v>
          </cell>
          <cell r="AF289" t="str">
            <v>15</v>
          </cell>
          <cell r="AI289">
            <v>39774240</v>
          </cell>
          <cell r="AJ289">
            <v>11325715.24</v>
          </cell>
        </row>
        <row r="290">
          <cell r="A290" t="str">
            <v>02</v>
          </cell>
          <cell r="B290" t="str">
            <v>03</v>
          </cell>
          <cell r="C290" t="str">
            <v>3872</v>
          </cell>
          <cell r="D290" t="str">
            <v>Плоскошлифовальный с</v>
          </cell>
          <cell r="E290" t="str">
            <v>танок ПШС-028</v>
          </cell>
          <cell r="G290" t="str">
            <v>01</v>
          </cell>
          <cell r="H290">
            <v>7435</v>
          </cell>
          <cell r="I290">
            <v>771.38</v>
          </cell>
          <cell r="J290">
            <v>0</v>
          </cell>
          <cell r="K290">
            <v>0.65</v>
          </cell>
          <cell r="L290" t="str">
            <v>26</v>
          </cell>
          <cell r="M290" t="str">
            <v>44502</v>
          </cell>
          <cell r="N290" t="str">
            <v>14 2922623</v>
          </cell>
          <cell r="O290" t="str">
            <v>067</v>
          </cell>
          <cell r="P290">
            <v>8.3000000000000007</v>
          </cell>
          <cell r="Q290">
            <v>0</v>
          </cell>
          <cell r="R290" t="str">
            <v>1</v>
          </cell>
          <cell r="S290" t="str">
            <v>44</v>
          </cell>
          <cell r="T290">
            <v>93</v>
          </cell>
          <cell r="U290">
            <v>9</v>
          </cell>
          <cell r="V290">
            <v>93</v>
          </cell>
          <cell r="W290">
            <v>9</v>
          </cell>
          <cell r="X290">
            <v>93</v>
          </cell>
          <cell r="AF290" t="str">
            <v>00</v>
          </cell>
          <cell r="AI290">
            <v>11491200</v>
          </cell>
          <cell r="AJ290">
            <v>4053520.8</v>
          </cell>
        </row>
        <row r="291">
          <cell r="A291" t="str">
            <v>02</v>
          </cell>
          <cell r="B291" t="str">
            <v>12</v>
          </cell>
          <cell r="C291" t="str">
            <v>3873</v>
          </cell>
          <cell r="D291" t="str">
            <v>Подборшик ДПТ-3А</v>
          </cell>
          <cell r="G291" t="str">
            <v>01</v>
          </cell>
          <cell r="H291">
            <v>5120</v>
          </cell>
          <cell r="I291">
            <v>800</v>
          </cell>
          <cell r="J291">
            <v>0</v>
          </cell>
          <cell r="K291">
            <v>0.85</v>
          </cell>
          <cell r="L291" t="str">
            <v>88/4</v>
          </cell>
          <cell r="M291" t="str">
            <v>45701</v>
          </cell>
          <cell r="N291" t="str">
            <v>14 2921000</v>
          </cell>
          <cell r="O291" t="str">
            <v>062</v>
          </cell>
          <cell r="P291">
            <v>12.5</v>
          </cell>
          <cell r="Q291">
            <v>0</v>
          </cell>
          <cell r="R291" t="str">
            <v>1</v>
          </cell>
          <cell r="S291" t="str">
            <v>45</v>
          </cell>
          <cell r="T291">
            <v>93</v>
          </cell>
          <cell r="U291">
            <v>9</v>
          </cell>
          <cell r="V291">
            <v>93</v>
          </cell>
          <cell r="W291">
            <v>9</v>
          </cell>
          <cell r="X291">
            <v>93</v>
          </cell>
          <cell r="AF291" t="str">
            <v>00</v>
          </cell>
          <cell r="AI291">
            <v>6000001</v>
          </cell>
          <cell r="AJ291">
            <v>3187500.38</v>
          </cell>
        </row>
        <row r="292">
          <cell r="A292" t="str">
            <v>02</v>
          </cell>
          <cell r="B292" t="str">
            <v>02</v>
          </cell>
          <cell r="C292" t="str">
            <v>3876</v>
          </cell>
          <cell r="D292" t="str">
            <v>Холодильнаякамера</v>
          </cell>
          <cell r="E292" t="str">
            <v>ШХ-1</v>
          </cell>
          <cell r="G292" t="str">
            <v>01</v>
          </cell>
          <cell r="H292">
            <v>4186</v>
          </cell>
          <cell r="I292">
            <v>523.25</v>
          </cell>
          <cell r="J292">
            <v>0</v>
          </cell>
          <cell r="K292">
            <v>0.91</v>
          </cell>
          <cell r="L292" t="str">
            <v>20</v>
          </cell>
          <cell r="M292" t="str">
            <v>45800</v>
          </cell>
          <cell r="N292" t="str">
            <v>16 2930100</v>
          </cell>
          <cell r="O292" t="str">
            <v>063</v>
          </cell>
          <cell r="P292">
            <v>10</v>
          </cell>
          <cell r="Q292">
            <v>0</v>
          </cell>
          <cell r="R292" t="str">
            <v>1</v>
          </cell>
          <cell r="S292" t="str">
            <v>45</v>
          </cell>
          <cell r="T292">
            <v>93</v>
          </cell>
          <cell r="U292">
            <v>9</v>
          </cell>
          <cell r="V292">
            <v>93</v>
          </cell>
          <cell r="W292">
            <v>9</v>
          </cell>
          <cell r="X292">
            <v>93</v>
          </cell>
          <cell r="AB292" t="str">
            <v>14</v>
          </cell>
          <cell r="AC292">
            <v>2</v>
          </cell>
          <cell r="AF292" t="str">
            <v>00</v>
          </cell>
          <cell r="AI292">
            <v>4599999</v>
          </cell>
          <cell r="AJ292">
            <v>1954999.7</v>
          </cell>
        </row>
        <row r="293">
          <cell r="A293" t="str">
            <v>02</v>
          </cell>
          <cell r="B293" t="str">
            <v>11</v>
          </cell>
          <cell r="C293" t="str">
            <v>3901</v>
          </cell>
          <cell r="D293" t="str">
            <v>Погрузчик ТО-18Б</v>
          </cell>
          <cell r="G293" t="str">
            <v>01</v>
          </cell>
          <cell r="H293">
            <v>195000</v>
          </cell>
          <cell r="I293">
            <v>32565</v>
          </cell>
          <cell r="J293">
            <v>0</v>
          </cell>
          <cell r="K293">
            <v>1.02</v>
          </cell>
          <cell r="L293" t="str">
            <v>20</v>
          </cell>
          <cell r="M293" t="str">
            <v>41718</v>
          </cell>
          <cell r="N293" t="str">
            <v>14 2915541</v>
          </cell>
          <cell r="O293" t="str">
            <v>067</v>
          </cell>
          <cell r="P293">
            <v>16.7</v>
          </cell>
          <cell r="Q293">
            <v>0</v>
          </cell>
          <cell r="R293" t="str">
            <v>1</v>
          </cell>
          <cell r="S293" t="str">
            <v>41</v>
          </cell>
          <cell r="T293">
            <v>93</v>
          </cell>
          <cell r="U293">
            <v>10</v>
          </cell>
          <cell r="V293">
            <v>93</v>
          </cell>
          <cell r="W293">
            <v>10</v>
          </cell>
          <cell r="X293">
            <v>93</v>
          </cell>
          <cell r="AB293" t="str">
            <v>14</v>
          </cell>
          <cell r="AC293">
            <v>9</v>
          </cell>
          <cell r="AD293" t="str">
            <v>2</v>
          </cell>
          <cell r="AF293" t="str">
            <v>00</v>
          </cell>
          <cell r="AG293">
            <v>190765000</v>
          </cell>
          <cell r="AI293">
            <v>190765000</v>
          </cell>
          <cell r="AJ293">
            <v>127431020</v>
          </cell>
        </row>
        <row r="294">
          <cell r="A294" t="str">
            <v>02</v>
          </cell>
          <cell r="B294" t="str">
            <v>23</v>
          </cell>
          <cell r="C294" t="str">
            <v>3902</v>
          </cell>
          <cell r="D294" t="str">
            <v>А/м ЗИЛ-131ВМ вахта</v>
          </cell>
          <cell r="E294" t="str">
            <v>пассажир.Nо31-79кшц</v>
          </cell>
          <cell r="F294" t="str">
            <v>дв012221 ш027257</v>
          </cell>
          <cell r="G294" t="str">
            <v>01</v>
          </cell>
          <cell r="H294">
            <v>62150</v>
          </cell>
          <cell r="I294">
            <v>7250.83</v>
          </cell>
          <cell r="J294">
            <v>0</v>
          </cell>
          <cell r="K294">
            <v>0.7</v>
          </cell>
          <cell r="L294" t="str">
            <v>23</v>
          </cell>
          <cell r="M294" t="str">
            <v>50423</v>
          </cell>
          <cell r="N294" t="str">
            <v>15 3410359</v>
          </cell>
          <cell r="O294" t="str">
            <v>072</v>
          </cell>
          <cell r="P294">
            <v>10</v>
          </cell>
          <cell r="Q294">
            <v>0</v>
          </cell>
          <cell r="R294" t="str">
            <v>1</v>
          </cell>
          <cell r="S294" t="str">
            <v>50</v>
          </cell>
          <cell r="T294">
            <v>93</v>
          </cell>
          <cell r="U294">
            <v>10</v>
          </cell>
          <cell r="V294">
            <v>93</v>
          </cell>
          <cell r="W294">
            <v>10</v>
          </cell>
          <cell r="X294">
            <v>93</v>
          </cell>
          <cell r="AF294" t="str">
            <v>00</v>
          </cell>
          <cell r="AI294">
            <v>88493827</v>
          </cell>
          <cell r="AJ294">
            <v>36872427.799999997</v>
          </cell>
        </row>
        <row r="295">
          <cell r="A295" t="str">
            <v>02</v>
          </cell>
          <cell r="B295" t="str">
            <v>23</v>
          </cell>
          <cell r="C295" t="str">
            <v>3904</v>
          </cell>
          <cell r="D295" t="str">
            <v>А/м КАМАЗ-53212 груз</v>
          </cell>
          <cell r="E295" t="str">
            <v>фургон-контейнер Nо</v>
          </cell>
          <cell r="F295" t="str">
            <v>В803РА д065574ш10441</v>
          </cell>
          <cell r="G295" t="str">
            <v>01</v>
          </cell>
          <cell r="H295">
            <v>141800</v>
          </cell>
          <cell r="I295">
            <v>612.30999999999995</v>
          </cell>
          <cell r="J295">
            <v>0</v>
          </cell>
          <cell r="K295">
            <v>0.59</v>
          </cell>
          <cell r="L295" t="str">
            <v>23</v>
          </cell>
          <cell r="M295" t="str">
            <v>50402</v>
          </cell>
          <cell r="N295" t="str">
            <v>15 3410349</v>
          </cell>
          <cell r="O295" t="str">
            <v>075</v>
          </cell>
          <cell r="P295">
            <v>0.37</v>
          </cell>
          <cell r="Q295">
            <v>0</v>
          </cell>
          <cell r="R295" t="str">
            <v>1</v>
          </cell>
          <cell r="S295" t="str">
            <v>50</v>
          </cell>
          <cell r="T295">
            <v>93</v>
          </cell>
          <cell r="U295">
            <v>10</v>
          </cell>
          <cell r="V295">
            <v>93</v>
          </cell>
          <cell r="W295">
            <v>10</v>
          </cell>
          <cell r="X295">
            <v>93</v>
          </cell>
          <cell r="AF295" t="str">
            <v>00</v>
          </cell>
          <cell r="AI295">
            <v>240000000</v>
          </cell>
          <cell r="AJ295">
            <v>84367153.689999998</v>
          </cell>
        </row>
        <row r="296">
          <cell r="A296" t="str">
            <v>02</v>
          </cell>
          <cell r="B296" t="str">
            <v>70</v>
          </cell>
          <cell r="C296" t="str">
            <v>3922</v>
          </cell>
          <cell r="D296" t="str">
            <v>Электронный калькуля</v>
          </cell>
          <cell r="E296" t="str">
            <v>тор</v>
          </cell>
          <cell r="G296" t="str">
            <v>01</v>
          </cell>
          <cell r="H296">
            <v>96</v>
          </cell>
          <cell r="I296">
            <v>34.630000000000003</v>
          </cell>
          <cell r="J296">
            <v>0</v>
          </cell>
          <cell r="K296">
            <v>0.14000000000000001</v>
          </cell>
          <cell r="L296" t="str">
            <v>20</v>
          </cell>
          <cell r="M296" t="str">
            <v>48009</v>
          </cell>
          <cell r="N296" t="str">
            <v>14 3020201</v>
          </cell>
          <cell r="O296" t="str">
            <v>063</v>
          </cell>
          <cell r="P296">
            <v>11.1</v>
          </cell>
          <cell r="Q296">
            <v>0</v>
          </cell>
          <cell r="R296" t="str">
            <v>1</v>
          </cell>
          <cell r="S296" t="str">
            <v>48</v>
          </cell>
          <cell r="T296">
            <v>91</v>
          </cell>
          <cell r="U296">
            <v>9</v>
          </cell>
          <cell r="V296">
            <v>91</v>
          </cell>
          <cell r="W296">
            <v>9</v>
          </cell>
          <cell r="X296">
            <v>91</v>
          </cell>
          <cell r="AF296" t="str">
            <v>00</v>
          </cell>
          <cell r="AI296">
            <v>681720</v>
          </cell>
          <cell r="AJ296">
            <v>472942.76</v>
          </cell>
        </row>
        <row r="297">
          <cell r="A297" t="str">
            <v>02</v>
          </cell>
          <cell r="B297" t="str">
            <v>23</v>
          </cell>
          <cell r="C297" t="str">
            <v>3924</v>
          </cell>
          <cell r="D297" t="str">
            <v>А/м УАЗ-3303 грузов.</v>
          </cell>
          <cell r="E297" t="str">
            <v>бортовая NоС 672 УС</v>
          </cell>
          <cell r="F297" t="str">
            <v>дв б/н ш0170647</v>
          </cell>
          <cell r="G297" t="str">
            <v>01</v>
          </cell>
          <cell r="H297">
            <v>30000</v>
          </cell>
          <cell r="I297">
            <v>4290</v>
          </cell>
          <cell r="J297">
            <v>0</v>
          </cell>
          <cell r="K297">
            <v>0.54</v>
          </cell>
          <cell r="L297" t="str">
            <v>23</v>
          </cell>
          <cell r="M297" t="str">
            <v>50401</v>
          </cell>
          <cell r="N297" t="str">
            <v>15 3410192</v>
          </cell>
          <cell r="O297" t="str">
            <v>075</v>
          </cell>
          <cell r="P297">
            <v>14.3</v>
          </cell>
          <cell r="Q297">
            <v>0</v>
          </cell>
          <cell r="R297" t="str">
            <v>1</v>
          </cell>
          <cell r="S297" t="str">
            <v>50</v>
          </cell>
          <cell r="T297">
            <v>92</v>
          </cell>
          <cell r="U297">
            <v>12</v>
          </cell>
          <cell r="V297">
            <v>93</v>
          </cell>
          <cell r="W297">
            <v>12</v>
          </cell>
          <cell r="X297">
            <v>93</v>
          </cell>
          <cell r="AF297" t="str">
            <v>00</v>
          </cell>
          <cell r="AI297">
            <v>55308542</v>
          </cell>
          <cell r="AJ297">
            <v>31636486.170000002</v>
          </cell>
        </row>
        <row r="298">
          <cell r="A298" t="str">
            <v>02</v>
          </cell>
          <cell r="B298" t="str">
            <v>02</v>
          </cell>
          <cell r="C298" t="str">
            <v>3926</v>
          </cell>
          <cell r="D298" t="str">
            <v>Эксковатор КАТО 0.7</v>
          </cell>
          <cell r="G298" t="str">
            <v>01</v>
          </cell>
          <cell r="H298">
            <v>760000</v>
          </cell>
          <cell r="I298">
            <v>69160</v>
          </cell>
          <cell r="J298">
            <v>0</v>
          </cell>
          <cell r="K298">
            <v>0.64</v>
          </cell>
          <cell r="L298" t="str">
            <v>20</v>
          </cell>
          <cell r="M298" t="str">
            <v>41803</v>
          </cell>
          <cell r="N298" t="str">
            <v>14 2924331</v>
          </cell>
          <cell r="O298" t="str">
            <v>064</v>
          </cell>
          <cell r="P298">
            <v>9.1</v>
          </cell>
          <cell r="Q298">
            <v>0</v>
          </cell>
          <cell r="R298" t="str">
            <v>1</v>
          </cell>
          <cell r="S298" t="str">
            <v>41</v>
          </cell>
          <cell r="T298">
            <v>93</v>
          </cell>
          <cell r="U298">
            <v>12</v>
          </cell>
          <cell r="V298">
            <v>93</v>
          </cell>
          <cell r="W298">
            <v>12</v>
          </cell>
          <cell r="X298">
            <v>93</v>
          </cell>
          <cell r="AB298" t="str">
            <v>14</v>
          </cell>
          <cell r="AC298">
            <v>9</v>
          </cell>
          <cell r="AF298" t="str">
            <v>00</v>
          </cell>
          <cell r="AI298">
            <v>1188850805</v>
          </cell>
          <cell r="AJ298">
            <v>432741692.76999998</v>
          </cell>
        </row>
        <row r="299">
          <cell r="A299" t="str">
            <v>02</v>
          </cell>
          <cell r="B299" t="str">
            <v>71</v>
          </cell>
          <cell r="C299" t="str">
            <v>3927</v>
          </cell>
          <cell r="D299" t="str">
            <v>Эксковатор КАТО</v>
          </cell>
          <cell r="E299" t="str">
            <v>Япония</v>
          </cell>
          <cell r="G299" t="str">
            <v>01</v>
          </cell>
          <cell r="H299">
            <v>760000</v>
          </cell>
          <cell r="I299">
            <v>69160</v>
          </cell>
          <cell r="J299">
            <v>0</v>
          </cell>
          <cell r="K299">
            <v>0.64</v>
          </cell>
          <cell r="L299" t="str">
            <v>23</v>
          </cell>
          <cell r="M299" t="str">
            <v>41803</v>
          </cell>
          <cell r="N299" t="str">
            <v>14 2924331</v>
          </cell>
          <cell r="O299" t="str">
            <v>064</v>
          </cell>
          <cell r="P299">
            <v>9.1</v>
          </cell>
          <cell r="Q299">
            <v>0</v>
          </cell>
          <cell r="R299" t="str">
            <v>1</v>
          </cell>
          <cell r="S299" t="str">
            <v>41</v>
          </cell>
          <cell r="T299">
            <v>93</v>
          </cell>
          <cell r="U299">
            <v>12</v>
          </cell>
          <cell r="V299">
            <v>93</v>
          </cell>
          <cell r="W299">
            <v>12</v>
          </cell>
          <cell r="X299">
            <v>93</v>
          </cell>
          <cell r="AB299" t="str">
            <v>14</v>
          </cell>
          <cell r="AC299">
            <v>6</v>
          </cell>
          <cell r="AF299" t="str">
            <v>00</v>
          </cell>
          <cell r="AI299">
            <v>1188850805</v>
          </cell>
          <cell r="AJ299">
            <v>432741692.76999998</v>
          </cell>
        </row>
        <row r="300">
          <cell r="A300" t="str">
            <v>02</v>
          </cell>
          <cell r="B300" t="str">
            <v>02</v>
          </cell>
          <cell r="C300" t="str">
            <v>3928</v>
          </cell>
          <cell r="D300" t="str">
            <v>Эксковатор КАТО</v>
          </cell>
          <cell r="G300" t="str">
            <v>01</v>
          </cell>
          <cell r="H300">
            <v>760000</v>
          </cell>
          <cell r="I300">
            <v>69160</v>
          </cell>
          <cell r="J300">
            <v>0</v>
          </cell>
          <cell r="K300">
            <v>0.64</v>
          </cell>
          <cell r="L300" t="str">
            <v>20</v>
          </cell>
          <cell r="M300" t="str">
            <v>41803</v>
          </cell>
          <cell r="N300" t="str">
            <v>14 2924331</v>
          </cell>
          <cell r="O300" t="str">
            <v>064</v>
          </cell>
          <cell r="P300">
            <v>9.1</v>
          </cell>
          <cell r="Q300">
            <v>0</v>
          </cell>
          <cell r="R300" t="str">
            <v>1</v>
          </cell>
          <cell r="S300" t="str">
            <v>41</v>
          </cell>
          <cell r="T300">
            <v>93</v>
          </cell>
          <cell r="U300">
            <v>12</v>
          </cell>
          <cell r="V300">
            <v>93</v>
          </cell>
          <cell r="W300">
            <v>12</v>
          </cell>
          <cell r="X300">
            <v>93</v>
          </cell>
          <cell r="AB300" t="str">
            <v>14</v>
          </cell>
          <cell r="AC300">
            <v>6</v>
          </cell>
          <cell r="AF300" t="str">
            <v>00</v>
          </cell>
          <cell r="AI300">
            <v>1188850805</v>
          </cell>
          <cell r="AJ300">
            <v>432741693.08999997</v>
          </cell>
        </row>
        <row r="301">
          <cell r="A301" t="str">
            <v>02</v>
          </cell>
          <cell r="B301" t="str">
            <v>99</v>
          </cell>
          <cell r="C301" t="str">
            <v>3929</v>
          </cell>
          <cell r="D301" t="str">
            <v>Эксковатор КАТО</v>
          </cell>
          <cell r="E301" t="str">
            <v>Япония</v>
          </cell>
          <cell r="G301" t="str">
            <v>01</v>
          </cell>
          <cell r="H301">
            <v>760000</v>
          </cell>
          <cell r="I301">
            <v>69160</v>
          </cell>
          <cell r="J301">
            <v>0</v>
          </cell>
          <cell r="K301">
            <v>0.64</v>
          </cell>
          <cell r="L301" t="str">
            <v>20</v>
          </cell>
          <cell r="M301" t="str">
            <v>41803</v>
          </cell>
          <cell r="N301" t="str">
            <v>14 2924331</v>
          </cell>
          <cell r="O301" t="str">
            <v>064</v>
          </cell>
          <cell r="P301">
            <v>9.1</v>
          </cell>
          <cell r="Q301">
            <v>0</v>
          </cell>
          <cell r="R301" t="str">
            <v>1</v>
          </cell>
          <cell r="S301" t="str">
            <v>41</v>
          </cell>
          <cell r="T301">
            <v>93</v>
          </cell>
          <cell r="U301">
            <v>12</v>
          </cell>
          <cell r="V301">
            <v>93</v>
          </cell>
          <cell r="W301">
            <v>12</v>
          </cell>
          <cell r="X301">
            <v>93</v>
          </cell>
          <cell r="AB301" t="str">
            <v>14</v>
          </cell>
          <cell r="AC301">
            <v>10</v>
          </cell>
          <cell r="AF301" t="str">
            <v>00</v>
          </cell>
          <cell r="AI301">
            <v>1188850805</v>
          </cell>
          <cell r="AJ301">
            <v>432741692.76999998</v>
          </cell>
        </row>
        <row r="302">
          <cell r="A302" t="str">
            <v>02</v>
          </cell>
          <cell r="B302" t="str">
            <v>02</v>
          </cell>
          <cell r="C302" t="str">
            <v>3930</v>
          </cell>
          <cell r="D302" t="str">
            <v>Бульдозер д 155а-1</v>
          </cell>
          <cell r="E302" t="str">
            <v>КОМАТЦУ</v>
          </cell>
          <cell r="G302" t="str">
            <v>01</v>
          </cell>
          <cell r="H302">
            <v>1800000</v>
          </cell>
          <cell r="I302">
            <v>257400</v>
          </cell>
          <cell r="J302">
            <v>0</v>
          </cell>
          <cell r="K302">
            <v>0.52</v>
          </cell>
          <cell r="L302" t="str">
            <v>20</v>
          </cell>
          <cell r="M302" t="str">
            <v>41814</v>
          </cell>
          <cell r="N302" t="str">
            <v>14 2924340</v>
          </cell>
          <cell r="O302" t="str">
            <v>067</v>
          </cell>
          <cell r="P302">
            <v>14.3</v>
          </cell>
          <cell r="Q302">
            <v>0</v>
          </cell>
          <cell r="R302" t="str">
            <v>1</v>
          </cell>
          <cell r="S302" t="str">
            <v>41</v>
          </cell>
          <cell r="T302">
            <v>93</v>
          </cell>
          <cell r="U302">
            <v>12</v>
          </cell>
          <cell r="V302">
            <v>93</v>
          </cell>
          <cell r="W302">
            <v>12</v>
          </cell>
          <cell r="X302">
            <v>93</v>
          </cell>
          <cell r="AB302" t="str">
            <v>14</v>
          </cell>
          <cell r="AC302">
            <v>3</v>
          </cell>
          <cell r="AF302" t="str">
            <v>00</v>
          </cell>
          <cell r="AI302">
            <v>3453919056</v>
          </cell>
          <cell r="AJ302">
            <v>1975641699.9100001</v>
          </cell>
        </row>
        <row r="303">
          <cell r="A303" t="str">
            <v>02</v>
          </cell>
          <cell r="B303" t="str">
            <v>02</v>
          </cell>
          <cell r="C303" t="str">
            <v>3931</v>
          </cell>
          <cell r="D303" t="str">
            <v>Бульдозер д-155-1</v>
          </cell>
          <cell r="E303" t="str">
            <v>КОМАТЦУ</v>
          </cell>
          <cell r="G303" t="str">
            <v>01</v>
          </cell>
          <cell r="H303">
            <v>1800000</v>
          </cell>
          <cell r="I303">
            <v>252540</v>
          </cell>
          <cell r="J303">
            <v>0</v>
          </cell>
          <cell r="K303">
            <v>0.52</v>
          </cell>
          <cell r="L303" t="str">
            <v>20</v>
          </cell>
          <cell r="M303" t="str">
            <v>41814</v>
          </cell>
          <cell r="N303" t="str">
            <v>14 2924340</v>
          </cell>
          <cell r="O303" t="str">
            <v>067</v>
          </cell>
          <cell r="P303">
            <v>14.03</v>
          </cell>
          <cell r="Q303">
            <v>0</v>
          </cell>
          <cell r="R303" t="str">
            <v>1</v>
          </cell>
          <cell r="S303" t="str">
            <v>41</v>
          </cell>
          <cell r="T303">
            <v>93</v>
          </cell>
          <cell r="U303">
            <v>12</v>
          </cell>
          <cell r="V303">
            <v>93</v>
          </cell>
          <cell r="W303">
            <v>12</v>
          </cell>
          <cell r="X303">
            <v>93</v>
          </cell>
          <cell r="AF303" t="str">
            <v>00</v>
          </cell>
          <cell r="AI303">
            <v>3453919056</v>
          </cell>
          <cell r="AJ303">
            <v>1938339374.3299999</v>
          </cell>
        </row>
        <row r="304">
          <cell r="A304" t="str">
            <v>02</v>
          </cell>
          <cell r="B304" t="str">
            <v>70</v>
          </cell>
          <cell r="C304" t="str">
            <v>3933</v>
          </cell>
          <cell r="D304" t="str">
            <v>Трубоукладчик КОМАТЦ</v>
          </cell>
          <cell r="E304" t="str">
            <v>У D-155С</v>
          </cell>
          <cell r="F304" t="str">
            <v>Япония</v>
          </cell>
          <cell r="G304" t="str">
            <v>01</v>
          </cell>
          <cell r="H304">
            <v>1250000</v>
          </cell>
          <cell r="I304">
            <v>125000</v>
          </cell>
          <cell r="J304">
            <v>0</v>
          </cell>
          <cell r="K304">
            <v>0.43</v>
          </cell>
          <cell r="L304" t="str">
            <v>20</v>
          </cell>
          <cell r="M304" t="str">
            <v>41723</v>
          </cell>
          <cell r="N304" t="str">
            <v>14 2915246</v>
          </cell>
          <cell r="O304" t="str">
            <v>067</v>
          </cell>
          <cell r="P304">
            <v>10</v>
          </cell>
          <cell r="Q304">
            <v>0</v>
          </cell>
          <cell r="R304" t="str">
            <v>1</v>
          </cell>
          <cell r="S304" t="str">
            <v>41</v>
          </cell>
          <cell r="T304">
            <v>93</v>
          </cell>
          <cell r="U304">
            <v>12</v>
          </cell>
          <cell r="V304">
            <v>93</v>
          </cell>
          <cell r="W304">
            <v>12</v>
          </cell>
          <cell r="X304">
            <v>93</v>
          </cell>
          <cell r="AB304" t="str">
            <v>14</v>
          </cell>
          <cell r="AC304">
            <v>12</v>
          </cell>
          <cell r="AF304" t="str">
            <v>00</v>
          </cell>
          <cell r="AI304">
            <v>2897474328</v>
          </cell>
          <cell r="AJ304">
            <v>1158989731.2</v>
          </cell>
        </row>
        <row r="305">
          <cell r="A305" t="str">
            <v>02</v>
          </cell>
          <cell r="B305" t="str">
            <v>99</v>
          </cell>
          <cell r="C305" t="str">
            <v>3935</v>
          </cell>
          <cell r="D305" t="str">
            <v>Трубоукладчик D-155с</v>
          </cell>
          <cell r="E305" t="str">
            <v>КОМАТЦУ</v>
          </cell>
          <cell r="G305" t="str">
            <v>01</v>
          </cell>
          <cell r="H305">
            <v>1250000</v>
          </cell>
          <cell r="I305">
            <v>125000</v>
          </cell>
          <cell r="J305">
            <v>0</v>
          </cell>
          <cell r="K305">
            <v>0.43</v>
          </cell>
          <cell r="L305" t="str">
            <v>20</v>
          </cell>
          <cell r="M305" t="str">
            <v>41723</v>
          </cell>
          <cell r="N305" t="str">
            <v>14 2915246</v>
          </cell>
          <cell r="O305" t="str">
            <v>067</v>
          </cell>
          <cell r="P305">
            <v>10</v>
          </cell>
          <cell r="Q305">
            <v>0</v>
          </cell>
          <cell r="R305" t="str">
            <v>1</v>
          </cell>
          <cell r="S305" t="str">
            <v>41</v>
          </cell>
          <cell r="T305">
            <v>93</v>
          </cell>
          <cell r="U305">
            <v>12</v>
          </cell>
          <cell r="V305">
            <v>93</v>
          </cell>
          <cell r="W305">
            <v>12</v>
          </cell>
          <cell r="X305">
            <v>93</v>
          </cell>
          <cell r="AB305" t="str">
            <v>14</v>
          </cell>
          <cell r="AC305">
            <v>9</v>
          </cell>
          <cell r="AF305" t="str">
            <v>00</v>
          </cell>
          <cell r="AI305">
            <v>2897474328</v>
          </cell>
          <cell r="AJ305">
            <v>1158989731.2</v>
          </cell>
        </row>
        <row r="306">
          <cell r="A306" t="str">
            <v>02</v>
          </cell>
          <cell r="B306" t="str">
            <v>70</v>
          </cell>
          <cell r="C306" t="str">
            <v>3936</v>
          </cell>
          <cell r="D306" t="str">
            <v>Трубоукладчик D-155С</v>
          </cell>
          <cell r="E306" t="str">
            <v>КОМАТЦУ</v>
          </cell>
          <cell r="G306" t="str">
            <v>01</v>
          </cell>
          <cell r="H306">
            <v>1250000</v>
          </cell>
          <cell r="I306">
            <v>125000</v>
          </cell>
          <cell r="J306">
            <v>0</v>
          </cell>
          <cell r="K306">
            <v>0.43</v>
          </cell>
          <cell r="L306" t="str">
            <v>20</v>
          </cell>
          <cell r="M306" t="str">
            <v>41723</v>
          </cell>
          <cell r="N306" t="str">
            <v>14 2915246</v>
          </cell>
          <cell r="O306" t="str">
            <v>067</v>
          </cell>
          <cell r="P306">
            <v>10</v>
          </cell>
          <cell r="Q306">
            <v>0</v>
          </cell>
          <cell r="R306" t="str">
            <v>1</v>
          </cell>
          <cell r="S306" t="str">
            <v>41</v>
          </cell>
          <cell r="T306">
            <v>93</v>
          </cell>
          <cell r="U306">
            <v>12</v>
          </cell>
          <cell r="V306">
            <v>93</v>
          </cell>
          <cell r="W306">
            <v>12</v>
          </cell>
          <cell r="X306">
            <v>93</v>
          </cell>
          <cell r="AB306" t="str">
            <v>14</v>
          </cell>
          <cell r="AC306">
            <v>9</v>
          </cell>
          <cell r="AF306" t="str">
            <v>00</v>
          </cell>
          <cell r="AI306">
            <v>2897474328</v>
          </cell>
          <cell r="AJ306">
            <v>1158989731.2</v>
          </cell>
        </row>
        <row r="307">
          <cell r="A307" t="str">
            <v>02</v>
          </cell>
          <cell r="B307" t="str">
            <v>02</v>
          </cell>
          <cell r="C307" t="str">
            <v>3938</v>
          </cell>
          <cell r="D307" t="str">
            <v>Трубоукладчик D-355с</v>
          </cell>
          <cell r="E307" t="str">
            <v>КОМАТЦУ</v>
          </cell>
          <cell r="G307" t="str">
            <v>01</v>
          </cell>
          <cell r="H307">
            <v>1250000</v>
          </cell>
          <cell r="I307">
            <v>125000</v>
          </cell>
          <cell r="J307">
            <v>0</v>
          </cell>
          <cell r="K307">
            <v>0.43</v>
          </cell>
          <cell r="L307" t="str">
            <v>20</v>
          </cell>
          <cell r="M307" t="str">
            <v>41723</v>
          </cell>
          <cell r="N307" t="str">
            <v>14 2915246</v>
          </cell>
          <cell r="O307" t="str">
            <v>067</v>
          </cell>
          <cell r="P307">
            <v>10</v>
          </cell>
          <cell r="Q307">
            <v>0</v>
          </cell>
          <cell r="R307" t="str">
            <v>1</v>
          </cell>
          <cell r="S307" t="str">
            <v>41</v>
          </cell>
          <cell r="T307">
            <v>93</v>
          </cell>
          <cell r="U307">
            <v>12</v>
          </cell>
          <cell r="V307">
            <v>93</v>
          </cell>
          <cell r="W307">
            <v>12</v>
          </cell>
          <cell r="X307">
            <v>93</v>
          </cell>
          <cell r="AB307" t="str">
            <v>14</v>
          </cell>
          <cell r="AC307">
            <v>3</v>
          </cell>
          <cell r="AF307" t="str">
            <v>00</v>
          </cell>
          <cell r="AI307">
            <v>2897474328</v>
          </cell>
          <cell r="AJ307">
            <v>1158989731.4000001</v>
          </cell>
        </row>
        <row r="308">
          <cell r="A308" t="str">
            <v>02</v>
          </cell>
          <cell r="B308" t="str">
            <v>05</v>
          </cell>
          <cell r="C308" t="str">
            <v>3940</v>
          </cell>
          <cell r="D308" t="str">
            <v>Лодочный мотор ВИХРЬ</v>
          </cell>
          <cell r="E308" t="str">
            <v>30 л с /Куйбышев/</v>
          </cell>
          <cell r="G308" t="str">
            <v>01</v>
          </cell>
          <cell r="H308">
            <v>4155.96</v>
          </cell>
          <cell r="I308">
            <v>594.29999999999995</v>
          </cell>
          <cell r="J308">
            <v>0</v>
          </cell>
          <cell r="K308">
            <v>1.21</v>
          </cell>
          <cell r="L308" t="str">
            <v>20</v>
          </cell>
          <cell r="M308" t="str">
            <v>40404</v>
          </cell>
          <cell r="N308" t="str">
            <v>14 2911110</v>
          </cell>
          <cell r="O308" t="str">
            <v>063</v>
          </cell>
          <cell r="P308">
            <v>14.3</v>
          </cell>
          <cell r="Q308">
            <v>0</v>
          </cell>
          <cell r="R308" t="str">
            <v>1</v>
          </cell>
          <cell r="S308" t="str">
            <v>40</v>
          </cell>
          <cell r="T308">
            <v>93</v>
          </cell>
          <cell r="U308">
            <v>12</v>
          </cell>
          <cell r="V308">
            <v>93</v>
          </cell>
          <cell r="W308">
            <v>12</v>
          </cell>
          <cell r="X308">
            <v>93</v>
          </cell>
          <cell r="AF308" t="str">
            <v>00</v>
          </cell>
          <cell r="AI308">
            <v>3434674</v>
          </cell>
          <cell r="AJ308">
            <v>1964633.15</v>
          </cell>
        </row>
        <row r="309">
          <cell r="A309" t="str">
            <v>02</v>
          </cell>
          <cell r="B309" t="str">
            <v>61</v>
          </cell>
          <cell r="C309" t="str">
            <v>3941</v>
          </cell>
          <cell r="D309" t="str">
            <v>ВАГОН -фургон 3 х 9</v>
          </cell>
          <cell r="E309" t="str">
            <v>дерево-металлич.</v>
          </cell>
          <cell r="F309" t="str">
            <v>1202</v>
          </cell>
          <cell r="G309" t="str">
            <v>01</v>
          </cell>
          <cell r="H309">
            <v>40076.400000000001</v>
          </cell>
          <cell r="I309">
            <v>5009.55</v>
          </cell>
          <cell r="J309">
            <v>0</v>
          </cell>
          <cell r="K309">
            <v>1.5</v>
          </cell>
          <cell r="L309" t="str">
            <v>23</v>
          </cell>
          <cell r="M309" t="str">
            <v>10010</v>
          </cell>
          <cell r="N309" t="str">
            <v>13 2022261</v>
          </cell>
          <cell r="O309" t="str">
            <v>01</v>
          </cell>
          <cell r="P309">
            <v>12.5</v>
          </cell>
          <cell r="Q309">
            <v>0</v>
          </cell>
          <cell r="R309" t="str">
            <v>1</v>
          </cell>
          <cell r="S309" t="str">
            <v>10</v>
          </cell>
          <cell r="T309">
            <v>93</v>
          </cell>
          <cell r="U309">
            <v>12</v>
          </cell>
          <cell r="V309">
            <v>93</v>
          </cell>
          <cell r="W309">
            <v>12</v>
          </cell>
          <cell r="X309">
            <v>93</v>
          </cell>
          <cell r="AF309" t="str">
            <v>00</v>
          </cell>
          <cell r="AI309">
            <v>26717600</v>
          </cell>
          <cell r="AJ309">
            <v>13358799.9</v>
          </cell>
        </row>
        <row r="310">
          <cell r="A310" t="str">
            <v>02</v>
          </cell>
          <cell r="B310" t="str">
            <v>15</v>
          </cell>
          <cell r="C310" t="str">
            <v>3942</v>
          </cell>
          <cell r="D310" t="str">
            <v>Законченное стр-во б</v>
          </cell>
          <cell r="E310" t="str">
            <v>лагоустройство автод</v>
          </cell>
          <cell r="G310" t="str">
            <v>01</v>
          </cell>
          <cell r="H310">
            <v>429598.18</v>
          </cell>
          <cell r="I310">
            <v>13747.14</v>
          </cell>
          <cell r="J310">
            <v>0</v>
          </cell>
          <cell r="K310">
            <v>1.43</v>
          </cell>
          <cell r="L310" t="str">
            <v>88/2</v>
          </cell>
          <cell r="M310" t="str">
            <v>20223</v>
          </cell>
          <cell r="N310" t="str">
            <v>12 4526372</v>
          </cell>
          <cell r="O310" t="str">
            <v>03</v>
          </cell>
          <cell r="P310">
            <v>3.2</v>
          </cell>
          <cell r="Q310">
            <v>0</v>
          </cell>
          <cell r="R310" t="str">
            <v>1</v>
          </cell>
          <cell r="S310" t="str">
            <v>20</v>
          </cell>
          <cell r="T310">
            <v>93</v>
          </cell>
          <cell r="U310">
            <v>12</v>
          </cell>
          <cell r="V310">
            <v>93</v>
          </cell>
          <cell r="W310">
            <v>12</v>
          </cell>
          <cell r="X310">
            <v>93</v>
          </cell>
          <cell r="AB310" t="str">
            <v>14</v>
          </cell>
          <cell r="AC310">
            <v>10</v>
          </cell>
          <cell r="AF310" t="str">
            <v>00</v>
          </cell>
          <cell r="AG310">
            <v>300418306</v>
          </cell>
          <cell r="AI310">
            <v>300418306</v>
          </cell>
          <cell r="AJ310">
            <v>38453543.380000003</v>
          </cell>
        </row>
        <row r="311">
          <cell r="A311" t="str">
            <v>02</v>
          </cell>
          <cell r="B311" t="str">
            <v>71</v>
          </cell>
          <cell r="C311" t="str">
            <v>3945</v>
          </cell>
          <cell r="D311" t="str">
            <v>Прицеп ЧМЗАП-83992</v>
          </cell>
          <cell r="E311" t="str">
            <v>гос N АВ7688 ш000003</v>
          </cell>
          <cell r="F311" t="str">
            <v>8</v>
          </cell>
          <cell r="G311" t="str">
            <v>01</v>
          </cell>
          <cell r="H311">
            <v>75000</v>
          </cell>
          <cell r="I311">
            <v>6225</v>
          </cell>
          <cell r="J311">
            <v>0</v>
          </cell>
          <cell r="K311">
            <v>1.02</v>
          </cell>
          <cell r="L311" t="str">
            <v>23</v>
          </cell>
          <cell r="M311" t="str">
            <v>50413</v>
          </cell>
          <cell r="N311" t="str">
            <v>15 3420208</v>
          </cell>
          <cell r="O311" t="str">
            <v>073</v>
          </cell>
          <cell r="P311">
            <v>8.3000000000000007</v>
          </cell>
          <cell r="Q311">
            <v>0</v>
          </cell>
          <cell r="R311" t="str">
            <v>1</v>
          </cell>
          <cell r="S311" t="str">
            <v>50</v>
          </cell>
          <cell r="T311">
            <v>93</v>
          </cell>
          <cell r="U311">
            <v>12</v>
          </cell>
          <cell r="V311">
            <v>93</v>
          </cell>
          <cell r="W311">
            <v>12</v>
          </cell>
          <cell r="X311">
            <v>93</v>
          </cell>
          <cell r="AF311" t="str">
            <v>00</v>
          </cell>
          <cell r="AI311">
            <v>73600000</v>
          </cell>
          <cell r="AJ311">
            <v>24435200.100000001</v>
          </cell>
        </row>
        <row r="312">
          <cell r="A312" t="str">
            <v>02</v>
          </cell>
          <cell r="B312" t="str">
            <v>51</v>
          </cell>
          <cell r="C312" t="str">
            <v>3946</v>
          </cell>
          <cell r="D312" t="str">
            <v>1рактор МТЗ-80</v>
          </cell>
          <cell r="G312" t="str">
            <v>01</v>
          </cell>
          <cell r="H312">
            <v>49500</v>
          </cell>
          <cell r="I312">
            <v>4504.5</v>
          </cell>
          <cell r="J312">
            <v>0</v>
          </cell>
          <cell r="K312">
            <v>0.88</v>
          </cell>
          <cell r="L312" t="str">
            <v>20</v>
          </cell>
          <cell r="M312" t="str">
            <v>40609</v>
          </cell>
          <cell r="N312" t="str">
            <v>14 2918103</v>
          </cell>
          <cell r="O312" t="str">
            <v>064</v>
          </cell>
          <cell r="P312">
            <v>9.1</v>
          </cell>
          <cell r="Q312">
            <v>0</v>
          </cell>
          <cell r="R312" t="str">
            <v>1</v>
          </cell>
          <cell r="S312" t="str">
            <v>40</v>
          </cell>
          <cell r="T312">
            <v>93</v>
          </cell>
          <cell r="U312">
            <v>12</v>
          </cell>
          <cell r="V312">
            <v>93</v>
          </cell>
          <cell r="W312">
            <v>12</v>
          </cell>
          <cell r="X312">
            <v>93</v>
          </cell>
          <cell r="AF312" t="str">
            <v>00</v>
          </cell>
          <cell r="AI312">
            <v>55967078</v>
          </cell>
          <cell r="AJ312">
            <v>20372016.379999999</v>
          </cell>
        </row>
        <row r="313">
          <cell r="A313" t="str">
            <v>02</v>
          </cell>
          <cell r="B313" t="str">
            <v>03</v>
          </cell>
          <cell r="C313" t="str">
            <v>3949</v>
          </cell>
          <cell r="D313" t="str">
            <v>Биллиард</v>
          </cell>
          <cell r="G313" t="str">
            <v>01</v>
          </cell>
          <cell r="H313">
            <v>3483.65</v>
          </cell>
          <cell r="I313">
            <v>348.36</v>
          </cell>
          <cell r="J313">
            <v>0</v>
          </cell>
          <cell r="K313">
            <v>0.96</v>
          </cell>
          <cell r="L313" t="str">
            <v>26</v>
          </cell>
          <cell r="M313" t="str">
            <v>49110</v>
          </cell>
          <cell r="N313" t="str">
            <v>16 3693572</v>
          </cell>
          <cell r="O313" t="str">
            <v>067</v>
          </cell>
          <cell r="P313">
            <v>10</v>
          </cell>
          <cell r="Q313">
            <v>0</v>
          </cell>
          <cell r="R313" t="str">
            <v>1</v>
          </cell>
          <cell r="S313" t="str">
            <v>49</v>
          </cell>
          <cell r="T313">
            <v>93</v>
          </cell>
          <cell r="U313">
            <v>12</v>
          </cell>
          <cell r="V313">
            <v>93</v>
          </cell>
          <cell r="W313">
            <v>12</v>
          </cell>
          <cell r="X313">
            <v>93</v>
          </cell>
          <cell r="AB313" t="str">
            <v>14</v>
          </cell>
          <cell r="AC313">
            <v>8</v>
          </cell>
          <cell r="AF313" t="str">
            <v>00</v>
          </cell>
          <cell r="AI313">
            <v>3628800</v>
          </cell>
          <cell r="AJ313">
            <v>1451520</v>
          </cell>
        </row>
        <row r="314">
          <cell r="A314" t="str">
            <v>02</v>
          </cell>
          <cell r="B314" t="str">
            <v>71</v>
          </cell>
          <cell r="C314" t="str">
            <v>3950</v>
          </cell>
          <cell r="D314" t="str">
            <v>АВТОПОГРУЗЧИК</v>
          </cell>
          <cell r="G314" t="str">
            <v>01</v>
          </cell>
          <cell r="H314">
            <v>235040</v>
          </cell>
          <cell r="I314">
            <v>29380</v>
          </cell>
          <cell r="J314">
            <v>0</v>
          </cell>
          <cell r="K314">
            <v>0.97</v>
          </cell>
          <cell r="L314" t="str">
            <v>23</v>
          </cell>
          <cell r="M314" t="str">
            <v>41719</v>
          </cell>
          <cell r="N314" t="str">
            <v>14 2915541</v>
          </cell>
          <cell r="O314" t="str">
            <v>067</v>
          </cell>
          <cell r="P314">
            <v>12.5</v>
          </cell>
          <cell r="Q314">
            <v>0</v>
          </cell>
          <cell r="R314" t="str">
            <v>1</v>
          </cell>
          <cell r="S314" t="str">
            <v>41</v>
          </cell>
          <cell r="T314">
            <v>93</v>
          </cell>
          <cell r="U314">
            <v>12</v>
          </cell>
          <cell r="V314">
            <v>93</v>
          </cell>
          <cell r="W314">
            <v>12</v>
          </cell>
          <cell r="X314">
            <v>93</v>
          </cell>
          <cell r="AB314" t="str">
            <v>14</v>
          </cell>
          <cell r="AC314">
            <v>9</v>
          </cell>
          <cell r="AF314" t="str">
            <v>00</v>
          </cell>
          <cell r="AI314">
            <v>242373095</v>
          </cell>
          <cell r="AJ314">
            <v>121186547.63</v>
          </cell>
        </row>
        <row r="315">
          <cell r="A315" t="str">
            <v>02</v>
          </cell>
          <cell r="B315" t="str">
            <v>23</v>
          </cell>
          <cell r="C315" t="str">
            <v>4002</v>
          </cell>
          <cell r="D315" t="str">
            <v>ГАЗ-66 спец.лаборат.</v>
          </cell>
          <cell r="E315" t="str">
            <v>ЛКС-10Ц Nо21-56 КШФ</v>
          </cell>
          <cell r="F315" t="str">
            <v>дв0086090 ш0661495</v>
          </cell>
          <cell r="G315" t="str">
            <v>01</v>
          </cell>
          <cell r="H315">
            <v>138000</v>
          </cell>
          <cell r="I315">
            <v>41400</v>
          </cell>
          <cell r="J315">
            <v>0</v>
          </cell>
          <cell r="K315">
            <v>1.19</v>
          </cell>
          <cell r="L315" t="str">
            <v>23</v>
          </cell>
          <cell r="M315" t="str">
            <v>50426</v>
          </cell>
          <cell r="N315" t="str">
            <v>15 3410359</v>
          </cell>
          <cell r="O315" t="str">
            <v>073</v>
          </cell>
          <cell r="P315">
            <v>10</v>
          </cell>
          <cell r="Q315">
            <v>0</v>
          </cell>
          <cell r="R315" t="str">
            <v>1</v>
          </cell>
          <cell r="S315" t="str">
            <v>50</v>
          </cell>
          <cell r="T315">
            <v>91</v>
          </cell>
          <cell r="U315">
            <v>12</v>
          </cell>
          <cell r="V315">
            <v>91</v>
          </cell>
          <cell r="W315">
            <v>12</v>
          </cell>
          <cell r="X315">
            <v>91</v>
          </cell>
          <cell r="AF315" t="str">
            <v>00</v>
          </cell>
          <cell r="AI315">
            <v>115555556</v>
          </cell>
          <cell r="AJ315">
            <v>69333333.780000001</v>
          </cell>
        </row>
        <row r="316">
          <cell r="A316" t="str">
            <v>02</v>
          </cell>
          <cell r="B316" t="str">
            <v>05</v>
          </cell>
          <cell r="C316" t="str">
            <v>4008</v>
          </cell>
          <cell r="D316" t="str">
            <v>Трубоукладчик ТГ-124</v>
          </cell>
          <cell r="G316" t="str">
            <v>01</v>
          </cell>
          <cell r="H316">
            <v>287020</v>
          </cell>
          <cell r="I316">
            <v>86106</v>
          </cell>
          <cell r="J316">
            <v>0</v>
          </cell>
          <cell r="K316">
            <v>1.06</v>
          </cell>
          <cell r="L316" t="str">
            <v>20</v>
          </cell>
          <cell r="M316" t="str">
            <v>41723</v>
          </cell>
          <cell r="N316" t="str">
            <v>14 2915246</v>
          </cell>
          <cell r="O316" t="str">
            <v>067</v>
          </cell>
          <cell r="P316">
            <v>10</v>
          </cell>
          <cell r="Q316">
            <v>0</v>
          </cell>
          <cell r="R316" t="str">
            <v>1</v>
          </cell>
          <cell r="S316" t="str">
            <v>41</v>
          </cell>
          <cell r="T316">
            <v>91</v>
          </cell>
          <cell r="U316">
            <v>12</v>
          </cell>
          <cell r="V316">
            <v>91</v>
          </cell>
          <cell r="W316">
            <v>12</v>
          </cell>
          <cell r="X316">
            <v>91</v>
          </cell>
          <cell r="AB316" t="str">
            <v>14</v>
          </cell>
          <cell r="AC316">
            <v>9</v>
          </cell>
          <cell r="AF316" t="str">
            <v>00</v>
          </cell>
          <cell r="AI316">
            <v>271111111</v>
          </cell>
          <cell r="AJ316">
            <v>162666666.59999999</v>
          </cell>
        </row>
        <row r="317">
          <cell r="A317" t="str">
            <v>02</v>
          </cell>
          <cell r="B317" t="str">
            <v>02</v>
          </cell>
          <cell r="C317" t="str">
            <v>4009</v>
          </cell>
          <cell r="D317" t="str">
            <v>ЭТР 223 экскаватор</v>
          </cell>
          <cell r="E317" t="str">
            <v>роторный</v>
          </cell>
          <cell r="G317" t="str">
            <v>01</v>
          </cell>
          <cell r="H317">
            <v>278050</v>
          </cell>
          <cell r="I317">
            <v>67195.42</v>
          </cell>
          <cell r="J317">
            <v>0</v>
          </cell>
          <cell r="K317">
            <v>1</v>
          </cell>
          <cell r="L317" t="str">
            <v>20</v>
          </cell>
          <cell r="M317" t="str">
            <v>41802</v>
          </cell>
          <cell r="N317" t="str">
            <v>14 2924335</v>
          </cell>
          <cell r="O317" t="str">
            <v>064</v>
          </cell>
          <cell r="P317">
            <v>10</v>
          </cell>
          <cell r="Q317">
            <v>0</v>
          </cell>
          <cell r="R317" t="str">
            <v>1</v>
          </cell>
          <cell r="S317" t="str">
            <v>41</v>
          </cell>
          <cell r="T317">
            <v>0</v>
          </cell>
          <cell r="U317">
            <v>7</v>
          </cell>
          <cell r="V317">
            <v>92</v>
          </cell>
          <cell r="W317">
            <v>7</v>
          </cell>
          <cell r="X317">
            <v>92</v>
          </cell>
          <cell r="AF317" t="str">
            <v>00</v>
          </cell>
          <cell r="AI317">
            <v>278376284</v>
          </cell>
          <cell r="AJ317">
            <v>150787154.19999999</v>
          </cell>
        </row>
        <row r="318">
          <cell r="A318" t="str">
            <v>02</v>
          </cell>
          <cell r="B318" t="str">
            <v>11</v>
          </cell>
          <cell r="C318" t="str">
            <v>4009/1</v>
          </cell>
          <cell r="D318" t="str">
            <v>Бетонный з-д/емкость</v>
          </cell>
          <cell r="E318" t="str">
            <v xml:space="preserve"> для смешивания 2 шт</v>
          </cell>
          <cell r="G318" t="str">
            <v>01</v>
          </cell>
          <cell r="H318">
            <v>152666.79999999999</v>
          </cell>
          <cell r="I318">
            <v>76486.070000000007</v>
          </cell>
          <cell r="J318">
            <v>0</v>
          </cell>
          <cell r="K318">
            <v>1.22</v>
          </cell>
          <cell r="L318" t="str">
            <v>20</v>
          </cell>
          <cell r="M318" t="str">
            <v>44166</v>
          </cell>
          <cell r="N318" t="str">
            <v>12 2812000</v>
          </cell>
          <cell r="O318" t="str">
            <v>067</v>
          </cell>
          <cell r="P318">
            <v>16.7</v>
          </cell>
          <cell r="Q318">
            <v>0</v>
          </cell>
          <cell r="R318" t="str">
            <v>1</v>
          </cell>
          <cell r="S318" t="str">
            <v>44</v>
          </cell>
          <cell r="T318">
            <v>91</v>
          </cell>
          <cell r="U318">
            <v>12</v>
          </cell>
          <cell r="V318">
            <v>91</v>
          </cell>
          <cell r="W318">
            <v>12</v>
          </cell>
          <cell r="X318">
            <v>91</v>
          </cell>
          <cell r="AB318" t="str">
            <v>14</v>
          </cell>
          <cell r="AC318">
            <v>9</v>
          </cell>
          <cell r="AF318" t="str">
            <v>00</v>
          </cell>
          <cell r="AG318">
            <v>125600000</v>
          </cell>
          <cell r="AI318">
            <v>125600000</v>
          </cell>
          <cell r="AJ318">
            <v>125600000</v>
          </cell>
        </row>
        <row r="319">
          <cell r="A319" t="str">
            <v>02</v>
          </cell>
          <cell r="B319" t="str">
            <v>11</v>
          </cell>
          <cell r="C319" t="str">
            <v>4010</v>
          </cell>
          <cell r="D319" t="str">
            <v>Полигон жби/кран коз</v>
          </cell>
          <cell r="E319" t="str">
            <v>ловой грузоподьем.5</v>
          </cell>
          <cell r="G319" t="str">
            <v>01</v>
          </cell>
          <cell r="H319">
            <v>41808.230000000003</v>
          </cell>
          <cell r="I319">
            <v>6271.23</v>
          </cell>
          <cell r="J319">
            <v>0</v>
          </cell>
          <cell r="K319">
            <v>1.51</v>
          </cell>
          <cell r="L319" t="str">
            <v>20</v>
          </cell>
          <cell r="M319" t="str">
            <v>41704</v>
          </cell>
          <cell r="N319" t="str">
            <v>14 2915161</v>
          </cell>
          <cell r="O319" t="str">
            <v>064</v>
          </cell>
          <cell r="P319">
            <v>5</v>
          </cell>
          <cell r="Q319">
            <v>0</v>
          </cell>
          <cell r="R319" t="str">
            <v>1</v>
          </cell>
          <cell r="S319" t="str">
            <v>41</v>
          </cell>
          <cell r="T319">
            <v>91</v>
          </cell>
          <cell r="U319">
            <v>12</v>
          </cell>
          <cell r="V319">
            <v>91</v>
          </cell>
          <cell r="W319">
            <v>12</v>
          </cell>
          <cell r="X319">
            <v>91</v>
          </cell>
          <cell r="AB319" t="str">
            <v>14</v>
          </cell>
          <cell r="AC319">
            <v>2</v>
          </cell>
          <cell r="AD319" t="str">
            <v>2</v>
          </cell>
          <cell r="AF319" t="str">
            <v>00</v>
          </cell>
          <cell r="AI319">
            <v>27687569</v>
          </cell>
          <cell r="AJ319">
            <v>8306270.3499999996</v>
          </cell>
        </row>
        <row r="320">
          <cell r="A320" t="str">
            <v>02</v>
          </cell>
          <cell r="B320" t="str">
            <v>11</v>
          </cell>
          <cell r="C320" t="str">
            <v>4012</v>
          </cell>
          <cell r="D320" t="str">
            <v>Полигон жби/трансфор</v>
          </cell>
          <cell r="E320" t="str">
            <v>матор тдм 400-6</v>
          </cell>
          <cell r="G320" t="str">
            <v>01</v>
          </cell>
          <cell r="H320">
            <v>23278</v>
          </cell>
          <cell r="I320">
            <v>3072.7</v>
          </cell>
          <cell r="J320">
            <v>0</v>
          </cell>
          <cell r="K320">
            <v>0.56999999999999995</v>
          </cell>
          <cell r="L320" t="str">
            <v>20</v>
          </cell>
          <cell r="M320" t="str">
            <v>40701</v>
          </cell>
          <cell r="N320" t="str">
            <v>14 2922805</v>
          </cell>
          <cell r="O320" t="str">
            <v>067</v>
          </cell>
          <cell r="P320">
            <v>4.4000000000000004</v>
          </cell>
          <cell r="Q320">
            <v>0</v>
          </cell>
          <cell r="R320" t="str">
            <v>1</v>
          </cell>
          <cell r="S320" t="str">
            <v>40</v>
          </cell>
          <cell r="T320">
            <v>91</v>
          </cell>
          <cell r="U320">
            <v>12</v>
          </cell>
          <cell r="V320">
            <v>91</v>
          </cell>
          <cell r="W320">
            <v>12</v>
          </cell>
          <cell r="X320">
            <v>91</v>
          </cell>
          <cell r="AB320" t="str">
            <v>14</v>
          </cell>
          <cell r="AC320">
            <v>2</v>
          </cell>
          <cell r="AD320" t="str">
            <v>2</v>
          </cell>
          <cell r="AF320" t="str">
            <v>00</v>
          </cell>
          <cell r="AI320">
            <v>40537488</v>
          </cell>
          <cell r="AJ320">
            <v>10701896.42</v>
          </cell>
        </row>
        <row r="321">
          <cell r="A321" t="str">
            <v>02</v>
          </cell>
          <cell r="B321" t="str">
            <v>02</v>
          </cell>
          <cell r="C321" t="str">
            <v>4013</v>
          </cell>
          <cell r="D321" t="str">
            <v>Бульдозер т-170</v>
          </cell>
          <cell r="G321" t="str">
            <v>01</v>
          </cell>
          <cell r="H321">
            <v>250000</v>
          </cell>
          <cell r="I321">
            <v>93750</v>
          </cell>
          <cell r="J321">
            <v>0</v>
          </cell>
          <cell r="K321">
            <v>1.24</v>
          </cell>
          <cell r="L321" t="str">
            <v>20</v>
          </cell>
          <cell r="M321" t="str">
            <v>41815</v>
          </cell>
          <cell r="N321" t="str">
            <v>14 2924340</v>
          </cell>
          <cell r="O321" t="str">
            <v>067</v>
          </cell>
          <cell r="P321">
            <v>12.5</v>
          </cell>
          <cell r="Q321">
            <v>0</v>
          </cell>
          <cell r="R321" t="str">
            <v>1</v>
          </cell>
          <cell r="S321" t="str">
            <v>41</v>
          </cell>
          <cell r="T321">
            <v>91</v>
          </cell>
          <cell r="U321">
            <v>12</v>
          </cell>
          <cell r="V321">
            <v>91</v>
          </cell>
          <cell r="W321">
            <v>12</v>
          </cell>
          <cell r="X321">
            <v>91</v>
          </cell>
          <cell r="AB321" t="str">
            <v>14</v>
          </cell>
          <cell r="AC321">
            <v>12</v>
          </cell>
          <cell r="AF321" t="str">
            <v>00</v>
          </cell>
          <cell r="AI321">
            <v>201481481</v>
          </cell>
          <cell r="AJ321">
            <v>151111110.75</v>
          </cell>
        </row>
        <row r="322">
          <cell r="A322" t="str">
            <v>02</v>
          </cell>
          <cell r="B322" t="str">
            <v>71</v>
          </cell>
          <cell r="C322" t="str">
            <v>4014</v>
          </cell>
          <cell r="D322" t="str">
            <v>Эксковатор емкость к</v>
          </cell>
          <cell r="E322" t="str">
            <v>овша 1м3</v>
          </cell>
          <cell r="F322" t="str">
            <v>26583</v>
          </cell>
          <cell r="G322" t="str">
            <v>01</v>
          </cell>
          <cell r="H322">
            <v>136080</v>
          </cell>
          <cell r="I322">
            <v>51030</v>
          </cell>
          <cell r="J322">
            <v>0</v>
          </cell>
          <cell r="K322">
            <v>1.45</v>
          </cell>
          <cell r="L322" t="str">
            <v>23</v>
          </cell>
          <cell r="M322" t="str">
            <v>41800</v>
          </cell>
          <cell r="N322" t="str">
            <v>14 2924331</v>
          </cell>
          <cell r="O322" t="str">
            <v>064</v>
          </cell>
          <cell r="P322">
            <v>12.5</v>
          </cell>
          <cell r="Q322">
            <v>0</v>
          </cell>
          <cell r="R322" t="str">
            <v>1</v>
          </cell>
          <cell r="S322" t="str">
            <v>41</v>
          </cell>
          <cell r="T322">
            <v>83</v>
          </cell>
          <cell r="U322">
            <v>12</v>
          </cell>
          <cell r="V322">
            <v>91</v>
          </cell>
          <cell r="W322">
            <v>12</v>
          </cell>
          <cell r="X322">
            <v>91</v>
          </cell>
          <cell r="AF322" t="str">
            <v>00</v>
          </cell>
          <cell r="AI322">
            <v>93849600</v>
          </cell>
          <cell r="AJ322">
            <v>70387200</v>
          </cell>
        </row>
        <row r="323">
          <cell r="A323" t="str">
            <v>02</v>
          </cell>
          <cell r="B323" t="str">
            <v>05</v>
          </cell>
          <cell r="C323" t="str">
            <v>4015</v>
          </cell>
          <cell r="D323" t="str">
            <v>Трубоукладчик на т-1</v>
          </cell>
          <cell r="E323" t="str">
            <v>70</v>
          </cell>
          <cell r="F323" t="str">
            <v>92999</v>
          </cell>
          <cell r="G323" t="str">
            <v>01</v>
          </cell>
          <cell r="H323">
            <v>43684.57</v>
          </cell>
          <cell r="I323">
            <v>13105.37</v>
          </cell>
          <cell r="J323">
            <v>0</v>
          </cell>
          <cell r="K323">
            <v>1.21</v>
          </cell>
          <cell r="L323" t="str">
            <v>20</v>
          </cell>
          <cell r="M323" t="str">
            <v>41723</v>
          </cell>
          <cell r="N323" t="str">
            <v>14 2915246</v>
          </cell>
          <cell r="O323" t="str">
            <v>067</v>
          </cell>
          <cell r="P323">
            <v>10</v>
          </cell>
          <cell r="Q323">
            <v>0</v>
          </cell>
          <cell r="R323" t="str">
            <v>1</v>
          </cell>
          <cell r="S323" t="str">
            <v>41</v>
          </cell>
          <cell r="T323">
            <v>91</v>
          </cell>
          <cell r="U323">
            <v>12</v>
          </cell>
          <cell r="V323">
            <v>91</v>
          </cell>
          <cell r="W323">
            <v>12</v>
          </cell>
          <cell r="X323">
            <v>91</v>
          </cell>
          <cell r="AB323" t="str">
            <v>14</v>
          </cell>
          <cell r="AC323">
            <v>12</v>
          </cell>
          <cell r="AF323" t="str">
            <v>00</v>
          </cell>
          <cell r="AI323">
            <v>36102947</v>
          </cell>
          <cell r="AJ323">
            <v>21661768.100000001</v>
          </cell>
        </row>
        <row r="324">
          <cell r="A324" t="str">
            <v>02</v>
          </cell>
          <cell r="B324" t="str">
            <v>80</v>
          </cell>
          <cell r="C324" t="str">
            <v>4018</v>
          </cell>
          <cell r="D324" t="str">
            <v>Персональный компьют</v>
          </cell>
          <cell r="E324" t="str">
            <v>ер</v>
          </cell>
          <cell r="G324" t="str">
            <v>01</v>
          </cell>
          <cell r="H324">
            <v>2800</v>
          </cell>
          <cell r="I324">
            <v>840</v>
          </cell>
          <cell r="J324">
            <v>10128.4</v>
          </cell>
          <cell r="K324">
            <v>0.17</v>
          </cell>
          <cell r="L324" t="str">
            <v>26</v>
          </cell>
          <cell r="M324" t="str">
            <v>48008</v>
          </cell>
          <cell r="N324" t="str">
            <v>14 3020203</v>
          </cell>
          <cell r="O324" t="str">
            <v>063</v>
          </cell>
          <cell r="P324">
            <v>10</v>
          </cell>
          <cell r="Q324">
            <v>0</v>
          </cell>
          <cell r="R324" t="str">
            <v>1</v>
          </cell>
          <cell r="S324" t="str">
            <v>48</v>
          </cell>
          <cell r="T324">
            <v>91</v>
          </cell>
          <cell r="U324">
            <v>12</v>
          </cell>
          <cell r="V324">
            <v>91</v>
          </cell>
          <cell r="W324">
            <v>12</v>
          </cell>
          <cell r="X324">
            <v>91</v>
          </cell>
          <cell r="Y324">
            <v>6</v>
          </cell>
          <cell r="Z324">
            <v>99</v>
          </cell>
          <cell r="AF324" t="str">
            <v>00</v>
          </cell>
          <cell r="AI324">
            <v>16565796</v>
          </cell>
          <cell r="AJ324">
            <v>9939477.8000000007</v>
          </cell>
        </row>
        <row r="325">
          <cell r="A325" t="str">
            <v>02</v>
          </cell>
          <cell r="B325" t="str">
            <v>99</v>
          </cell>
          <cell r="C325" t="str">
            <v>4023</v>
          </cell>
          <cell r="D325" t="str">
            <v>Холодильник "Орск"</v>
          </cell>
          <cell r="G325" t="str">
            <v>01</v>
          </cell>
          <cell r="H325">
            <v>1250</v>
          </cell>
          <cell r="I325">
            <v>708.33</v>
          </cell>
          <cell r="J325">
            <v>0</v>
          </cell>
          <cell r="K325">
            <v>0.3</v>
          </cell>
          <cell r="L325" t="str">
            <v>20</v>
          </cell>
          <cell r="M325" t="str">
            <v>45800</v>
          </cell>
          <cell r="N325" t="str">
            <v>16 2930100</v>
          </cell>
          <cell r="O325" t="str">
            <v>063</v>
          </cell>
          <cell r="P325">
            <v>10</v>
          </cell>
          <cell r="Q325">
            <v>0</v>
          </cell>
          <cell r="R325" t="str">
            <v>1</v>
          </cell>
          <cell r="S325" t="str">
            <v>45</v>
          </cell>
          <cell r="T325">
            <v>0</v>
          </cell>
          <cell r="U325">
            <v>4</v>
          </cell>
          <cell r="V325">
            <v>89</v>
          </cell>
          <cell r="W325">
            <v>4</v>
          </cell>
          <cell r="X325">
            <v>89</v>
          </cell>
          <cell r="AF325" t="str">
            <v>00</v>
          </cell>
          <cell r="AI325">
            <v>4133376</v>
          </cell>
          <cell r="AJ325">
            <v>3582259.2000000002</v>
          </cell>
        </row>
        <row r="326">
          <cell r="A326" t="str">
            <v>02</v>
          </cell>
          <cell r="B326" t="str">
            <v>04</v>
          </cell>
          <cell r="C326" t="str">
            <v>4024</v>
          </cell>
          <cell r="D326" t="str">
            <v>Кресло</v>
          </cell>
          <cell r="G326" t="str">
            <v>01</v>
          </cell>
          <cell r="H326">
            <v>450</v>
          </cell>
          <cell r="I326">
            <v>135</v>
          </cell>
          <cell r="J326">
            <v>0</v>
          </cell>
          <cell r="K326">
            <v>0.64</v>
          </cell>
          <cell r="L326" t="str">
            <v>23</v>
          </cell>
          <cell r="M326" t="str">
            <v>70003</v>
          </cell>
          <cell r="N326" t="str">
            <v>16 3612395</v>
          </cell>
          <cell r="O326" t="str">
            <v>08</v>
          </cell>
          <cell r="P326">
            <v>10</v>
          </cell>
          <cell r="Q326">
            <v>0</v>
          </cell>
          <cell r="R326" t="str">
            <v>1</v>
          </cell>
          <cell r="S326" t="str">
            <v>70</v>
          </cell>
          <cell r="T326">
            <v>91</v>
          </cell>
          <cell r="U326">
            <v>12</v>
          </cell>
          <cell r="V326">
            <v>91</v>
          </cell>
          <cell r="W326">
            <v>12</v>
          </cell>
          <cell r="X326">
            <v>91</v>
          </cell>
          <cell r="AB326" t="str">
            <v>14</v>
          </cell>
          <cell r="AC326">
            <v>5</v>
          </cell>
          <cell r="AF326" t="str">
            <v>00</v>
          </cell>
          <cell r="AI326">
            <v>701568</v>
          </cell>
          <cell r="AJ326">
            <v>420940.4</v>
          </cell>
        </row>
        <row r="327">
          <cell r="A327" t="str">
            <v>02</v>
          </cell>
          <cell r="B327" t="str">
            <v>04</v>
          </cell>
          <cell r="C327" t="str">
            <v>4025</v>
          </cell>
          <cell r="D327" t="str">
            <v>Кресло</v>
          </cell>
          <cell r="G327" t="str">
            <v>01</v>
          </cell>
          <cell r="H327">
            <v>450</v>
          </cell>
          <cell r="I327">
            <v>135</v>
          </cell>
          <cell r="J327">
            <v>0</v>
          </cell>
          <cell r="K327">
            <v>0.64</v>
          </cell>
          <cell r="L327" t="str">
            <v>23</v>
          </cell>
          <cell r="M327" t="str">
            <v>70003</v>
          </cell>
          <cell r="N327" t="str">
            <v>16 3612395</v>
          </cell>
          <cell r="O327" t="str">
            <v>08</v>
          </cell>
          <cell r="P327">
            <v>10</v>
          </cell>
          <cell r="Q327">
            <v>0</v>
          </cell>
          <cell r="R327" t="str">
            <v>1</v>
          </cell>
          <cell r="S327" t="str">
            <v>70</v>
          </cell>
          <cell r="T327">
            <v>91</v>
          </cell>
          <cell r="U327">
            <v>12</v>
          </cell>
          <cell r="V327">
            <v>91</v>
          </cell>
          <cell r="W327">
            <v>12</v>
          </cell>
          <cell r="X327">
            <v>91</v>
          </cell>
          <cell r="AB327" t="str">
            <v>14</v>
          </cell>
          <cell r="AC327">
            <v>5</v>
          </cell>
          <cell r="AF327" t="str">
            <v>00</v>
          </cell>
          <cell r="AI327">
            <v>701568</v>
          </cell>
          <cell r="AJ327">
            <v>420940.4</v>
          </cell>
        </row>
        <row r="328">
          <cell r="A328" t="str">
            <v>02</v>
          </cell>
          <cell r="B328" t="str">
            <v>04</v>
          </cell>
          <cell r="C328" t="str">
            <v>4026</v>
          </cell>
          <cell r="D328" t="str">
            <v>Кресло</v>
          </cell>
          <cell r="G328" t="str">
            <v>01</v>
          </cell>
          <cell r="H328">
            <v>450</v>
          </cell>
          <cell r="I328">
            <v>135</v>
          </cell>
          <cell r="J328">
            <v>0</v>
          </cell>
          <cell r="K328">
            <v>0.64</v>
          </cell>
          <cell r="L328" t="str">
            <v>23</v>
          </cell>
          <cell r="M328" t="str">
            <v>70003</v>
          </cell>
          <cell r="N328" t="str">
            <v>16 3612395</v>
          </cell>
          <cell r="O328" t="str">
            <v>08</v>
          </cell>
          <cell r="P328">
            <v>10</v>
          </cell>
          <cell r="Q328">
            <v>0</v>
          </cell>
          <cell r="R328" t="str">
            <v>1</v>
          </cell>
          <cell r="S328" t="str">
            <v>70</v>
          </cell>
          <cell r="T328">
            <v>91</v>
          </cell>
          <cell r="U328">
            <v>12</v>
          </cell>
          <cell r="V328">
            <v>91</v>
          </cell>
          <cell r="W328">
            <v>12</v>
          </cell>
          <cell r="X328">
            <v>91</v>
          </cell>
          <cell r="AB328" t="str">
            <v>14</v>
          </cell>
          <cell r="AC328">
            <v>5</v>
          </cell>
          <cell r="AF328" t="str">
            <v>00</v>
          </cell>
          <cell r="AI328">
            <v>701568</v>
          </cell>
          <cell r="AJ328">
            <v>420940.4</v>
          </cell>
        </row>
        <row r="329">
          <cell r="A329" t="str">
            <v>02</v>
          </cell>
          <cell r="B329" t="str">
            <v>03</v>
          </cell>
          <cell r="C329" t="str">
            <v>4027</v>
          </cell>
          <cell r="D329" t="str">
            <v>Ванна двухсекционная</v>
          </cell>
          <cell r="G329" t="str">
            <v>01</v>
          </cell>
          <cell r="H329">
            <v>785</v>
          </cell>
          <cell r="I329">
            <v>131.88</v>
          </cell>
          <cell r="J329">
            <v>0</v>
          </cell>
          <cell r="K329">
            <v>0.9</v>
          </cell>
          <cell r="L329" t="str">
            <v>26</v>
          </cell>
          <cell r="M329" t="str">
            <v>70010</v>
          </cell>
          <cell r="N329" t="str">
            <v>14 2945112</v>
          </cell>
          <cell r="O329" t="str">
            <v>08</v>
          </cell>
          <cell r="P329">
            <v>5.6</v>
          </cell>
          <cell r="Q329">
            <v>0</v>
          </cell>
          <cell r="R329" t="str">
            <v>1</v>
          </cell>
          <cell r="S329" t="str">
            <v>70</v>
          </cell>
          <cell r="T329">
            <v>91</v>
          </cell>
          <cell r="U329">
            <v>12</v>
          </cell>
          <cell r="V329">
            <v>91</v>
          </cell>
          <cell r="W329">
            <v>12</v>
          </cell>
          <cell r="X329">
            <v>91</v>
          </cell>
          <cell r="AB329" t="str">
            <v>14</v>
          </cell>
          <cell r="AC329">
            <v>8</v>
          </cell>
          <cell r="AF329" t="str">
            <v>00</v>
          </cell>
          <cell r="AI329">
            <v>871949</v>
          </cell>
          <cell r="AJ329">
            <v>292974.43</v>
          </cell>
        </row>
        <row r="330">
          <cell r="A330" t="str">
            <v>02</v>
          </cell>
          <cell r="B330" t="str">
            <v>11</v>
          </cell>
          <cell r="C330" t="str">
            <v>4028</v>
          </cell>
          <cell r="D330" t="str">
            <v>Полигон жби растворо</v>
          </cell>
          <cell r="E330" t="str">
            <v>-бетонный з-д</v>
          </cell>
          <cell r="G330" t="str">
            <v>01</v>
          </cell>
          <cell r="H330">
            <v>647400</v>
          </cell>
          <cell r="I330">
            <v>242775</v>
          </cell>
          <cell r="J330">
            <v>0</v>
          </cell>
          <cell r="K330">
            <v>0.98</v>
          </cell>
          <cell r="L330" t="str">
            <v>20</v>
          </cell>
          <cell r="M330" t="str">
            <v>42500</v>
          </cell>
          <cell r="N330" t="str">
            <v>14 2924625</v>
          </cell>
          <cell r="O330" t="str">
            <v>067</v>
          </cell>
          <cell r="P330">
            <v>12.5</v>
          </cell>
          <cell r="Q330">
            <v>0</v>
          </cell>
          <cell r="R330" t="str">
            <v>1</v>
          </cell>
          <cell r="S330" t="str">
            <v>42</v>
          </cell>
          <cell r="T330">
            <v>91</v>
          </cell>
          <cell r="U330">
            <v>12</v>
          </cell>
          <cell r="V330">
            <v>91</v>
          </cell>
          <cell r="W330">
            <v>12</v>
          </cell>
          <cell r="X330">
            <v>91</v>
          </cell>
          <cell r="AB330" t="str">
            <v>14</v>
          </cell>
          <cell r="AC330">
            <v>9</v>
          </cell>
          <cell r="AD330" t="str">
            <v>2</v>
          </cell>
          <cell r="AF330" t="str">
            <v>00</v>
          </cell>
          <cell r="AI330">
            <v>662563505</v>
          </cell>
          <cell r="AJ330">
            <v>496922628.38</v>
          </cell>
        </row>
        <row r="331">
          <cell r="A331" t="str">
            <v>02</v>
          </cell>
          <cell r="B331" t="str">
            <v>03</v>
          </cell>
          <cell r="C331" t="str">
            <v>4028/1</v>
          </cell>
          <cell r="D331" t="str">
            <v>Ванна з-х секционная</v>
          </cell>
          <cell r="G331" t="str">
            <v>01</v>
          </cell>
          <cell r="H331">
            <v>1237</v>
          </cell>
          <cell r="I331">
            <v>207.82</v>
          </cell>
          <cell r="J331">
            <v>0</v>
          </cell>
          <cell r="K331">
            <v>1.08</v>
          </cell>
          <cell r="L331" t="str">
            <v>26</v>
          </cell>
          <cell r="M331" t="str">
            <v>70010</v>
          </cell>
          <cell r="N331" t="str">
            <v>14 2945112</v>
          </cell>
          <cell r="O331" t="str">
            <v>08</v>
          </cell>
          <cell r="P331">
            <v>5.6</v>
          </cell>
          <cell r="Q331">
            <v>0</v>
          </cell>
          <cell r="R331" t="str">
            <v>1</v>
          </cell>
          <cell r="S331" t="str">
            <v>70</v>
          </cell>
          <cell r="T331">
            <v>91</v>
          </cell>
          <cell r="U331">
            <v>12</v>
          </cell>
          <cell r="V331">
            <v>91</v>
          </cell>
          <cell r="W331">
            <v>12</v>
          </cell>
          <cell r="X331">
            <v>91</v>
          </cell>
          <cell r="AB331" t="str">
            <v>14</v>
          </cell>
          <cell r="AC331">
            <v>8</v>
          </cell>
          <cell r="AF331" t="str">
            <v>00</v>
          </cell>
          <cell r="AI331">
            <v>1140549</v>
          </cell>
          <cell r="AJ331">
            <v>383224.23</v>
          </cell>
        </row>
        <row r="332">
          <cell r="A332" t="str">
            <v>17</v>
          </cell>
          <cell r="B332" t="str">
            <v>82</v>
          </cell>
          <cell r="C332" t="str">
            <v>4029</v>
          </cell>
          <cell r="D332" t="str">
            <v>Стеллаж под тарелки</v>
          </cell>
          <cell r="G332" t="str">
            <v>01</v>
          </cell>
          <cell r="H332">
            <v>1050</v>
          </cell>
          <cell r="I332">
            <v>176.4</v>
          </cell>
          <cell r="J332">
            <v>0</v>
          </cell>
          <cell r="K332">
            <v>0.85</v>
          </cell>
          <cell r="L332" t="str">
            <v>29</v>
          </cell>
          <cell r="M332" t="str">
            <v>70010</v>
          </cell>
          <cell r="N332" t="str">
            <v>14 2945117</v>
          </cell>
          <cell r="O332" t="str">
            <v>08</v>
          </cell>
          <cell r="P332">
            <v>5.6</v>
          </cell>
          <cell r="Q332">
            <v>0</v>
          </cell>
          <cell r="R332" t="str">
            <v>1</v>
          </cell>
          <cell r="S332" t="str">
            <v>70</v>
          </cell>
          <cell r="T332">
            <v>91</v>
          </cell>
          <cell r="U332">
            <v>12</v>
          </cell>
          <cell r="V332">
            <v>91</v>
          </cell>
          <cell r="W332">
            <v>12</v>
          </cell>
          <cell r="X332">
            <v>91</v>
          </cell>
          <cell r="AB332" t="str">
            <v>14</v>
          </cell>
          <cell r="AC332">
            <v>8</v>
          </cell>
          <cell r="AF332" t="str">
            <v>17</v>
          </cell>
          <cell r="AI332">
            <v>1228746</v>
          </cell>
          <cell r="AJ332">
            <v>412858.33</v>
          </cell>
        </row>
        <row r="333">
          <cell r="A333" t="str">
            <v>16</v>
          </cell>
          <cell r="B333" t="str">
            <v>06</v>
          </cell>
          <cell r="C333" t="str">
            <v>4030/2</v>
          </cell>
          <cell r="D333" t="str">
            <v>Спорткомплекс для Ту</v>
          </cell>
          <cell r="E333" t="str">
            <v>р.Базы</v>
          </cell>
          <cell r="G333" t="str">
            <v>01</v>
          </cell>
          <cell r="H333">
            <v>4198.1400000000003</v>
          </cell>
          <cell r="I333">
            <v>1259.44</v>
          </cell>
          <cell r="J333">
            <v>0</v>
          </cell>
          <cell r="K333">
            <v>1.22</v>
          </cell>
          <cell r="L333" t="str">
            <v>88/1</v>
          </cell>
          <cell r="M333" t="str">
            <v>49110</v>
          </cell>
          <cell r="N333" t="str">
            <v>12 4528471</v>
          </cell>
          <cell r="O333" t="str">
            <v>067</v>
          </cell>
          <cell r="P333">
            <v>10</v>
          </cell>
          <cell r="Q333">
            <v>0</v>
          </cell>
          <cell r="R333" t="str">
            <v>1</v>
          </cell>
          <cell r="S333" t="str">
            <v>49</v>
          </cell>
          <cell r="T333">
            <v>91</v>
          </cell>
          <cell r="U333">
            <v>12</v>
          </cell>
          <cell r="V333">
            <v>91</v>
          </cell>
          <cell r="W333">
            <v>12</v>
          </cell>
          <cell r="X333">
            <v>91</v>
          </cell>
          <cell r="AF333" t="str">
            <v>16</v>
          </cell>
          <cell r="AI333">
            <v>3453840</v>
          </cell>
          <cell r="AJ333">
            <v>2072304</v>
          </cell>
        </row>
        <row r="334">
          <cell r="A334" t="str">
            <v>17</v>
          </cell>
          <cell r="B334" t="str">
            <v>82</v>
          </cell>
          <cell r="C334" t="str">
            <v>4031</v>
          </cell>
          <cell r="D334" t="str">
            <v>Стол разделочный</v>
          </cell>
          <cell r="G334" t="str">
            <v>01</v>
          </cell>
          <cell r="H334">
            <v>400</v>
          </cell>
          <cell r="I334">
            <v>67.2</v>
          </cell>
          <cell r="J334">
            <v>0</v>
          </cell>
          <cell r="K334">
            <v>0.45</v>
          </cell>
          <cell r="L334" t="str">
            <v>29</v>
          </cell>
          <cell r="M334" t="str">
            <v>70010</v>
          </cell>
          <cell r="N334" t="str">
            <v>14 2945117</v>
          </cell>
          <cell r="O334" t="str">
            <v>08</v>
          </cell>
          <cell r="P334">
            <v>5.6</v>
          </cell>
          <cell r="Q334">
            <v>0</v>
          </cell>
          <cell r="R334" t="str">
            <v>1</v>
          </cell>
          <cell r="S334" t="str">
            <v>70</v>
          </cell>
          <cell r="T334">
            <v>91</v>
          </cell>
          <cell r="U334">
            <v>12</v>
          </cell>
          <cell r="V334">
            <v>91</v>
          </cell>
          <cell r="W334">
            <v>12</v>
          </cell>
          <cell r="X334">
            <v>91</v>
          </cell>
          <cell r="AB334" t="str">
            <v>14</v>
          </cell>
          <cell r="AC334">
            <v>8</v>
          </cell>
          <cell r="AF334" t="str">
            <v>17</v>
          </cell>
          <cell r="AI334">
            <v>887985</v>
          </cell>
          <cell r="AJ334">
            <v>298362.48</v>
          </cell>
        </row>
        <row r="335">
          <cell r="A335" t="str">
            <v>02</v>
          </cell>
          <cell r="B335" t="str">
            <v>90</v>
          </cell>
          <cell r="C335" t="str">
            <v>4033</v>
          </cell>
          <cell r="D335" t="str">
            <v>Телевизор Рекорд-гор</v>
          </cell>
          <cell r="E335" t="str">
            <v>изонт селена</v>
          </cell>
          <cell r="F335" t="str">
            <v>07106734</v>
          </cell>
          <cell r="G335" t="str">
            <v>01</v>
          </cell>
          <cell r="H335">
            <v>640</v>
          </cell>
          <cell r="I335">
            <v>201.6</v>
          </cell>
          <cell r="J335">
            <v>0</v>
          </cell>
          <cell r="K335">
            <v>0.03</v>
          </cell>
          <cell r="L335" t="str">
            <v>23</v>
          </cell>
          <cell r="M335" t="str">
            <v>45625</v>
          </cell>
          <cell r="N335" t="str">
            <v>14 3230100</v>
          </cell>
          <cell r="O335" t="str">
            <v>067</v>
          </cell>
          <cell r="P335">
            <v>10.5</v>
          </cell>
          <cell r="Q335">
            <v>0</v>
          </cell>
          <cell r="R335" t="str">
            <v>1</v>
          </cell>
          <cell r="S335" t="str">
            <v>45</v>
          </cell>
          <cell r="T335">
            <v>91</v>
          </cell>
          <cell r="U335">
            <v>12</v>
          </cell>
          <cell r="V335">
            <v>91</v>
          </cell>
          <cell r="W335">
            <v>12</v>
          </cell>
          <cell r="X335">
            <v>91</v>
          </cell>
          <cell r="AF335" t="str">
            <v>00</v>
          </cell>
          <cell r="AI335">
            <v>19408896</v>
          </cell>
          <cell r="AJ335">
            <v>12227604.24</v>
          </cell>
        </row>
        <row r="336">
          <cell r="A336" t="str">
            <v>02</v>
          </cell>
          <cell r="B336" t="str">
            <v>70</v>
          </cell>
          <cell r="C336" t="str">
            <v>4037</v>
          </cell>
          <cell r="D336" t="str">
            <v>Вагон жилой</v>
          </cell>
          <cell r="E336" t="str">
            <v>дерево-мет. 3 х 6</v>
          </cell>
          <cell r="G336" t="str">
            <v>01</v>
          </cell>
          <cell r="H336">
            <v>28800</v>
          </cell>
          <cell r="I336">
            <v>19800</v>
          </cell>
          <cell r="J336">
            <v>0</v>
          </cell>
          <cell r="K336">
            <v>0.39</v>
          </cell>
          <cell r="L336" t="str">
            <v>20</v>
          </cell>
          <cell r="M336" t="str">
            <v>10010</v>
          </cell>
          <cell r="N336" t="str">
            <v>13 2022261</v>
          </cell>
          <cell r="O336" t="str">
            <v>01</v>
          </cell>
          <cell r="P336">
            <v>12.5</v>
          </cell>
          <cell r="Q336">
            <v>0</v>
          </cell>
          <cell r="R336" t="str">
            <v>1</v>
          </cell>
          <cell r="S336" t="str">
            <v>10</v>
          </cell>
          <cell r="T336">
            <v>89</v>
          </cell>
          <cell r="U336">
            <v>6</v>
          </cell>
          <cell r="V336">
            <v>89</v>
          </cell>
          <cell r="W336">
            <v>6</v>
          </cell>
          <cell r="X336">
            <v>89</v>
          </cell>
          <cell r="AF336" t="str">
            <v>00</v>
          </cell>
          <cell r="AI336">
            <v>73472000</v>
          </cell>
          <cell r="AJ336">
            <v>73472000</v>
          </cell>
        </row>
        <row r="337">
          <cell r="A337" t="str">
            <v>02</v>
          </cell>
          <cell r="B337" t="str">
            <v>41</v>
          </cell>
          <cell r="C337" t="str">
            <v>4040</v>
          </cell>
          <cell r="D337" t="str">
            <v>Станция питания СПП-</v>
          </cell>
          <cell r="E337" t="str">
            <v>1</v>
          </cell>
          <cell r="G337" t="str">
            <v>01</v>
          </cell>
          <cell r="H337">
            <v>4712</v>
          </cell>
          <cell r="I337">
            <v>1767</v>
          </cell>
          <cell r="J337">
            <v>0</v>
          </cell>
          <cell r="K337">
            <v>1.01</v>
          </cell>
          <cell r="L337" t="str">
            <v>20</v>
          </cell>
          <cell r="M337" t="str">
            <v>42500</v>
          </cell>
          <cell r="N337" t="str">
            <v>14 3120000</v>
          </cell>
          <cell r="O337" t="str">
            <v>067</v>
          </cell>
          <cell r="P337">
            <v>12.5</v>
          </cell>
          <cell r="Q337">
            <v>0</v>
          </cell>
          <cell r="R337" t="str">
            <v>1</v>
          </cell>
          <cell r="S337" t="str">
            <v>42</v>
          </cell>
          <cell r="T337">
            <v>91</v>
          </cell>
          <cell r="U337">
            <v>12</v>
          </cell>
          <cell r="V337">
            <v>91</v>
          </cell>
          <cell r="W337">
            <v>12</v>
          </cell>
          <cell r="X337">
            <v>91</v>
          </cell>
          <cell r="AB337" t="str">
            <v>14</v>
          </cell>
          <cell r="AC337">
            <v>9</v>
          </cell>
          <cell r="AF337" t="str">
            <v>00</v>
          </cell>
          <cell r="AI337">
            <v>4650048</v>
          </cell>
          <cell r="AJ337">
            <v>3487536</v>
          </cell>
        </row>
        <row r="338">
          <cell r="A338" t="str">
            <v>02</v>
          </cell>
          <cell r="B338" t="str">
            <v>41</v>
          </cell>
          <cell r="C338" t="str">
            <v>4041</v>
          </cell>
          <cell r="D338" t="str">
            <v>Станция питания СПП-</v>
          </cell>
          <cell r="E338" t="str">
            <v>1</v>
          </cell>
          <cell r="G338" t="str">
            <v>01</v>
          </cell>
          <cell r="H338">
            <v>4712</v>
          </cell>
          <cell r="I338">
            <v>1767</v>
          </cell>
          <cell r="J338">
            <v>0</v>
          </cell>
          <cell r="K338">
            <v>1.01</v>
          </cell>
          <cell r="L338" t="str">
            <v>20</v>
          </cell>
          <cell r="M338" t="str">
            <v>42500</v>
          </cell>
          <cell r="N338" t="str">
            <v>14 3120000</v>
          </cell>
          <cell r="O338" t="str">
            <v>067</v>
          </cell>
          <cell r="P338">
            <v>12.5</v>
          </cell>
          <cell r="Q338">
            <v>0</v>
          </cell>
          <cell r="R338" t="str">
            <v>1</v>
          </cell>
          <cell r="S338" t="str">
            <v>42</v>
          </cell>
          <cell r="T338">
            <v>91</v>
          </cell>
          <cell r="U338">
            <v>12</v>
          </cell>
          <cell r="V338">
            <v>91</v>
          </cell>
          <cell r="W338">
            <v>12</v>
          </cell>
          <cell r="X338">
            <v>91</v>
          </cell>
          <cell r="AB338" t="str">
            <v>14</v>
          </cell>
          <cell r="AC338">
            <v>9</v>
          </cell>
          <cell r="AF338" t="str">
            <v>00</v>
          </cell>
          <cell r="AI338">
            <v>4650048</v>
          </cell>
          <cell r="AJ338">
            <v>3487536</v>
          </cell>
        </row>
        <row r="339">
          <cell r="A339" t="str">
            <v>02</v>
          </cell>
          <cell r="B339" t="str">
            <v>71</v>
          </cell>
          <cell r="C339" t="str">
            <v>4041/1</v>
          </cell>
          <cell r="D339" t="str">
            <v>ЧМЗАП 9990 п/прицеп</v>
          </cell>
          <cell r="F339" t="str">
            <v>М0003879</v>
          </cell>
          <cell r="G339" t="str">
            <v>01</v>
          </cell>
          <cell r="H339">
            <v>75000</v>
          </cell>
          <cell r="I339">
            <v>18675</v>
          </cell>
          <cell r="J339">
            <v>0</v>
          </cell>
          <cell r="K339">
            <v>0.94</v>
          </cell>
          <cell r="L339" t="str">
            <v>23</v>
          </cell>
          <cell r="M339" t="str">
            <v>50413</v>
          </cell>
          <cell r="N339" t="str">
            <v>15 3420209</v>
          </cell>
          <cell r="O339" t="str">
            <v>073</v>
          </cell>
          <cell r="P339">
            <v>8.3000000000000007</v>
          </cell>
          <cell r="Q339">
            <v>0</v>
          </cell>
          <cell r="R339" t="str">
            <v>1</v>
          </cell>
          <cell r="S339" t="str">
            <v>50</v>
          </cell>
          <cell r="T339">
            <v>91</v>
          </cell>
          <cell r="U339">
            <v>12</v>
          </cell>
          <cell r="V339">
            <v>91</v>
          </cell>
          <cell r="W339">
            <v>12</v>
          </cell>
          <cell r="X339">
            <v>91</v>
          </cell>
          <cell r="AB339" t="str">
            <v>14</v>
          </cell>
          <cell r="AC339">
            <v>11</v>
          </cell>
          <cell r="AF339" t="str">
            <v>00</v>
          </cell>
          <cell r="AI339">
            <v>79506173</v>
          </cell>
          <cell r="AJ339">
            <v>39594074.340000004</v>
          </cell>
        </row>
        <row r="340">
          <cell r="A340" t="str">
            <v>02</v>
          </cell>
          <cell r="B340" t="str">
            <v>41</v>
          </cell>
          <cell r="C340" t="str">
            <v>4042</v>
          </cell>
          <cell r="D340" t="str">
            <v>Станция питания СПП-</v>
          </cell>
          <cell r="E340" t="str">
            <v>1</v>
          </cell>
          <cell r="G340" t="str">
            <v>01</v>
          </cell>
          <cell r="H340">
            <v>4712</v>
          </cell>
          <cell r="I340">
            <v>1767</v>
          </cell>
          <cell r="J340">
            <v>0</v>
          </cell>
          <cell r="K340">
            <v>1.01</v>
          </cell>
          <cell r="L340" t="str">
            <v>20</v>
          </cell>
          <cell r="M340" t="str">
            <v>42500</v>
          </cell>
          <cell r="N340" t="str">
            <v>14 3120000</v>
          </cell>
          <cell r="O340" t="str">
            <v>067</v>
          </cell>
          <cell r="P340">
            <v>12.5</v>
          </cell>
          <cell r="Q340">
            <v>0</v>
          </cell>
          <cell r="R340" t="str">
            <v>1</v>
          </cell>
          <cell r="S340" t="str">
            <v>42</v>
          </cell>
          <cell r="T340">
            <v>91</v>
          </cell>
          <cell r="U340">
            <v>12</v>
          </cell>
          <cell r="V340">
            <v>91</v>
          </cell>
          <cell r="W340">
            <v>12</v>
          </cell>
          <cell r="X340">
            <v>91</v>
          </cell>
          <cell r="AB340" t="str">
            <v>14</v>
          </cell>
          <cell r="AC340">
            <v>9</v>
          </cell>
          <cell r="AF340" t="str">
            <v>00</v>
          </cell>
          <cell r="AI340">
            <v>4650048</v>
          </cell>
          <cell r="AJ340">
            <v>3487536</v>
          </cell>
        </row>
        <row r="341">
          <cell r="A341" t="str">
            <v>02</v>
          </cell>
          <cell r="B341" t="str">
            <v>71</v>
          </cell>
          <cell r="C341" t="str">
            <v>4042/1</v>
          </cell>
          <cell r="D341" t="str">
            <v>МАЗ-537 No 44-53КШЧ</v>
          </cell>
          <cell r="E341" t="str">
            <v>тягач дв9104К12679</v>
          </cell>
          <cell r="F341" t="str">
            <v>ОМО62775 ш91052757</v>
          </cell>
          <cell r="G341" t="str">
            <v>01</v>
          </cell>
          <cell r="H341">
            <v>100000</v>
          </cell>
          <cell r="I341">
            <v>24900</v>
          </cell>
          <cell r="J341">
            <v>0</v>
          </cell>
          <cell r="K341">
            <v>0.45</v>
          </cell>
          <cell r="L341" t="str">
            <v>23</v>
          </cell>
          <cell r="M341" t="str">
            <v>50413</v>
          </cell>
          <cell r="N341" t="str">
            <v>15 3410213</v>
          </cell>
          <cell r="O341" t="str">
            <v>073</v>
          </cell>
          <cell r="P341">
            <v>8.3000000000000007</v>
          </cell>
          <cell r="Q341">
            <v>0</v>
          </cell>
          <cell r="R341" t="str">
            <v>1</v>
          </cell>
          <cell r="S341" t="str">
            <v>50</v>
          </cell>
          <cell r="T341">
            <v>91</v>
          </cell>
          <cell r="U341">
            <v>12</v>
          </cell>
          <cell r="V341">
            <v>91</v>
          </cell>
          <cell r="W341">
            <v>12</v>
          </cell>
          <cell r="X341">
            <v>91</v>
          </cell>
          <cell r="AB341" t="str">
            <v>14</v>
          </cell>
          <cell r="AC341">
            <v>11</v>
          </cell>
          <cell r="AF341" t="str">
            <v>00</v>
          </cell>
          <cell r="AI341">
            <v>221234568</v>
          </cell>
          <cell r="AJ341">
            <v>110174814.92</v>
          </cell>
        </row>
        <row r="342">
          <cell r="A342" t="str">
            <v>02</v>
          </cell>
          <cell r="B342" t="str">
            <v>41</v>
          </cell>
          <cell r="C342" t="str">
            <v>4043/1</v>
          </cell>
          <cell r="D342" t="str">
            <v>Станция питания СПП-</v>
          </cell>
          <cell r="E342" t="str">
            <v>1</v>
          </cell>
          <cell r="G342" t="str">
            <v>01</v>
          </cell>
          <cell r="H342">
            <v>4712</v>
          </cell>
          <cell r="I342">
            <v>1767</v>
          </cell>
          <cell r="J342">
            <v>0</v>
          </cell>
          <cell r="K342">
            <v>1.01</v>
          </cell>
          <cell r="L342" t="str">
            <v>20</v>
          </cell>
          <cell r="M342" t="str">
            <v>42500</v>
          </cell>
          <cell r="N342" t="str">
            <v>14 3120000</v>
          </cell>
          <cell r="O342" t="str">
            <v>067</v>
          </cell>
          <cell r="P342">
            <v>12.5</v>
          </cell>
          <cell r="Q342">
            <v>0</v>
          </cell>
          <cell r="R342" t="str">
            <v>1</v>
          </cell>
          <cell r="S342" t="str">
            <v>42</v>
          </cell>
          <cell r="T342">
            <v>91</v>
          </cell>
          <cell r="U342">
            <v>12</v>
          </cell>
          <cell r="V342">
            <v>91</v>
          </cell>
          <cell r="W342">
            <v>12</v>
          </cell>
          <cell r="X342">
            <v>91</v>
          </cell>
          <cell r="AB342" t="str">
            <v>14</v>
          </cell>
          <cell r="AC342">
            <v>9</v>
          </cell>
          <cell r="AF342" t="str">
            <v>00</v>
          </cell>
          <cell r="AI342">
            <v>4650048</v>
          </cell>
          <cell r="AJ342">
            <v>3487536</v>
          </cell>
        </row>
        <row r="343">
          <cell r="A343" t="str">
            <v>02</v>
          </cell>
          <cell r="B343" t="str">
            <v>11</v>
          </cell>
          <cell r="C343" t="str">
            <v>4044/1</v>
          </cell>
          <cell r="D343" t="str">
            <v>Полигон ЖБИ кран коз</v>
          </cell>
          <cell r="E343" t="str">
            <v>ловой грузоподьемнос</v>
          </cell>
          <cell r="G343" t="str">
            <v>01</v>
          </cell>
          <cell r="H343">
            <v>28795.07</v>
          </cell>
          <cell r="I343">
            <v>4319.26</v>
          </cell>
          <cell r="J343">
            <v>0</v>
          </cell>
          <cell r="K343">
            <v>1.04</v>
          </cell>
          <cell r="L343" t="str">
            <v>20</v>
          </cell>
          <cell r="M343" t="str">
            <v>41704</v>
          </cell>
          <cell r="N343" t="str">
            <v>14 2915161</v>
          </cell>
          <cell r="O343" t="str">
            <v>064</v>
          </cell>
          <cell r="P343">
            <v>5</v>
          </cell>
          <cell r="Q343">
            <v>0</v>
          </cell>
          <cell r="R343" t="str">
            <v>1</v>
          </cell>
          <cell r="S343" t="str">
            <v>41</v>
          </cell>
          <cell r="T343">
            <v>91</v>
          </cell>
          <cell r="U343">
            <v>12</v>
          </cell>
          <cell r="V343">
            <v>91</v>
          </cell>
          <cell r="W343">
            <v>12</v>
          </cell>
          <cell r="X343">
            <v>91</v>
          </cell>
          <cell r="AB343" t="str">
            <v>14</v>
          </cell>
          <cell r="AC343">
            <v>9</v>
          </cell>
          <cell r="AD343" t="str">
            <v>2</v>
          </cell>
          <cell r="AF343" t="str">
            <v>00</v>
          </cell>
          <cell r="AG343">
            <v>27687569</v>
          </cell>
          <cell r="AI343">
            <v>27687569</v>
          </cell>
          <cell r="AJ343">
            <v>8306270.3499999996</v>
          </cell>
        </row>
        <row r="344">
          <cell r="A344" t="str">
            <v>02</v>
          </cell>
          <cell r="B344" t="str">
            <v>11</v>
          </cell>
          <cell r="C344" t="str">
            <v>4045/1</v>
          </cell>
          <cell r="D344" t="str">
            <v>Полигон ЖБИ трансфор</v>
          </cell>
          <cell r="E344" t="str">
            <v>матор ТДМ 400/6</v>
          </cell>
          <cell r="G344" t="str">
            <v>01</v>
          </cell>
          <cell r="H344">
            <v>23278</v>
          </cell>
          <cell r="I344">
            <v>3072.7</v>
          </cell>
          <cell r="J344">
            <v>0</v>
          </cell>
          <cell r="K344">
            <v>0.56999999999999995</v>
          </cell>
          <cell r="L344" t="str">
            <v>20</v>
          </cell>
          <cell r="M344" t="str">
            <v>40701</v>
          </cell>
          <cell r="N344" t="str">
            <v>14 2922805</v>
          </cell>
          <cell r="O344" t="str">
            <v>067</v>
          </cell>
          <cell r="P344">
            <v>4.4000000000000004</v>
          </cell>
          <cell r="Q344">
            <v>0</v>
          </cell>
          <cell r="R344" t="str">
            <v>1</v>
          </cell>
          <cell r="S344" t="str">
            <v>40</v>
          </cell>
          <cell r="T344">
            <v>91</v>
          </cell>
          <cell r="U344">
            <v>12</v>
          </cell>
          <cell r="V344">
            <v>91</v>
          </cell>
          <cell r="W344">
            <v>12</v>
          </cell>
          <cell r="X344">
            <v>91</v>
          </cell>
          <cell r="AB344" t="str">
            <v>14</v>
          </cell>
          <cell r="AC344">
            <v>2</v>
          </cell>
          <cell r="AD344" t="str">
            <v>2</v>
          </cell>
          <cell r="AF344" t="str">
            <v>00</v>
          </cell>
          <cell r="AI344">
            <v>40537488</v>
          </cell>
          <cell r="AJ344">
            <v>10701896.42</v>
          </cell>
        </row>
        <row r="345">
          <cell r="A345" t="str">
            <v>02</v>
          </cell>
          <cell r="B345" t="str">
            <v>23</v>
          </cell>
          <cell r="C345" t="str">
            <v>4047</v>
          </cell>
          <cell r="D345" t="str">
            <v>КРАЗ-255Б1А спец.пле</v>
          </cell>
          <cell r="E345" t="str">
            <v>тевоз ПВ-204 N 22-99</v>
          </cell>
          <cell r="F345" t="str">
            <v>КШФ дв24224 ш709847</v>
          </cell>
          <cell r="G345" t="str">
            <v>01</v>
          </cell>
          <cell r="H345">
            <v>129605</v>
          </cell>
          <cell r="I345">
            <v>47554.87</v>
          </cell>
          <cell r="J345">
            <v>0</v>
          </cell>
          <cell r="K345">
            <v>0.71</v>
          </cell>
          <cell r="L345" t="str">
            <v>23</v>
          </cell>
          <cell r="M345" t="str">
            <v>50403</v>
          </cell>
          <cell r="N345" t="str">
            <v>14 2928262</v>
          </cell>
          <cell r="O345" t="str">
            <v>075</v>
          </cell>
          <cell r="P345">
            <v>0.37</v>
          </cell>
          <cell r="Q345">
            <v>0</v>
          </cell>
          <cell r="R345" t="str">
            <v>1</v>
          </cell>
          <cell r="S345" t="str">
            <v>50</v>
          </cell>
          <cell r="T345">
            <v>91</v>
          </cell>
          <cell r="U345">
            <v>12</v>
          </cell>
          <cell r="V345">
            <v>91</v>
          </cell>
          <cell r="W345">
            <v>12</v>
          </cell>
          <cell r="X345">
            <v>91</v>
          </cell>
          <cell r="AF345" t="str">
            <v>00</v>
          </cell>
          <cell r="AI345">
            <v>183703704</v>
          </cell>
          <cell r="AJ345">
            <v>118988250.84999999</v>
          </cell>
        </row>
        <row r="346">
          <cell r="A346" t="str">
            <v>02</v>
          </cell>
          <cell r="B346" t="str">
            <v>23</v>
          </cell>
          <cell r="C346" t="str">
            <v>4048</v>
          </cell>
          <cell r="D346" t="str">
            <v>ЗИЛ-131 спец.лаборат</v>
          </cell>
          <cell r="E346" t="str">
            <v>ория ППЛ Nо24-05 КШХ</v>
          </cell>
          <cell r="F346" t="str">
            <v>дв862974 ш0945300</v>
          </cell>
          <cell r="G346" t="str">
            <v>01</v>
          </cell>
          <cell r="H346">
            <v>122000</v>
          </cell>
          <cell r="I346">
            <v>36600</v>
          </cell>
          <cell r="J346">
            <v>0</v>
          </cell>
          <cell r="K346">
            <v>1.02</v>
          </cell>
          <cell r="L346" t="str">
            <v>23</v>
          </cell>
          <cell r="M346" t="str">
            <v>50426</v>
          </cell>
          <cell r="N346" t="str">
            <v>15 3410359</v>
          </cell>
          <cell r="O346" t="str">
            <v>073</v>
          </cell>
          <cell r="P346">
            <v>10</v>
          </cell>
          <cell r="Q346">
            <v>0</v>
          </cell>
          <cell r="R346" t="str">
            <v>1</v>
          </cell>
          <cell r="S346" t="str">
            <v>50</v>
          </cell>
          <cell r="T346">
            <v>91</v>
          </cell>
          <cell r="U346">
            <v>12</v>
          </cell>
          <cell r="V346">
            <v>91</v>
          </cell>
          <cell r="W346">
            <v>12</v>
          </cell>
          <cell r="X346">
            <v>91</v>
          </cell>
          <cell r="AF346" t="str">
            <v>00</v>
          </cell>
          <cell r="AI346">
            <v>120000000</v>
          </cell>
          <cell r="AJ346">
            <v>72000000</v>
          </cell>
        </row>
        <row r="347">
          <cell r="A347" t="str">
            <v>02</v>
          </cell>
          <cell r="B347" t="str">
            <v>10</v>
          </cell>
          <cell r="C347" t="str">
            <v>4048/1</v>
          </cell>
          <cell r="D347" t="str">
            <v>Агрегат резервного п</v>
          </cell>
          <cell r="E347" t="str">
            <v>итания и эл.сварки</v>
          </cell>
          <cell r="G347" t="str">
            <v>01</v>
          </cell>
          <cell r="H347">
            <v>511863</v>
          </cell>
          <cell r="I347">
            <v>239920.43</v>
          </cell>
          <cell r="J347">
            <v>0</v>
          </cell>
          <cell r="K347">
            <v>1.01</v>
          </cell>
          <cell r="L347" t="str">
            <v>20</v>
          </cell>
          <cell r="M347" t="str">
            <v>42500</v>
          </cell>
          <cell r="N347" t="str">
            <v>14 3114160</v>
          </cell>
          <cell r="O347" t="str">
            <v>067</v>
          </cell>
          <cell r="P347">
            <v>15.62</v>
          </cell>
          <cell r="Q347">
            <v>0</v>
          </cell>
          <cell r="R347" t="str">
            <v>1</v>
          </cell>
          <cell r="S347" t="str">
            <v>42</v>
          </cell>
          <cell r="T347">
            <v>91</v>
          </cell>
          <cell r="U347">
            <v>12</v>
          </cell>
          <cell r="V347">
            <v>91</v>
          </cell>
          <cell r="W347">
            <v>12</v>
          </cell>
          <cell r="X347">
            <v>91</v>
          </cell>
          <cell r="AF347" t="str">
            <v>00</v>
          </cell>
          <cell r="AI347">
            <v>505440000</v>
          </cell>
          <cell r="AJ347">
            <v>473759021</v>
          </cell>
        </row>
        <row r="348">
          <cell r="A348" t="str">
            <v>02</v>
          </cell>
          <cell r="B348" t="str">
            <v>11</v>
          </cell>
          <cell r="C348" t="str">
            <v>4049</v>
          </cell>
          <cell r="D348" t="str">
            <v>Агрегат приемораздат</v>
          </cell>
          <cell r="E348" t="str">
            <v>очный</v>
          </cell>
          <cell r="G348" t="str">
            <v>01</v>
          </cell>
          <cell r="H348">
            <v>4000</v>
          </cell>
          <cell r="I348">
            <v>1500</v>
          </cell>
          <cell r="J348">
            <v>0</v>
          </cell>
          <cell r="K348">
            <v>1.03</v>
          </cell>
          <cell r="L348" t="str">
            <v>20</v>
          </cell>
          <cell r="M348" t="str">
            <v>42500</v>
          </cell>
          <cell r="N348" t="str">
            <v>14 2924540</v>
          </cell>
          <cell r="O348" t="str">
            <v>067</v>
          </cell>
          <cell r="P348">
            <v>12.5</v>
          </cell>
          <cell r="Q348">
            <v>0</v>
          </cell>
          <cell r="R348" t="str">
            <v>1</v>
          </cell>
          <cell r="S348" t="str">
            <v>42</v>
          </cell>
          <cell r="T348">
            <v>91</v>
          </cell>
          <cell r="U348">
            <v>12</v>
          </cell>
          <cell r="V348">
            <v>91</v>
          </cell>
          <cell r="W348">
            <v>12</v>
          </cell>
          <cell r="X348">
            <v>91</v>
          </cell>
          <cell r="AB348" t="str">
            <v>14</v>
          </cell>
          <cell r="AC348">
            <v>2</v>
          </cell>
          <cell r="AD348" t="str">
            <v>2</v>
          </cell>
          <cell r="AF348" t="str">
            <v>00</v>
          </cell>
          <cell r="AI348">
            <v>3900070</v>
          </cell>
          <cell r="AJ348">
            <v>2925055.25</v>
          </cell>
        </row>
        <row r="349">
          <cell r="A349" t="str">
            <v>02</v>
          </cell>
          <cell r="B349" t="str">
            <v>05</v>
          </cell>
          <cell r="C349" t="str">
            <v>4100</v>
          </cell>
          <cell r="D349" t="str">
            <v>Индукционный трубока</v>
          </cell>
          <cell r="E349" t="str">
            <v>белеискатель УПИК-1</v>
          </cell>
          <cell r="F349" t="str">
            <v>Ленинград</v>
          </cell>
          <cell r="G349" t="str">
            <v>01</v>
          </cell>
          <cell r="H349">
            <v>1173.56</v>
          </cell>
          <cell r="I349">
            <v>325.47000000000003</v>
          </cell>
          <cell r="J349">
            <v>0</v>
          </cell>
          <cell r="K349">
            <v>1.21</v>
          </cell>
          <cell r="L349" t="str">
            <v>20</v>
          </cell>
          <cell r="M349" t="str">
            <v>47024</v>
          </cell>
          <cell r="N349" t="str">
            <v>14 3915230</v>
          </cell>
          <cell r="O349" t="str">
            <v>063</v>
          </cell>
          <cell r="P349">
            <v>10.4</v>
          </cell>
          <cell r="Q349">
            <v>0</v>
          </cell>
          <cell r="R349" t="str">
            <v>1</v>
          </cell>
          <cell r="S349" t="str">
            <v>47</v>
          </cell>
          <cell r="T349">
            <v>92</v>
          </cell>
          <cell r="U349">
            <v>4</v>
          </cell>
          <cell r="V349">
            <v>92</v>
          </cell>
          <cell r="W349">
            <v>4</v>
          </cell>
          <cell r="X349">
            <v>92</v>
          </cell>
          <cell r="AF349" t="str">
            <v>00</v>
          </cell>
          <cell r="AI349">
            <v>969884</v>
          </cell>
          <cell r="AJ349">
            <v>571584.81000000006</v>
          </cell>
        </row>
        <row r="350">
          <cell r="A350" t="str">
            <v>02</v>
          </cell>
          <cell r="B350" t="str">
            <v>80</v>
          </cell>
          <cell r="C350" t="str">
            <v>4102</v>
          </cell>
          <cell r="D350" t="str">
            <v>Видеокамера PANASONI</v>
          </cell>
          <cell r="E350" t="str">
            <v>C</v>
          </cell>
          <cell r="G350" t="str">
            <v>01</v>
          </cell>
          <cell r="H350">
            <v>8500</v>
          </cell>
          <cell r="I350">
            <v>2744.79</v>
          </cell>
          <cell r="J350">
            <v>0</v>
          </cell>
          <cell r="K350">
            <v>0.09</v>
          </cell>
          <cell r="L350" t="str">
            <v>88/2</v>
          </cell>
          <cell r="M350" t="str">
            <v>45620</v>
          </cell>
          <cell r="N350" t="str">
            <v>14 3290154</v>
          </cell>
          <cell r="O350" t="str">
            <v>067</v>
          </cell>
          <cell r="P350">
            <v>12.5</v>
          </cell>
          <cell r="Q350">
            <v>0</v>
          </cell>
          <cell r="R350" t="str">
            <v>1</v>
          </cell>
          <cell r="S350" t="str">
            <v>45</v>
          </cell>
          <cell r="T350">
            <v>92</v>
          </cell>
          <cell r="U350">
            <v>5</v>
          </cell>
          <cell r="V350">
            <v>92</v>
          </cell>
          <cell r="W350">
            <v>5</v>
          </cell>
          <cell r="X350">
            <v>92</v>
          </cell>
          <cell r="AF350" t="str">
            <v>00</v>
          </cell>
          <cell r="AI350">
            <v>92587622</v>
          </cell>
          <cell r="AJ350">
            <v>64618444.25</v>
          </cell>
        </row>
        <row r="351">
          <cell r="A351" t="str">
            <v>17</v>
          </cell>
          <cell r="B351" t="str">
            <v>82</v>
          </cell>
          <cell r="C351" t="str">
            <v>4103</v>
          </cell>
          <cell r="D351" t="str">
            <v>Мясорубка</v>
          </cell>
          <cell r="F351" t="str">
            <v>3510</v>
          </cell>
          <cell r="G351" t="str">
            <v>01</v>
          </cell>
          <cell r="H351">
            <v>3490</v>
          </cell>
          <cell r="I351">
            <v>1289.26</v>
          </cell>
          <cell r="J351">
            <v>0</v>
          </cell>
          <cell r="K351">
            <v>0.97</v>
          </cell>
          <cell r="L351" t="str">
            <v>29</v>
          </cell>
          <cell r="M351" t="str">
            <v>45803</v>
          </cell>
          <cell r="N351" t="str">
            <v>14 2945102</v>
          </cell>
          <cell r="O351" t="str">
            <v>067</v>
          </cell>
          <cell r="P351">
            <v>14.3</v>
          </cell>
          <cell r="Q351">
            <v>0</v>
          </cell>
          <cell r="R351" t="str">
            <v>1</v>
          </cell>
          <cell r="S351" t="str">
            <v>45</v>
          </cell>
          <cell r="T351">
            <v>92</v>
          </cell>
          <cell r="U351">
            <v>5</v>
          </cell>
          <cell r="V351">
            <v>92</v>
          </cell>
          <cell r="W351">
            <v>5</v>
          </cell>
          <cell r="X351">
            <v>92</v>
          </cell>
          <cell r="AB351" t="str">
            <v>14</v>
          </cell>
          <cell r="AC351">
            <v>8</v>
          </cell>
          <cell r="AF351" t="str">
            <v>17</v>
          </cell>
          <cell r="AI351">
            <v>3597048</v>
          </cell>
          <cell r="AJ351">
            <v>2871943.59</v>
          </cell>
        </row>
        <row r="352">
          <cell r="A352" t="str">
            <v>17</v>
          </cell>
          <cell r="B352" t="str">
            <v>82</v>
          </cell>
          <cell r="C352" t="str">
            <v>4104</v>
          </cell>
          <cell r="D352" t="str">
            <v>Картофелечистка</v>
          </cell>
          <cell r="F352" t="str">
            <v>9599</v>
          </cell>
          <cell r="G352" t="str">
            <v>01</v>
          </cell>
          <cell r="H352">
            <v>3145</v>
          </cell>
          <cell r="I352">
            <v>1161.82</v>
          </cell>
          <cell r="J352">
            <v>0</v>
          </cell>
          <cell r="K352">
            <v>0.72</v>
          </cell>
          <cell r="L352" t="str">
            <v>29</v>
          </cell>
          <cell r="M352" t="str">
            <v>45803</v>
          </cell>
          <cell r="N352" t="str">
            <v>14 2945101</v>
          </cell>
          <cell r="O352" t="str">
            <v>067</v>
          </cell>
          <cell r="P352">
            <v>14.3</v>
          </cell>
          <cell r="Q352">
            <v>0</v>
          </cell>
          <cell r="R352" t="str">
            <v>1</v>
          </cell>
          <cell r="S352" t="str">
            <v>45</v>
          </cell>
          <cell r="T352">
            <v>91</v>
          </cell>
          <cell r="U352">
            <v>5</v>
          </cell>
          <cell r="V352">
            <v>92</v>
          </cell>
          <cell r="W352">
            <v>5</v>
          </cell>
          <cell r="X352">
            <v>92</v>
          </cell>
          <cell r="AB352" t="str">
            <v>14</v>
          </cell>
          <cell r="AC352">
            <v>8</v>
          </cell>
          <cell r="AF352" t="str">
            <v>17</v>
          </cell>
          <cell r="AI352">
            <v>4342993</v>
          </cell>
          <cell r="AJ352">
            <v>3467518</v>
          </cell>
        </row>
        <row r="353">
          <cell r="A353" t="str">
            <v>02</v>
          </cell>
          <cell r="B353" t="str">
            <v>23</v>
          </cell>
          <cell r="C353" t="str">
            <v>4105</v>
          </cell>
          <cell r="D353" t="str">
            <v>ГАЗ-53-12-01 NoВ640Х</v>
          </cell>
          <cell r="E353" t="str">
            <v>О спец.бензовоз</v>
          </cell>
          <cell r="F353" t="str">
            <v>ш1399127 дв б/н</v>
          </cell>
          <cell r="G353" t="str">
            <v>01</v>
          </cell>
          <cell r="H353">
            <v>75688.89</v>
          </cell>
          <cell r="I353">
            <v>19552.96</v>
          </cell>
          <cell r="J353">
            <v>0</v>
          </cell>
          <cell r="K353">
            <v>1.31</v>
          </cell>
          <cell r="L353" t="str">
            <v>23</v>
          </cell>
          <cell r="M353" t="str">
            <v>50426</v>
          </cell>
          <cell r="N353" t="str">
            <v>15 3410361</v>
          </cell>
          <cell r="O353" t="str">
            <v>073</v>
          </cell>
          <cell r="P353">
            <v>10</v>
          </cell>
          <cell r="Q353">
            <v>0</v>
          </cell>
          <cell r="R353" t="str">
            <v>1</v>
          </cell>
          <cell r="S353" t="str">
            <v>50</v>
          </cell>
          <cell r="T353">
            <v>91</v>
          </cell>
          <cell r="U353">
            <v>5</v>
          </cell>
          <cell r="V353">
            <v>92</v>
          </cell>
          <cell r="W353">
            <v>5</v>
          </cell>
          <cell r="X353">
            <v>92</v>
          </cell>
          <cell r="AF353" t="str">
            <v>00</v>
          </cell>
          <cell r="AI353">
            <v>57777778</v>
          </cell>
          <cell r="AJ353">
            <v>32259258.920000002</v>
          </cell>
        </row>
        <row r="354">
          <cell r="A354" t="str">
            <v>02</v>
          </cell>
          <cell r="B354" t="str">
            <v>02</v>
          </cell>
          <cell r="C354" t="str">
            <v>4111</v>
          </cell>
          <cell r="D354" t="str">
            <v>Емкость под топливо</v>
          </cell>
          <cell r="E354" t="str">
            <v>10 м куб труба 1020</v>
          </cell>
          <cell r="G354" t="str">
            <v>01</v>
          </cell>
          <cell r="H354">
            <v>5289.9</v>
          </cell>
          <cell r="I354">
            <v>2115.96</v>
          </cell>
          <cell r="J354">
            <v>0</v>
          </cell>
          <cell r="K354">
            <v>1.17</v>
          </cell>
          <cell r="L354" t="str">
            <v>20</v>
          </cell>
          <cell r="M354" t="str">
            <v>20238</v>
          </cell>
          <cell r="N354" t="str">
            <v>14 2918512</v>
          </cell>
          <cell r="O354" t="str">
            <v>03</v>
          </cell>
          <cell r="P354">
            <v>5</v>
          </cell>
          <cell r="Q354">
            <v>0</v>
          </cell>
          <cell r="R354" t="str">
            <v>1</v>
          </cell>
          <cell r="S354" t="str">
            <v>20</v>
          </cell>
          <cell r="T354">
            <v>81</v>
          </cell>
          <cell r="U354">
            <v>3</v>
          </cell>
          <cell r="V354">
            <v>81</v>
          </cell>
          <cell r="W354">
            <v>3</v>
          </cell>
          <cell r="X354">
            <v>81</v>
          </cell>
          <cell r="AF354" t="str">
            <v>00</v>
          </cell>
          <cell r="AI354">
            <v>4521283</v>
          </cell>
          <cell r="AJ354">
            <v>2486705.7400000002</v>
          </cell>
        </row>
        <row r="355">
          <cell r="A355" t="str">
            <v>02</v>
          </cell>
          <cell r="B355" t="str">
            <v>23</v>
          </cell>
          <cell r="C355" t="str">
            <v>4111/2</v>
          </cell>
          <cell r="D355" t="str">
            <v>Насос к 90/85 с эл.д</v>
          </cell>
          <cell r="E355" t="str">
            <v>вигателем</v>
          </cell>
          <cell r="G355" t="str">
            <v>01</v>
          </cell>
          <cell r="H355">
            <v>130.97</v>
          </cell>
          <cell r="I355">
            <v>12.11</v>
          </cell>
          <cell r="J355">
            <v>0</v>
          </cell>
          <cell r="K355">
            <v>1.06</v>
          </cell>
          <cell r="L355" t="str">
            <v>23</v>
          </cell>
          <cell r="M355" t="str">
            <v>40700</v>
          </cell>
          <cell r="N355" t="str">
            <v>14 2912100</v>
          </cell>
          <cell r="O355" t="str">
            <v>067</v>
          </cell>
          <cell r="P355">
            <v>3.7</v>
          </cell>
          <cell r="Q355">
            <v>0</v>
          </cell>
          <cell r="R355" t="str">
            <v>1</v>
          </cell>
          <cell r="S355" t="str">
            <v>40</v>
          </cell>
          <cell r="T355">
            <v>92</v>
          </cell>
          <cell r="U355">
            <v>6</v>
          </cell>
          <cell r="V355">
            <v>92</v>
          </cell>
          <cell r="W355">
            <v>6</v>
          </cell>
          <cell r="X355">
            <v>92</v>
          </cell>
          <cell r="AF355" t="str">
            <v>00</v>
          </cell>
          <cell r="AI355">
            <v>123552</v>
          </cell>
          <cell r="AJ355">
            <v>25142.73</v>
          </cell>
        </row>
        <row r="356">
          <cell r="A356" t="str">
            <v>02</v>
          </cell>
          <cell r="B356" t="str">
            <v>71</v>
          </cell>
          <cell r="C356" t="str">
            <v>4112/1</v>
          </cell>
          <cell r="D356" t="str">
            <v>Внутриплощадочные эл</v>
          </cell>
          <cell r="E356" t="str">
            <v>.сети</v>
          </cell>
          <cell r="G356" t="str">
            <v>01</v>
          </cell>
          <cell r="H356">
            <v>49820.58</v>
          </cell>
          <cell r="I356">
            <v>16523.82</v>
          </cell>
          <cell r="J356">
            <v>0</v>
          </cell>
          <cell r="K356">
            <v>1.27</v>
          </cell>
          <cell r="L356" t="str">
            <v>23</v>
          </cell>
          <cell r="M356" t="str">
            <v>30015</v>
          </cell>
          <cell r="N356" t="str">
            <v>14 3131101</v>
          </cell>
          <cell r="O356" t="str">
            <v>05</v>
          </cell>
          <cell r="P356">
            <v>2</v>
          </cell>
          <cell r="Q356">
            <v>0</v>
          </cell>
          <cell r="R356" t="str">
            <v>1</v>
          </cell>
          <cell r="S356" t="str">
            <v>30</v>
          </cell>
          <cell r="T356">
            <v>78</v>
          </cell>
          <cell r="U356">
            <v>5</v>
          </cell>
          <cell r="V356">
            <v>78</v>
          </cell>
          <cell r="W356">
            <v>5</v>
          </cell>
          <cell r="X356">
            <v>78</v>
          </cell>
          <cell r="AF356" t="str">
            <v>00</v>
          </cell>
          <cell r="AI356">
            <v>39228800</v>
          </cell>
          <cell r="AJ356">
            <v>15364612.609999999</v>
          </cell>
        </row>
        <row r="357">
          <cell r="A357" t="str">
            <v>02</v>
          </cell>
          <cell r="B357" t="str">
            <v>71</v>
          </cell>
          <cell r="C357" t="str">
            <v>4113/1</v>
          </cell>
          <cell r="D357" t="str">
            <v>Внешние сети водопро</v>
          </cell>
          <cell r="E357" t="str">
            <v>вода</v>
          </cell>
          <cell r="G357" t="str">
            <v>01</v>
          </cell>
          <cell r="H357">
            <v>246820</v>
          </cell>
          <cell r="I357">
            <v>204654.92</v>
          </cell>
          <cell r="J357">
            <v>0</v>
          </cell>
          <cell r="K357">
            <v>1.06</v>
          </cell>
          <cell r="L357" t="str">
            <v>23</v>
          </cell>
          <cell r="M357" t="str">
            <v>30109</v>
          </cell>
          <cell r="N357" t="str">
            <v>12 4527351</v>
          </cell>
          <cell r="O357" t="str">
            <v>05</v>
          </cell>
          <cell r="P357">
            <v>5</v>
          </cell>
          <cell r="Q357">
            <v>0</v>
          </cell>
          <cell r="R357" t="str">
            <v>1</v>
          </cell>
          <cell r="S357" t="str">
            <v>30</v>
          </cell>
          <cell r="T357">
            <v>78</v>
          </cell>
          <cell r="U357">
            <v>5</v>
          </cell>
          <cell r="V357">
            <v>78</v>
          </cell>
          <cell r="W357">
            <v>5</v>
          </cell>
          <cell r="X357">
            <v>78</v>
          </cell>
          <cell r="AF357" t="str">
            <v>00</v>
          </cell>
          <cell r="AI357">
            <v>232814400</v>
          </cell>
          <cell r="AJ357">
            <v>227964100</v>
          </cell>
        </row>
        <row r="358">
          <cell r="A358" t="str">
            <v>02</v>
          </cell>
          <cell r="B358" t="str">
            <v>71</v>
          </cell>
          <cell r="C358" t="str">
            <v>4115/1</v>
          </cell>
          <cell r="D358" t="str">
            <v>Материальный склад с</v>
          </cell>
          <cell r="E358" t="str">
            <v xml:space="preserve"> навесом</v>
          </cell>
          <cell r="G358" t="str">
            <v>01</v>
          </cell>
          <cell r="H358">
            <v>862530</v>
          </cell>
          <cell r="I358">
            <v>357590.51</v>
          </cell>
          <cell r="J358">
            <v>0</v>
          </cell>
          <cell r="K358">
            <v>1.2</v>
          </cell>
          <cell r="L358" t="str">
            <v>23</v>
          </cell>
          <cell r="M358" t="str">
            <v>10004</v>
          </cell>
          <cell r="N358" t="str">
            <v>11 4527204</v>
          </cell>
          <cell r="O358" t="str">
            <v>01</v>
          </cell>
          <cell r="P358">
            <v>2.5</v>
          </cell>
          <cell r="Q358">
            <v>0</v>
          </cell>
          <cell r="R358" t="str">
            <v>1</v>
          </cell>
          <cell r="S358" t="str">
            <v>10</v>
          </cell>
          <cell r="T358">
            <v>78</v>
          </cell>
          <cell r="U358">
            <v>5</v>
          </cell>
          <cell r="V358">
            <v>78</v>
          </cell>
          <cell r="W358">
            <v>5</v>
          </cell>
          <cell r="X358">
            <v>78</v>
          </cell>
          <cell r="AF358" t="str">
            <v>00</v>
          </cell>
          <cell r="AI358">
            <v>719107200</v>
          </cell>
          <cell r="AJ358">
            <v>352062854</v>
          </cell>
        </row>
        <row r="359">
          <cell r="A359" t="str">
            <v>02</v>
          </cell>
          <cell r="B359" t="str">
            <v>23</v>
          </cell>
          <cell r="C359" t="str">
            <v>4116/1</v>
          </cell>
          <cell r="D359" t="str">
            <v>Пристройка к авторем</v>
          </cell>
          <cell r="E359" t="str">
            <v>.мастерской</v>
          </cell>
          <cell r="G359" t="str">
            <v>01</v>
          </cell>
          <cell r="H359">
            <v>865140</v>
          </cell>
          <cell r="I359">
            <v>302799</v>
          </cell>
          <cell r="J359">
            <v>0</v>
          </cell>
          <cell r="K359">
            <v>0.91</v>
          </cell>
          <cell r="L359" t="str">
            <v>23</v>
          </cell>
          <cell r="M359" t="str">
            <v>10004</v>
          </cell>
          <cell r="N359" t="str">
            <v>11 4526332</v>
          </cell>
          <cell r="O359" t="str">
            <v>01</v>
          </cell>
          <cell r="P359">
            <v>2.5</v>
          </cell>
          <cell r="Q359">
            <v>0</v>
          </cell>
          <cell r="R359" t="str">
            <v>1</v>
          </cell>
          <cell r="S359" t="str">
            <v>10</v>
          </cell>
          <cell r="T359">
            <v>80</v>
          </cell>
          <cell r="U359">
            <v>12</v>
          </cell>
          <cell r="V359">
            <v>80</v>
          </cell>
          <cell r="W359">
            <v>12</v>
          </cell>
          <cell r="X359">
            <v>80</v>
          </cell>
          <cell r="AF359" t="str">
            <v>00</v>
          </cell>
          <cell r="AI359">
            <v>949432736</v>
          </cell>
          <cell r="AJ359">
            <v>403508913.42000002</v>
          </cell>
        </row>
        <row r="360">
          <cell r="A360" t="str">
            <v>02</v>
          </cell>
          <cell r="B360" t="str">
            <v>23</v>
          </cell>
          <cell r="C360" t="str">
            <v>4117/1</v>
          </cell>
          <cell r="D360" t="str">
            <v>Подъездная дорога с</v>
          </cell>
          <cell r="E360" t="str">
            <v>ограждениями</v>
          </cell>
          <cell r="G360" t="str">
            <v>01</v>
          </cell>
          <cell r="H360">
            <v>987710</v>
          </cell>
          <cell r="I360">
            <v>537314.24</v>
          </cell>
          <cell r="J360">
            <v>0</v>
          </cell>
          <cell r="K360">
            <v>1.2</v>
          </cell>
          <cell r="L360" t="str">
            <v>23</v>
          </cell>
          <cell r="M360" t="str">
            <v>20224</v>
          </cell>
          <cell r="N360" t="str">
            <v>12 4526371</v>
          </cell>
          <cell r="O360" t="str">
            <v>03</v>
          </cell>
          <cell r="P360">
            <v>3.2</v>
          </cell>
          <cell r="Q360">
            <v>0</v>
          </cell>
          <cell r="R360" t="str">
            <v>1</v>
          </cell>
          <cell r="S360" t="str">
            <v>20</v>
          </cell>
          <cell r="T360">
            <v>77</v>
          </cell>
          <cell r="U360">
            <v>12</v>
          </cell>
          <cell r="V360">
            <v>77</v>
          </cell>
          <cell r="W360">
            <v>12</v>
          </cell>
          <cell r="X360">
            <v>77</v>
          </cell>
          <cell r="AF360" t="str">
            <v>00</v>
          </cell>
          <cell r="AI360">
            <v>821205728</v>
          </cell>
          <cell r="AJ360">
            <v>525571665.63</v>
          </cell>
        </row>
        <row r="361">
          <cell r="A361" t="str">
            <v>02</v>
          </cell>
          <cell r="B361" t="str">
            <v>23</v>
          </cell>
          <cell r="C361" t="str">
            <v>4118/1</v>
          </cell>
          <cell r="D361" t="str">
            <v>Авторемонтная мастер</v>
          </cell>
          <cell r="E361" t="str">
            <v>ская на тер. МТБ</v>
          </cell>
          <cell r="G361" t="str">
            <v>01</v>
          </cell>
          <cell r="H361">
            <v>1862620</v>
          </cell>
          <cell r="I361">
            <v>772211.21</v>
          </cell>
          <cell r="J361">
            <v>0</v>
          </cell>
          <cell r="K361">
            <v>1.1599999999999999</v>
          </cell>
          <cell r="L361" t="str">
            <v>23</v>
          </cell>
          <cell r="M361" t="str">
            <v>10004</v>
          </cell>
          <cell r="N361" t="str">
            <v>11 4526332</v>
          </cell>
          <cell r="O361" t="str">
            <v>01</v>
          </cell>
          <cell r="P361">
            <v>2.5</v>
          </cell>
          <cell r="Q361">
            <v>0</v>
          </cell>
          <cell r="R361" t="str">
            <v>1</v>
          </cell>
          <cell r="S361" t="str">
            <v>10</v>
          </cell>
          <cell r="T361">
            <v>78</v>
          </cell>
          <cell r="U361">
            <v>5</v>
          </cell>
          <cell r="V361">
            <v>78</v>
          </cell>
          <cell r="W361">
            <v>5</v>
          </cell>
          <cell r="X361">
            <v>78</v>
          </cell>
          <cell r="AF361" t="str">
            <v>00</v>
          </cell>
          <cell r="AI361">
            <v>1603076384</v>
          </cell>
          <cell r="AJ361">
            <v>784839480.38999999</v>
          </cell>
        </row>
        <row r="362">
          <cell r="A362" t="str">
            <v>02</v>
          </cell>
          <cell r="B362" t="str">
            <v>55</v>
          </cell>
          <cell r="C362" t="str">
            <v>4119</v>
          </cell>
          <cell r="D362" t="str">
            <v>Материальный склад</v>
          </cell>
          <cell r="G362" t="str">
            <v>01</v>
          </cell>
          <cell r="H362">
            <v>616000</v>
          </cell>
          <cell r="I362">
            <v>255383.33</v>
          </cell>
          <cell r="J362">
            <v>0</v>
          </cell>
          <cell r="K362">
            <v>1.19</v>
          </cell>
          <cell r="L362" t="str">
            <v>26</v>
          </cell>
          <cell r="M362" t="str">
            <v>10004</v>
          </cell>
          <cell r="N362" t="str">
            <v>11 4522341</v>
          </cell>
          <cell r="O362" t="str">
            <v>01</v>
          </cell>
          <cell r="P362">
            <v>2.5</v>
          </cell>
          <cell r="Q362">
            <v>0</v>
          </cell>
          <cell r="R362" t="str">
            <v>1</v>
          </cell>
          <cell r="S362" t="str">
            <v>10</v>
          </cell>
          <cell r="T362">
            <v>78</v>
          </cell>
          <cell r="U362">
            <v>5</v>
          </cell>
          <cell r="V362">
            <v>78</v>
          </cell>
          <cell r="W362">
            <v>5</v>
          </cell>
          <cell r="X362">
            <v>78</v>
          </cell>
          <cell r="AF362" t="str">
            <v>00</v>
          </cell>
          <cell r="AI362">
            <v>517977600</v>
          </cell>
          <cell r="AJ362">
            <v>253593200</v>
          </cell>
        </row>
        <row r="363">
          <cell r="A363" t="str">
            <v>02</v>
          </cell>
          <cell r="B363" t="str">
            <v>55</v>
          </cell>
          <cell r="C363" t="str">
            <v>4120</v>
          </cell>
          <cell r="D363" t="str">
            <v>Пожарный резервуар</v>
          </cell>
          <cell r="G363" t="str">
            <v>01</v>
          </cell>
          <cell r="H363">
            <v>67300</v>
          </cell>
          <cell r="I363">
            <v>27901.48</v>
          </cell>
          <cell r="J363">
            <v>0</v>
          </cell>
          <cell r="K363">
            <v>1.2</v>
          </cell>
          <cell r="L363" t="str">
            <v>26</v>
          </cell>
          <cell r="M363" t="str">
            <v>20237</v>
          </cell>
          <cell r="N363" t="str">
            <v>12 2812000</v>
          </cell>
          <cell r="O363" t="str">
            <v>03</v>
          </cell>
          <cell r="P363">
            <v>2.5</v>
          </cell>
          <cell r="Q363">
            <v>0</v>
          </cell>
          <cell r="R363" t="str">
            <v>1</v>
          </cell>
          <cell r="S363" t="str">
            <v>20</v>
          </cell>
          <cell r="T363">
            <v>78</v>
          </cell>
          <cell r="U363">
            <v>5</v>
          </cell>
          <cell r="V363">
            <v>78</v>
          </cell>
          <cell r="W363">
            <v>5</v>
          </cell>
          <cell r="X363">
            <v>78</v>
          </cell>
          <cell r="AF363" t="str">
            <v>00</v>
          </cell>
          <cell r="AI363">
            <v>56022400</v>
          </cell>
          <cell r="AJ363">
            <v>27427649</v>
          </cell>
        </row>
        <row r="364">
          <cell r="A364" t="str">
            <v>02</v>
          </cell>
          <cell r="B364" t="str">
            <v>55</v>
          </cell>
          <cell r="C364" t="str">
            <v>4121</v>
          </cell>
          <cell r="D364" t="str">
            <v>Материальный склад б</v>
          </cell>
          <cell r="E364" t="str">
            <v>азы</v>
          </cell>
          <cell r="G364" t="str">
            <v>01</v>
          </cell>
          <cell r="H364">
            <v>746480</v>
          </cell>
          <cell r="I364">
            <v>354578</v>
          </cell>
          <cell r="J364">
            <v>0</v>
          </cell>
          <cell r="K364">
            <v>1.04</v>
          </cell>
          <cell r="L364" t="str">
            <v>26</v>
          </cell>
          <cell r="M364" t="str">
            <v>10004</v>
          </cell>
          <cell r="N364" t="str">
            <v>11 4522341</v>
          </cell>
          <cell r="O364" t="str">
            <v>01</v>
          </cell>
          <cell r="P364">
            <v>2.5</v>
          </cell>
          <cell r="Q364">
            <v>0</v>
          </cell>
          <cell r="R364" t="str">
            <v>1</v>
          </cell>
          <cell r="S364" t="str">
            <v>10</v>
          </cell>
          <cell r="T364">
            <v>75</v>
          </cell>
          <cell r="U364">
            <v>12</v>
          </cell>
          <cell r="V364">
            <v>75</v>
          </cell>
          <cell r="W364">
            <v>12</v>
          </cell>
          <cell r="X364">
            <v>75</v>
          </cell>
          <cell r="AF364" t="str">
            <v>00</v>
          </cell>
          <cell r="AI364">
            <v>716967328</v>
          </cell>
          <cell r="AJ364">
            <v>394332029.57999998</v>
          </cell>
        </row>
        <row r="365">
          <cell r="A365" t="str">
            <v>02</v>
          </cell>
          <cell r="B365" t="str">
            <v>15</v>
          </cell>
          <cell r="C365" t="str">
            <v>4125</v>
          </cell>
          <cell r="D365" t="str">
            <v>Вагон-столовая</v>
          </cell>
          <cell r="G365" t="str">
            <v>01</v>
          </cell>
          <cell r="H365">
            <v>5282.82</v>
          </cell>
          <cell r="I365">
            <v>1650.88</v>
          </cell>
          <cell r="J365">
            <v>0</v>
          </cell>
          <cell r="K365">
            <v>1.5</v>
          </cell>
          <cell r="L365" t="str">
            <v>88/2</v>
          </cell>
          <cell r="M365" t="str">
            <v>10010</v>
          </cell>
          <cell r="N365" t="str">
            <v>13 0001020</v>
          </cell>
          <cell r="O365" t="str">
            <v>01</v>
          </cell>
          <cell r="P365">
            <v>12.5</v>
          </cell>
          <cell r="Q365">
            <v>0</v>
          </cell>
          <cell r="R365" t="str">
            <v>1</v>
          </cell>
          <cell r="S365" t="str">
            <v>10</v>
          </cell>
          <cell r="T365">
            <v>92</v>
          </cell>
          <cell r="U365">
            <v>6</v>
          </cell>
          <cell r="V365">
            <v>92</v>
          </cell>
          <cell r="W365">
            <v>6</v>
          </cell>
          <cell r="X365">
            <v>92</v>
          </cell>
          <cell r="AB365" t="str">
            <v>14</v>
          </cell>
          <cell r="AC365">
            <v>10</v>
          </cell>
          <cell r="AF365" t="str">
            <v>00</v>
          </cell>
          <cell r="AI365">
            <v>3521880</v>
          </cell>
          <cell r="AJ365">
            <v>2421293</v>
          </cell>
        </row>
        <row r="366">
          <cell r="A366" t="str">
            <v>02</v>
          </cell>
          <cell r="B366" t="str">
            <v>71</v>
          </cell>
          <cell r="C366" t="str">
            <v>4126</v>
          </cell>
          <cell r="D366" t="str">
            <v>Лабороторно-бытовой</v>
          </cell>
          <cell r="E366" t="str">
            <v>корпус с пристроем Р</v>
          </cell>
          <cell r="G366" t="str">
            <v>01</v>
          </cell>
          <cell r="H366">
            <v>5107200</v>
          </cell>
          <cell r="I366">
            <v>694579.19999999995</v>
          </cell>
          <cell r="J366">
            <v>0</v>
          </cell>
          <cell r="K366">
            <v>1.29</v>
          </cell>
          <cell r="L366" t="str">
            <v>23</v>
          </cell>
          <cell r="M366" t="str">
            <v>10003</v>
          </cell>
          <cell r="N366" t="str">
            <v>11 4526675</v>
          </cell>
          <cell r="O366" t="str">
            <v>01</v>
          </cell>
          <cell r="P366">
            <v>1.7</v>
          </cell>
          <cell r="Q366">
            <v>0</v>
          </cell>
          <cell r="R366" t="str">
            <v>1</v>
          </cell>
          <cell r="S366" t="str">
            <v>10</v>
          </cell>
          <cell r="T366">
            <v>86</v>
          </cell>
          <cell r="U366">
            <v>12</v>
          </cell>
          <cell r="V366">
            <v>86</v>
          </cell>
          <cell r="W366">
            <v>12</v>
          </cell>
          <cell r="X366">
            <v>86</v>
          </cell>
          <cell r="AF366" t="str">
            <v>00</v>
          </cell>
          <cell r="AI366">
            <v>3948437996</v>
          </cell>
          <cell r="AJ366">
            <v>738357904.75999999</v>
          </cell>
        </row>
        <row r="367">
          <cell r="A367" t="str">
            <v>02</v>
          </cell>
          <cell r="B367" t="str">
            <v>71</v>
          </cell>
          <cell r="C367" t="str">
            <v>4126/1</v>
          </cell>
          <cell r="D367" t="str">
            <v>Сварочный аппарат ПТ</v>
          </cell>
          <cell r="E367" t="str">
            <v>Г с ВДУ-506</v>
          </cell>
          <cell r="G367" t="str">
            <v>01</v>
          </cell>
          <cell r="H367">
            <v>10750</v>
          </cell>
          <cell r="I367">
            <v>2956.25</v>
          </cell>
          <cell r="J367">
            <v>0</v>
          </cell>
          <cell r="K367">
            <v>1.08</v>
          </cell>
          <cell r="L367" t="str">
            <v>23</v>
          </cell>
          <cell r="M367" t="str">
            <v>42502</v>
          </cell>
          <cell r="N367" t="str">
            <v>14 2947193</v>
          </cell>
          <cell r="O367" t="str">
            <v>067</v>
          </cell>
          <cell r="P367">
            <v>11</v>
          </cell>
          <cell r="Q367">
            <v>0</v>
          </cell>
          <cell r="R367" t="str">
            <v>1</v>
          </cell>
          <cell r="S367" t="str">
            <v>42</v>
          </cell>
          <cell r="T367">
            <v>92</v>
          </cell>
          <cell r="U367">
            <v>6</v>
          </cell>
          <cell r="V367">
            <v>92</v>
          </cell>
          <cell r="W367">
            <v>6</v>
          </cell>
          <cell r="X367">
            <v>92</v>
          </cell>
          <cell r="AB367" t="str">
            <v>14</v>
          </cell>
          <cell r="AC367">
            <v>8</v>
          </cell>
          <cell r="AF367" t="str">
            <v>00</v>
          </cell>
          <cell r="AI367">
            <v>9996480</v>
          </cell>
          <cell r="AJ367">
            <v>6047870.4000000004</v>
          </cell>
        </row>
        <row r="368">
          <cell r="A368" t="str">
            <v>02</v>
          </cell>
          <cell r="B368" t="str">
            <v>90</v>
          </cell>
          <cell r="C368" t="str">
            <v>4127</v>
          </cell>
          <cell r="D368" t="str">
            <v>Лесопильная рама цех</v>
          </cell>
          <cell r="E368" t="str">
            <v xml:space="preserve"> с навесом</v>
          </cell>
          <cell r="G368" t="str">
            <v>01</v>
          </cell>
          <cell r="H368">
            <v>102061.17</v>
          </cell>
          <cell r="I368">
            <v>35721.410000000003</v>
          </cell>
          <cell r="J368">
            <v>0</v>
          </cell>
          <cell r="K368">
            <v>1.27</v>
          </cell>
          <cell r="L368" t="str">
            <v>23</v>
          </cell>
          <cell r="M368" t="str">
            <v>10004</v>
          </cell>
          <cell r="N368" t="str">
            <v>14 2922630</v>
          </cell>
          <cell r="O368" t="str">
            <v>01</v>
          </cell>
          <cell r="P368">
            <v>2.5</v>
          </cell>
          <cell r="Q368">
            <v>0</v>
          </cell>
          <cell r="R368" t="str">
            <v>1</v>
          </cell>
          <cell r="S368" t="str">
            <v>10</v>
          </cell>
          <cell r="T368">
            <v>80</v>
          </cell>
          <cell r="U368">
            <v>12</v>
          </cell>
          <cell r="V368">
            <v>80</v>
          </cell>
          <cell r="W368">
            <v>12</v>
          </cell>
          <cell r="X368">
            <v>80</v>
          </cell>
          <cell r="AF368" t="str">
            <v>00</v>
          </cell>
          <cell r="AI368">
            <v>80363123</v>
          </cell>
          <cell r="AJ368">
            <v>34154326.740000002</v>
          </cell>
        </row>
        <row r="369">
          <cell r="A369" t="str">
            <v>02</v>
          </cell>
          <cell r="B369" t="str">
            <v>23</v>
          </cell>
          <cell r="C369" t="str">
            <v>4128</v>
          </cell>
          <cell r="D369" t="str">
            <v>УАЗ-3741 ПЭЛХЗМ эл.</v>
          </cell>
          <cell r="E369" t="str">
            <v>лаборатория NоВ911ОВ</v>
          </cell>
          <cell r="F369" t="str">
            <v>д11002217 ш0119156</v>
          </cell>
          <cell r="G369" t="str">
            <v>01</v>
          </cell>
          <cell r="H369">
            <v>80190</v>
          </cell>
          <cell r="I369">
            <v>28667.93</v>
          </cell>
          <cell r="J369">
            <v>0</v>
          </cell>
          <cell r="K369">
            <v>1.35</v>
          </cell>
          <cell r="L369" t="str">
            <v>23</v>
          </cell>
          <cell r="M369" t="str">
            <v>50401</v>
          </cell>
          <cell r="N369" t="str">
            <v>15 3410165</v>
          </cell>
          <cell r="O369" t="str">
            <v>075</v>
          </cell>
          <cell r="P369">
            <v>14.3</v>
          </cell>
          <cell r="Q369">
            <v>0</v>
          </cell>
          <cell r="R369" t="str">
            <v>1</v>
          </cell>
          <cell r="S369" t="str">
            <v>50</v>
          </cell>
          <cell r="T369">
            <v>91</v>
          </cell>
          <cell r="U369">
            <v>6</v>
          </cell>
          <cell r="V369">
            <v>92</v>
          </cell>
          <cell r="W369">
            <v>6</v>
          </cell>
          <cell r="X369">
            <v>92</v>
          </cell>
          <cell r="AF369" t="str">
            <v>00</v>
          </cell>
          <cell r="AI369">
            <v>59400000</v>
          </cell>
          <cell r="AJ369">
            <v>46718100</v>
          </cell>
        </row>
        <row r="370">
          <cell r="A370" t="str">
            <v>02</v>
          </cell>
          <cell r="B370" t="str">
            <v>03</v>
          </cell>
          <cell r="C370" t="str">
            <v>4151</v>
          </cell>
          <cell r="D370" t="str">
            <v>Кран башенный КБ-100</v>
          </cell>
          <cell r="E370" t="str">
            <v xml:space="preserve"> 3А-К</v>
          </cell>
          <cell r="G370" t="str">
            <v>01</v>
          </cell>
          <cell r="H370">
            <v>114000</v>
          </cell>
          <cell r="I370">
            <v>68400</v>
          </cell>
          <cell r="J370">
            <v>0</v>
          </cell>
          <cell r="K370">
            <v>0.64</v>
          </cell>
          <cell r="L370" t="str">
            <v>26</v>
          </cell>
          <cell r="M370" t="str">
            <v>41700</v>
          </cell>
          <cell r="N370" t="str">
            <v>14 2915244</v>
          </cell>
          <cell r="O370" t="str">
            <v>064</v>
          </cell>
          <cell r="P370">
            <v>10</v>
          </cell>
          <cell r="Q370">
            <v>0</v>
          </cell>
          <cell r="R370" t="str">
            <v>1</v>
          </cell>
          <cell r="S370" t="str">
            <v>41</v>
          </cell>
          <cell r="T370">
            <v>88</v>
          </cell>
          <cell r="U370">
            <v>12</v>
          </cell>
          <cell r="V370">
            <v>88</v>
          </cell>
          <cell r="W370">
            <v>12</v>
          </cell>
          <cell r="X370">
            <v>88</v>
          </cell>
          <cell r="AF370" t="str">
            <v>00</v>
          </cell>
          <cell r="AI370">
            <v>178287977</v>
          </cell>
          <cell r="AJ370">
            <v>160459179.15000001</v>
          </cell>
        </row>
        <row r="371">
          <cell r="A371" t="str">
            <v>02</v>
          </cell>
          <cell r="B371" t="str">
            <v>70</v>
          </cell>
          <cell r="C371" t="str">
            <v>4154</v>
          </cell>
          <cell r="D371" t="str">
            <v>Кран РДК-250</v>
          </cell>
          <cell r="G371" t="str">
            <v>01</v>
          </cell>
          <cell r="H371">
            <v>194998</v>
          </cell>
          <cell r="I371">
            <v>194998</v>
          </cell>
          <cell r="J371">
            <v>0</v>
          </cell>
          <cell r="K371">
            <v>0.94</v>
          </cell>
          <cell r="L371" t="str">
            <v>20</v>
          </cell>
          <cell r="M371" t="str">
            <v>41701</v>
          </cell>
          <cell r="N371" t="str">
            <v>14 2915243</v>
          </cell>
          <cell r="O371" t="str">
            <v>067</v>
          </cell>
          <cell r="P371">
            <v>9.1</v>
          </cell>
          <cell r="Q371">
            <v>0</v>
          </cell>
          <cell r="R371" t="str">
            <v>1</v>
          </cell>
          <cell r="S371" t="str">
            <v>41</v>
          </cell>
          <cell r="T371">
            <v>83</v>
          </cell>
          <cell r="U371">
            <v>12</v>
          </cell>
          <cell r="V371">
            <v>83</v>
          </cell>
          <cell r="W371">
            <v>12</v>
          </cell>
          <cell r="X371">
            <v>83</v>
          </cell>
          <cell r="AF371" t="str">
            <v>00</v>
          </cell>
          <cell r="AI371">
            <v>207407407</v>
          </cell>
          <cell r="AJ371">
            <v>207407407</v>
          </cell>
        </row>
        <row r="372">
          <cell r="A372" t="str">
            <v>02</v>
          </cell>
          <cell r="B372" t="str">
            <v>71</v>
          </cell>
          <cell r="C372" t="str">
            <v>4155</v>
          </cell>
          <cell r="D372" t="str">
            <v>Кран РДК-160-2</v>
          </cell>
          <cell r="G372" t="str">
            <v>01</v>
          </cell>
          <cell r="H372">
            <v>189600</v>
          </cell>
          <cell r="I372">
            <v>189600</v>
          </cell>
          <cell r="J372">
            <v>0</v>
          </cell>
          <cell r="K372">
            <v>1</v>
          </cell>
          <cell r="L372" t="str">
            <v>23</v>
          </cell>
          <cell r="M372" t="str">
            <v>41701</v>
          </cell>
          <cell r="N372" t="str">
            <v>14 2915243</v>
          </cell>
          <cell r="O372" t="str">
            <v>067</v>
          </cell>
          <cell r="P372">
            <v>9.1</v>
          </cell>
          <cell r="Q372">
            <v>0</v>
          </cell>
          <cell r="R372" t="str">
            <v>1</v>
          </cell>
          <cell r="S372" t="str">
            <v>41</v>
          </cell>
          <cell r="T372">
            <v>80</v>
          </cell>
          <cell r="U372">
            <v>12</v>
          </cell>
          <cell r="V372">
            <v>80</v>
          </cell>
          <cell r="W372">
            <v>12</v>
          </cell>
          <cell r="X372">
            <v>80</v>
          </cell>
          <cell r="AF372" t="str">
            <v>00</v>
          </cell>
          <cell r="AI372">
            <v>190123457</v>
          </cell>
          <cell r="AJ372">
            <v>190123457</v>
          </cell>
        </row>
        <row r="373">
          <cell r="A373" t="str">
            <v>02</v>
          </cell>
          <cell r="B373" t="str">
            <v>71</v>
          </cell>
          <cell r="C373" t="str">
            <v>4156</v>
          </cell>
          <cell r="D373" t="str">
            <v>Кран РДК-25</v>
          </cell>
          <cell r="G373" t="str">
            <v>01</v>
          </cell>
          <cell r="H373">
            <v>194998</v>
          </cell>
          <cell r="I373">
            <v>194998</v>
          </cell>
          <cell r="J373">
            <v>0</v>
          </cell>
          <cell r="K373">
            <v>0.94</v>
          </cell>
          <cell r="L373" t="str">
            <v>23</v>
          </cell>
          <cell r="M373" t="str">
            <v>41701</v>
          </cell>
          <cell r="N373" t="str">
            <v>14 2915243</v>
          </cell>
          <cell r="O373" t="str">
            <v>067</v>
          </cell>
          <cell r="P373">
            <v>9.1</v>
          </cell>
          <cell r="Q373">
            <v>0</v>
          </cell>
          <cell r="R373" t="str">
            <v>1</v>
          </cell>
          <cell r="S373" t="str">
            <v>41</v>
          </cell>
          <cell r="T373">
            <v>78</v>
          </cell>
          <cell r="U373">
            <v>6</v>
          </cell>
          <cell r="V373">
            <v>78</v>
          </cell>
          <cell r="W373">
            <v>6</v>
          </cell>
          <cell r="X373">
            <v>78</v>
          </cell>
          <cell r="AB373" t="str">
            <v>14</v>
          </cell>
          <cell r="AC373">
            <v>6</v>
          </cell>
          <cell r="AF373" t="str">
            <v>00</v>
          </cell>
          <cell r="AI373">
            <v>207407407</v>
          </cell>
          <cell r="AJ373">
            <v>207407407</v>
          </cell>
        </row>
        <row r="374">
          <cell r="A374" t="str">
            <v>02</v>
          </cell>
          <cell r="B374" t="str">
            <v>02</v>
          </cell>
          <cell r="C374" t="str">
            <v>4157</v>
          </cell>
          <cell r="D374" t="str">
            <v>Кран РДК-160</v>
          </cell>
          <cell r="G374" t="str">
            <v>01</v>
          </cell>
          <cell r="H374">
            <v>189600</v>
          </cell>
          <cell r="I374">
            <v>189600</v>
          </cell>
          <cell r="J374">
            <v>0</v>
          </cell>
          <cell r="K374">
            <v>1</v>
          </cell>
          <cell r="L374" t="str">
            <v>20</v>
          </cell>
          <cell r="M374" t="str">
            <v>41701</v>
          </cell>
          <cell r="N374" t="str">
            <v>14 2915243</v>
          </cell>
          <cell r="O374" t="str">
            <v>067</v>
          </cell>
          <cell r="P374">
            <v>9.1</v>
          </cell>
          <cell r="Q374">
            <v>0</v>
          </cell>
          <cell r="R374" t="str">
            <v>1</v>
          </cell>
          <cell r="S374" t="str">
            <v>41</v>
          </cell>
          <cell r="T374">
            <v>84</v>
          </cell>
          <cell r="U374">
            <v>12</v>
          </cell>
          <cell r="V374">
            <v>84</v>
          </cell>
          <cell r="W374">
            <v>12</v>
          </cell>
          <cell r="X374">
            <v>84</v>
          </cell>
          <cell r="AB374" t="str">
            <v>14</v>
          </cell>
          <cell r="AC374">
            <v>12</v>
          </cell>
          <cell r="AF374" t="str">
            <v>00</v>
          </cell>
          <cell r="AI374">
            <v>190123457</v>
          </cell>
          <cell r="AJ374">
            <v>190123457</v>
          </cell>
        </row>
        <row r="375">
          <cell r="A375" t="str">
            <v>02</v>
          </cell>
          <cell r="B375" t="str">
            <v>90</v>
          </cell>
          <cell r="C375" t="str">
            <v>4191</v>
          </cell>
          <cell r="D375" t="str">
            <v>Заточной станок ТГ-П</v>
          </cell>
          <cell r="E375" t="str">
            <v>А-5</v>
          </cell>
          <cell r="G375" t="str">
            <v>01</v>
          </cell>
          <cell r="H375">
            <v>3735</v>
          </cell>
          <cell r="I375">
            <v>1851.94</v>
          </cell>
          <cell r="J375">
            <v>0</v>
          </cell>
          <cell r="K375">
            <v>0.9</v>
          </cell>
          <cell r="L375" t="str">
            <v>23</v>
          </cell>
          <cell r="M375" t="str">
            <v>41000</v>
          </cell>
          <cell r="N375" t="str">
            <v>14 2922130</v>
          </cell>
          <cell r="O375" t="str">
            <v>067</v>
          </cell>
          <cell r="P375">
            <v>3.5</v>
          </cell>
          <cell r="Q375">
            <v>0</v>
          </cell>
          <cell r="R375" t="str">
            <v>1</v>
          </cell>
          <cell r="S375" t="str">
            <v>41</v>
          </cell>
          <cell r="T375">
            <v>80</v>
          </cell>
          <cell r="U375">
            <v>10</v>
          </cell>
          <cell r="V375">
            <v>80</v>
          </cell>
          <cell r="W375">
            <v>10</v>
          </cell>
          <cell r="X375">
            <v>80</v>
          </cell>
          <cell r="AF375" t="str">
            <v>00</v>
          </cell>
          <cell r="AI375">
            <v>4143260</v>
          </cell>
          <cell r="AJ375">
            <v>2489409</v>
          </cell>
        </row>
        <row r="376">
          <cell r="A376" t="str">
            <v>02</v>
          </cell>
          <cell r="B376" t="str">
            <v>05</v>
          </cell>
          <cell r="C376" t="str">
            <v>4195</v>
          </cell>
          <cell r="D376" t="str">
            <v>Вагон жилой 3 х 9</v>
          </cell>
          <cell r="E376" t="str">
            <v>дерево-мет.</v>
          </cell>
          <cell r="G376" t="str">
            <v>01</v>
          </cell>
          <cell r="H376">
            <v>85000</v>
          </cell>
          <cell r="I376">
            <v>58437.5</v>
          </cell>
          <cell r="J376">
            <v>0</v>
          </cell>
          <cell r="K376">
            <v>1.1599999999999999</v>
          </cell>
          <cell r="L376" t="str">
            <v>20</v>
          </cell>
          <cell r="M376" t="str">
            <v>10010</v>
          </cell>
          <cell r="N376" t="str">
            <v>13 2022231</v>
          </cell>
          <cell r="O376" t="str">
            <v>01</v>
          </cell>
          <cell r="P376">
            <v>12.5</v>
          </cell>
          <cell r="Q376">
            <v>0</v>
          </cell>
          <cell r="R376" t="str">
            <v>1</v>
          </cell>
          <cell r="S376" t="str">
            <v>10</v>
          </cell>
          <cell r="T376">
            <v>89</v>
          </cell>
          <cell r="U376">
            <v>6</v>
          </cell>
          <cell r="V376">
            <v>89</v>
          </cell>
          <cell r="W376">
            <v>6</v>
          </cell>
          <cell r="X376">
            <v>89</v>
          </cell>
          <cell r="AA376" t="str">
            <v>1</v>
          </cell>
          <cell r="AB376" t="str">
            <v>15</v>
          </cell>
          <cell r="AC376">
            <v>6</v>
          </cell>
          <cell r="AF376" t="str">
            <v>00</v>
          </cell>
          <cell r="AI376">
            <v>73472000</v>
          </cell>
          <cell r="AJ376">
            <v>73472000</v>
          </cell>
        </row>
        <row r="377">
          <cell r="A377" t="str">
            <v>02</v>
          </cell>
          <cell r="B377" t="str">
            <v>80</v>
          </cell>
          <cell r="C377" t="str">
            <v>4315</v>
          </cell>
          <cell r="D377" t="str">
            <v>Телефакс</v>
          </cell>
          <cell r="G377" t="str">
            <v>01</v>
          </cell>
          <cell r="H377">
            <v>3282</v>
          </cell>
          <cell r="I377">
            <v>1179.33</v>
          </cell>
          <cell r="J377">
            <v>0</v>
          </cell>
          <cell r="K377">
            <v>0.02</v>
          </cell>
          <cell r="L377" t="str">
            <v>26</v>
          </cell>
          <cell r="M377" t="str">
            <v>45605</v>
          </cell>
          <cell r="N377" t="str">
            <v>14 3222146</v>
          </cell>
          <cell r="O377" t="str">
            <v>067</v>
          </cell>
          <cell r="P377">
            <v>7.7</v>
          </cell>
          <cell r="Q377">
            <v>0</v>
          </cell>
          <cell r="R377" t="str">
            <v>1</v>
          </cell>
          <cell r="S377" t="str">
            <v>45</v>
          </cell>
          <cell r="T377">
            <v>0</v>
          </cell>
          <cell r="U377">
            <v>4</v>
          </cell>
          <cell r="V377">
            <v>90</v>
          </cell>
          <cell r="W377">
            <v>4</v>
          </cell>
          <cell r="X377">
            <v>90</v>
          </cell>
          <cell r="AF377" t="str">
            <v>00</v>
          </cell>
          <cell r="AI377">
            <v>157852800</v>
          </cell>
          <cell r="AJ377">
            <v>93185769.599999994</v>
          </cell>
        </row>
        <row r="378">
          <cell r="A378" t="str">
            <v>02</v>
          </cell>
          <cell r="B378" t="str">
            <v>80</v>
          </cell>
          <cell r="C378" t="str">
            <v>4316</v>
          </cell>
          <cell r="D378" t="str">
            <v>Компьютер IBM PC AT</v>
          </cell>
          <cell r="G378" t="str">
            <v>01</v>
          </cell>
          <cell r="H378">
            <v>2500</v>
          </cell>
          <cell r="I378">
            <v>1187.5</v>
          </cell>
          <cell r="J378">
            <v>16500</v>
          </cell>
          <cell r="K378">
            <v>0.1</v>
          </cell>
          <cell r="L378" t="str">
            <v>26</v>
          </cell>
          <cell r="M378" t="str">
            <v>48008</v>
          </cell>
          <cell r="N378" t="str">
            <v>14 3020203</v>
          </cell>
          <cell r="O378" t="str">
            <v>063</v>
          </cell>
          <cell r="P378">
            <v>10</v>
          </cell>
          <cell r="Q378">
            <v>0</v>
          </cell>
          <cell r="R378" t="str">
            <v>1</v>
          </cell>
          <cell r="S378" t="str">
            <v>48</v>
          </cell>
          <cell r="T378">
            <v>0</v>
          </cell>
          <cell r="U378">
            <v>3</v>
          </cell>
          <cell r="V378">
            <v>90</v>
          </cell>
          <cell r="W378">
            <v>3</v>
          </cell>
          <cell r="X378">
            <v>90</v>
          </cell>
          <cell r="Y378">
            <v>3</v>
          </cell>
          <cell r="Z378">
            <v>99</v>
          </cell>
          <cell r="AF378" t="str">
            <v>00</v>
          </cell>
          <cell r="AI378">
            <v>24488100</v>
          </cell>
          <cell r="AJ378">
            <v>18978277.5</v>
          </cell>
        </row>
        <row r="379">
          <cell r="A379" t="str">
            <v>02</v>
          </cell>
          <cell r="B379" t="str">
            <v>80</v>
          </cell>
          <cell r="C379" t="str">
            <v>4317</v>
          </cell>
          <cell r="D379" t="str">
            <v>Компьютер IBM PC/XT</v>
          </cell>
          <cell r="G379" t="str">
            <v>01</v>
          </cell>
          <cell r="H379">
            <v>2500</v>
          </cell>
          <cell r="I379">
            <v>1020.83</v>
          </cell>
          <cell r="J379">
            <v>0</v>
          </cell>
          <cell r="K379">
            <v>0.13</v>
          </cell>
          <cell r="L379" t="str">
            <v>26</v>
          </cell>
          <cell r="M379" t="str">
            <v>48008</v>
          </cell>
          <cell r="N379" t="str">
            <v>14 3020203</v>
          </cell>
          <cell r="O379" t="str">
            <v>063</v>
          </cell>
          <cell r="P379">
            <v>10</v>
          </cell>
          <cell r="Q379">
            <v>0</v>
          </cell>
          <cell r="R379" t="str">
            <v>1</v>
          </cell>
          <cell r="S379" t="str">
            <v>48</v>
          </cell>
          <cell r="T379">
            <v>0</v>
          </cell>
          <cell r="U379">
            <v>11</v>
          </cell>
          <cell r="V379">
            <v>90</v>
          </cell>
          <cell r="W379">
            <v>11</v>
          </cell>
          <cell r="X379">
            <v>90</v>
          </cell>
          <cell r="AB379" t="str">
            <v>14</v>
          </cell>
          <cell r="AC379">
            <v>8</v>
          </cell>
          <cell r="AF379" t="str">
            <v>00</v>
          </cell>
          <cell r="AI379">
            <v>19240650</v>
          </cell>
          <cell r="AJ379">
            <v>13628793.75</v>
          </cell>
        </row>
        <row r="380">
          <cell r="A380" t="str">
            <v>02</v>
          </cell>
          <cell r="B380" t="str">
            <v>23</v>
          </cell>
          <cell r="C380" t="str">
            <v>5005</v>
          </cell>
          <cell r="D380" t="str">
            <v>КРАЗ-255-Б No Т669КВ</v>
          </cell>
          <cell r="E380" t="str">
            <v xml:space="preserve"> груз.плетевоз</v>
          </cell>
          <cell r="F380" t="str">
            <v>дв8838005 ш633011</v>
          </cell>
          <cell r="G380" t="str">
            <v>01</v>
          </cell>
          <cell r="H380">
            <v>129605</v>
          </cell>
          <cell r="I380">
            <v>129605</v>
          </cell>
          <cell r="J380">
            <v>0</v>
          </cell>
          <cell r="K380">
            <v>1.04</v>
          </cell>
          <cell r="L380" t="str">
            <v>23</v>
          </cell>
          <cell r="M380" t="str">
            <v>50402</v>
          </cell>
          <cell r="N380" t="str">
            <v>14 2928262</v>
          </cell>
          <cell r="O380" t="str">
            <v>075</v>
          </cell>
          <cell r="P380">
            <v>0.37</v>
          </cell>
          <cell r="Q380">
            <v>0</v>
          </cell>
          <cell r="R380" t="str">
            <v>1</v>
          </cell>
          <cell r="S380" t="str">
            <v>50</v>
          </cell>
          <cell r="T380">
            <v>88</v>
          </cell>
          <cell r="U380">
            <v>1</v>
          </cell>
          <cell r="V380">
            <v>88</v>
          </cell>
          <cell r="W380">
            <v>1</v>
          </cell>
          <cell r="X380">
            <v>88</v>
          </cell>
          <cell r="AF380" t="str">
            <v>00</v>
          </cell>
          <cell r="AI380">
            <v>124444444</v>
          </cell>
          <cell r="AJ380">
            <v>124444444</v>
          </cell>
        </row>
        <row r="381">
          <cell r="A381" t="str">
            <v>02</v>
          </cell>
          <cell r="B381" t="str">
            <v>23</v>
          </cell>
          <cell r="C381" t="str">
            <v>5015</v>
          </cell>
          <cell r="D381" t="str">
            <v>ГАЗ 6612 No 46-79кшр</v>
          </cell>
          <cell r="E381" t="str">
            <v>фургон груз.такси</v>
          </cell>
          <cell r="F381" t="str">
            <v>дв0220203 ш0516157</v>
          </cell>
          <cell r="G381" t="str">
            <v>01</v>
          </cell>
          <cell r="H381">
            <v>62000</v>
          </cell>
          <cell r="I381">
            <v>39226.71</v>
          </cell>
          <cell r="J381">
            <v>0</v>
          </cell>
          <cell r="K381">
            <v>0.54</v>
          </cell>
          <cell r="L381" t="str">
            <v>23</v>
          </cell>
          <cell r="M381" t="str">
            <v>50402</v>
          </cell>
          <cell r="N381" t="str">
            <v>15 3410349</v>
          </cell>
          <cell r="O381" t="str">
            <v>075</v>
          </cell>
          <cell r="P381">
            <v>0.37</v>
          </cell>
          <cell r="Q381">
            <v>0</v>
          </cell>
          <cell r="R381" t="str">
            <v>1</v>
          </cell>
          <cell r="S381" t="str">
            <v>50</v>
          </cell>
          <cell r="T381">
            <v>87</v>
          </cell>
          <cell r="U381">
            <v>11</v>
          </cell>
          <cell r="V381">
            <v>87</v>
          </cell>
          <cell r="W381">
            <v>11</v>
          </cell>
          <cell r="X381">
            <v>87</v>
          </cell>
          <cell r="AF381" t="str">
            <v>00</v>
          </cell>
          <cell r="AI381">
            <v>115555556</v>
          </cell>
          <cell r="AJ381">
            <v>75217711.400000006</v>
          </cell>
        </row>
        <row r="382">
          <cell r="A382" t="str">
            <v>02</v>
          </cell>
          <cell r="B382" t="str">
            <v>23</v>
          </cell>
          <cell r="C382" t="str">
            <v>6003</v>
          </cell>
          <cell r="D382" t="str">
            <v>А/м татра экскаватор</v>
          </cell>
          <cell r="E382" t="str">
            <v>планир.УДС-114 д1498</v>
          </cell>
          <cell r="F382" t="str">
            <v>ш24062 Nо09-04 КШШ</v>
          </cell>
          <cell r="G382" t="str">
            <v>01</v>
          </cell>
          <cell r="H382">
            <v>332426.8</v>
          </cell>
          <cell r="I382">
            <v>22161.79</v>
          </cell>
          <cell r="J382">
            <v>0</v>
          </cell>
          <cell r="K382">
            <v>1.51</v>
          </cell>
          <cell r="L382" t="str">
            <v>23</v>
          </cell>
          <cell r="M382" t="str">
            <v>50426</v>
          </cell>
          <cell r="N382" t="str">
            <v>14 2924332</v>
          </cell>
          <cell r="O382" t="str">
            <v>073</v>
          </cell>
          <cell r="P382">
            <v>10</v>
          </cell>
          <cell r="Q382">
            <v>0</v>
          </cell>
          <cell r="R382" t="str">
            <v>1</v>
          </cell>
          <cell r="S382" t="str">
            <v>50</v>
          </cell>
          <cell r="T382">
            <v>94</v>
          </cell>
          <cell r="U382">
            <v>4</v>
          </cell>
          <cell r="V382">
            <v>94</v>
          </cell>
          <cell r="W382">
            <v>4</v>
          </cell>
          <cell r="X382">
            <v>94</v>
          </cell>
          <cell r="AF382" t="str">
            <v>00</v>
          </cell>
          <cell r="AI382">
            <v>220150196</v>
          </cell>
          <cell r="AJ382">
            <v>80721738.620000005</v>
          </cell>
        </row>
        <row r="383">
          <cell r="A383" t="str">
            <v>02</v>
          </cell>
          <cell r="B383" t="str">
            <v>80</v>
          </cell>
          <cell r="C383" t="str">
            <v>6004</v>
          </cell>
          <cell r="D383" t="str">
            <v>Персональный компьют</v>
          </cell>
          <cell r="E383" t="str">
            <v>ер c принтером EPSON</v>
          </cell>
          <cell r="F383" t="str">
            <v>Япония</v>
          </cell>
          <cell r="G383" t="str">
            <v>01</v>
          </cell>
          <cell r="H383">
            <v>14093.9</v>
          </cell>
          <cell r="I383">
            <v>186.67</v>
          </cell>
          <cell r="J383">
            <v>0</v>
          </cell>
          <cell r="K383">
            <v>0.26</v>
          </cell>
          <cell r="L383" t="str">
            <v>26</v>
          </cell>
          <cell r="M383" t="str">
            <v>48008</v>
          </cell>
          <cell r="N383" t="str">
            <v>14 3020203</v>
          </cell>
          <cell r="O383" t="str">
            <v>063</v>
          </cell>
          <cell r="P383">
            <v>10</v>
          </cell>
          <cell r="Q383">
            <v>0</v>
          </cell>
          <cell r="R383" t="str">
            <v>1</v>
          </cell>
          <cell r="S383" t="str">
            <v>48</v>
          </cell>
          <cell r="T383">
            <v>94</v>
          </cell>
          <cell r="U383">
            <v>4</v>
          </cell>
          <cell r="V383">
            <v>94</v>
          </cell>
          <cell r="W383">
            <v>4</v>
          </cell>
          <cell r="X383">
            <v>94</v>
          </cell>
          <cell r="Y383">
            <v>10</v>
          </cell>
          <cell r="Z383">
            <v>98</v>
          </cell>
          <cell r="AF383" t="str">
            <v>00</v>
          </cell>
          <cell r="AI383">
            <v>10834532</v>
          </cell>
          <cell r="AJ383">
            <v>3972661.82</v>
          </cell>
        </row>
        <row r="384">
          <cell r="A384" t="str">
            <v>02</v>
          </cell>
          <cell r="B384" t="str">
            <v>02</v>
          </cell>
          <cell r="C384" t="str">
            <v>6005</v>
          </cell>
          <cell r="D384" t="str">
            <v>Эксковатор гидравлич</v>
          </cell>
          <cell r="E384" t="str">
            <v>еский</v>
          </cell>
          <cell r="G384" t="str">
            <v>01</v>
          </cell>
          <cell r="H384">
            <v>620400</v>
          </cell>
          <cell r="I384">
            <v>31847.200000000001</v>
          </cell>
          <cell r="J384">
            <v>0</v>
          </cell>
          <cell r="K384">
            <v>0.48</v>
          </cell>
          <cell r="L384" t="str">
            <v>20</v>
          </cell>
          <cell r="M384" t="str">
            <v>41804</v>
          </cell>
          <cell r="N384" t="str">
            <v>14 2924331</v>
          </cell>
          <cell r="O384" t="str">
            <v>064</v>
          </cell>
          <cell r="P384">
            <v>7.7</v>
          </cell>
          <cell r="Q384">
            <v>0</v>
          </cell>
          <cell r="R384" t="str">
            <v>1</v>
          </cell>
          <cell r="S384" t="str">
            <v>41</v>
          </cell>
          <cell r="T384">
            <v>94</v>
          </cell>
          <cell r="U384">
            <v>4</v>
          </cell>
          <cell r="V384">
            <v>94</v>
          </cell>
          <cell r="W384">
            <v>4</v>
          </cell>
          <cell r="X384">
            <v>94</v>
          </cell>
          <cell r="AB384" t="str">
            <v>14</v>
          </cell>
          <cell r="AC384">
            <v>3</v>
          </cell>
          <cell r="AF384" t="str">
            <v>00</v>
          </cell>
          <cell r="AI384">
            <v>1304996608</v>
          </cell>
          <cell r="AJ384">
            <v>368444042.20999998</v>
          </cell>
        </row>
        <row r="385">
          <cell r="A385" t="str">
            <v>02</v>
          </cell>
          <cell r="B385" t="str">
            <v>15</v>
          </cell>
          <cell r="C385" t="str">
            <v>6015</v>
          </cell>
          <cell r="D385" t="str">
            <v>Вагон домик/фургон/</v>
          </cell>
          <cell r="G385" t="str">
            <v>01</v>
          </cell>
          <cell r="H385">
            <v>8736</v>
          </cell>
          <cell r="I385">
            <v>273</v>
          </cell>
          <cell r="J385">
            <v>0</v>
          </cell>
          <cell r="K385">
            <v>1.5</v>
          </cell>
          <cell r="L385" t="str">
            <v>88/2</v>
          </cell>
          <cell r="M385" t="str">
            <v>10010</v>
          </cell>
          <cell r="N385" t="str">
            <v>13 0001020</v>
          </cell>
          <cell r="O385" t="str">
            <v>01</v>
          </cell>
          <cell r="P385">
            <v>12.5</v>
          </cell>
          <cell r="Q385">
            <v>0</v>
          </cell>
          <cell r="R385" t="str">
            <v>1</v>
          </cell>
          <cell r="S385" t="str">
            <v>10</v>
          </cell>
          <cell r="T385">
            <v>93</v>
          </cell>
          <cell r="U385">
            <v>9</v>
          </cell>
          <cell r="V385">
            <v>94</v>
          </cell>
          <cell r="W385">
            <v>9</v>
          </cell>
          <cell r="X385">
            <v>94</v>
          </cell>
          <cell r="AB385" t="str">
            <v>14</v>
          </cell>
          <cell r="AC385">
            <v>10</v>
          </cell>
          <cell r="AF385" t="str">
            <v>00</v>
          </cell>
          <cell r="AI385">
            <v>5824000</v>
          </cell>
          <cell r="AJ385">
            <v>2366000.0699999998</v>
          </cell>
        </row>
        <row r="386">
          <cell r="A386" t="str">
            <v>02</v>
          </cell>
          <cell r="B386" t="str">
            <v>80</v>
          </cell>
          <cell r="C386" t="str">
            <v>6016</v>
          </cell>
          <cell r="D386" t="str">
            <v>Персональный компьют</v>
          </cell>
          <cell r="E386" t="str">
            <v>ер с принтером EPSON</v>
          </cell>
          <cell r="F386" t="str">
            <v>в к-те с кабелем Япо</v>
          </cell>
          <cell r="G386" t="str">
            <v>01</v>
          </cell>
          <cell r="H386">
            <v>14093.9</v>
          </cell>
          <cell r="I386">
            <v>70</v>
          </cell>
          <cell r="J386">
            <v>0</v>
          </cell>
          <cell r="K386">
            <v>0.35</v>
          </cell>
          <cell r="L386" t="str">
            <v>26</v>
          </cell>
          <cell r="M386" t="str">
            <v>48008</v>
          </cell>
          <cell r="N386" t="str">
            <v>14 3020203</v>
          </cell>
          <cell r="O386" t="str">
            <v>063</v>
          </cell>
          <cell r="P386">
            <v>10</v>
          </cell>
          <cell r="Q386">
            <v>0</v>
          </cell>
          <cell r="R386" t="str">
            <v>1</v>
          </cell>
          <cell r="S386" t="str">
            <v>48</v>
          </cell>
          <cell r="T386">
            <v>94</v>
          </cell>
          <cell r="U386">
            <v>9</v>
          </cell>
          <cell r="V386">
            <v>94</v>
          </cell>
          <cell r="W386">
            <v>9</v>
          </cell>
          <cell r="X386">
            <v>94</v>
          </cell>
          <cell r="Y386">
            <v>10</v>
          </cell>
          <cell r="Z386">
            <v>98</v>
          </cell>
          <cell r="AF386" t="str">
            <v>00</v>
          </cell>
          <cell r="AI386">
            <v>8089187</v>
          </cell>
          <cell r="AJ386">
            <v>2628985.7400000002</v>
          </cell>
        </row>
        <row r="387">
          <cell r="A387" t="str">
            <v>02</v>
          </cell>
          <cell r="B387" t="str">
            <v>80</v>
          </cell>
          <cell r="C387" t="str">
            <v>6017</v>
          </cell>
          <cell r="D387" t="str">
            <v>Блок бесперебойного</v>
          </cell>
          <cell r="E387" t="str">
            <v>питания для компьюте</v>
          </cell>
          <cell r="G387" t="str">
            <v>01</v>
          </cell>
          <cell r="H387">
            <v>1266</v>
          </cell>
          <cell r="I387">
            <v>31.65</v>
          </cell>
          <cell r="J387">
            <v>0</v>
          </cell>
          <cell r="K387">
            <v>0.21</v>
          </cell>
          <cell r="L387" t="str">
            <v>26</v>
          </cell>
          <cell r="M387" t="str">
            <v>48008</v>
          </cell>
          <cell r="N387" t="str">
            <v>14 3190290</v>
          </cell>
          <cell r="O387" t="str">
            <v>063</v>
          </cell>
          <cell r="P387">
            <v>10</v>
          </cell>
          <cell r="Q387">
            <v>0</v>
          </cell>
          <cell r="R387" t="str">
            <v>1</v>
          </cell>
          <cell r="S387" t="str">
            <v>48</v>
          </cell>
          <cell r="T387">
            <v>94</v>
          </cell>
          <cell r="U387">
            <v>9</v>
          </cell>
          <cell r="V387">
            <v>94</v>
          </cell>
          <cell r="W387">
            <v>9</v>
          </cell>
          <cell r="X387">
            <v>94</v>
          </cell>
          <cell r="AF387" t="str">
            <v>00</v>
          </cell>
          <cell r="AI387">
            <v>6127139</v>
          </cell>
          <cell r="AJ387">
            <v>1991320.14</v>
          </cell>
        </row>
        <row r="388">
          <cell r="A388" t="str">
            <v>02</v>
          </cell>
          <cell r="B388" t="str">
            <v>80</v>
          </cell>
          <cell r="C388" t="str">
            <v>6018</v>
          </cell>
          <cell r="D388" t="str">
            <v>Копировальный аппара</v>
          </cell>
          <cell r="E388" t="str">
            <v>т КАНОН цветной</v>
          </cell>
          <cell r="G388" t="str">
            <v>01</v>
          </cell>
          <cell r="H388">
            <v>11940</v>
          </cell>
          <cell r="I388">
            <v>373.12</v>
          </cell>
          <cell r="J388">
            <v>0</v>
          </cell>
          <cell r="K388">
            <v>0.14000000000000001</v>
          </cell>
          <cell r="L388" t="str">
            <v>26</v>
          </cell>
          <cell r="M388" t="str">
            <v>44804</v>
          </cell>
          <cell r="N388" t="str">
            <v>14 3010210</v>
          </cell>
          <cell r="O388" t="str">
            <v>063</v>
          </cell>
          <cell r="P388">
            <v>12.5</v>
          </cell>
          <cell r="Q388">
            <v>0</v>
          </cell>
          <cell r="R388" t="str">
            <v>1</v>
          </cell>
          <cell r="S388" t="str">
            <v>48</v>
          </cell>
          <cell r="T388">
            <v>94</v>
          </cell>
          <cell r="U388">
            <v>9</v>
          </cell>
          <cell r="V388">
            <v>94</v>
          </cell>
          <cell r="W388">
            <v>9</v>
          </cell>
          <cell r="X388">
            <v>94</v>
          </cell>
          <cell r="AF388" t="str">
            <v>00</v>
          </cell>
          <cell r="AI388">
            <v>82725124</v>
          </cell>
          <cell r="AJ388">
            <v>26885665.23</v>
          </cell>
        </row>
        <row r="389">
          <cell r="A389" t="str">
            <v>02</v>
          </cell>
          <cell r="B389" t="str">
            <v>80</v>
          </cell>
          <cell r="C389" t="str">
            <v>6019</v>
          </cell>
          <cell r="D389" t="str">
            <v>Пишущая машинка ОПТИ</v>
          </cell>
          <cell r="E389" t="str">
            <v>МА</v>
          </cell>
          <cell r="G389" t="str">
            <v>01</v>
          </cell>
          <cell r="H389">
            <v>1322</v>
          </cell>
          <cell r="I389">
            <v>41.31</v>
          </cell>
          <cell r="J389">
            <v>0</v>
          </cell>
          <cell r="K389">
            <v>0.56999999999999995</v>
          </cell>
          <cell r="L389" t="str">
            <v>26</v>
          </cell>
          <cell r="M389" t="str">
            <v>44811</v>
          </cell>
          <cell r="N389" t="str">
            <v>14 3010102</v>
          </cell>
          <cell r="O389" t="str">
            <v>063</v>
          </cell>
          <cell r="P389">
            <v>12.5</v>
          </cell>
          <cell r="Q389">
            <v>0</v>
          </cell>
          <cell r="R389" t="str">
            <v>1</v>
          </cell>
          <cell r="S389" t="str">
            <v>44</v>
          </cell>
          <cell r="T389">
            <v>94</v>
          </cell>
          <cell r="U389">
            <v>9</v>
          </cell>
          <cell r="V389">
            <v>94</v>
          </cell>
          <cell r="W389">
            <v>9</v>
          </cell>
          <cell r="X389">
            <v>94</v>
          </cell>
          <cell r="AF389" t="str">
            <v>00</v>
          </cell>
          <cell r="AI389">
            <v>2299603</v>
          </cell>
          <cell r="AJ389">
            <v>934213.77</v>
          </cell>
        </row>
        <row r="390">
          <cell r="A390" t="str">
            <v>02</v>
          </cell>
          <cell r="B390" t="str">
            <v>80</v>
          </cell>
          <cell r="C390" t="str">
            <v>6020</v>
          </cell>
          <cell r="D390" t="str">
            <v>Пишущая машинка ОПТИ</v>
          </cell>
          <cell r="E390" t="str">
            <v>МА</v>
          </cell>
          <cell r="G390" t="str">
            <v>01</v>
          </cell>
          <cell r="H390">
            <v>1322</v>
          </cell>
          <cell r="I390">
            <v>41.31</v>
          </cell>
          <cell r="J390">
            <v>0</v>
          </cell>
          <cell r="K390">
            <v>0.56999999999999995</v>
          </cell>
          <cell r="L390" t="str">
            <v>26</v>
          </cell>
          <cell r="M390" t="str">
            <v>44811</v>
          </cell>
          <cell r="N390" t="str">
            <v>14 3010102</v>
          </cell>
          <cell r="O390" t="str">
            <v>063</v>
          </cell>
          <cell r="P390">
            <v>12.5</v>
          </cell>
          <cell r="Q390">
            <v>0</v>
          </cell>
          <cell r="R390" t="str">
            <v>1</v>
          </cell>
          <cell r="S390" t="str">
            <v>44</v>
          </cell>
          <cell r="T390">
            <v>94</v>
          </cell>
          <cell r="U390">
            <v>9</v>
          </cell>
          <cell r="V390">
            <v>94</v>
          </cell>
          <cell r="W390">
            <v>9</v>
          </cell>
          <cell r="X390">
            <v>94</v>
          </cell>
          <cell r="AF390" t="str">
            <v>00</v>
          </cell>
          <cell r="AI390">
            <v>2299603</v>
          </cell>
          <cell r="AJ390">
            <v>934213.77</v>
          </cell>
        </row>
        <row r="391">
          <cell r="A391" t="str">
            <v>02</v>
          </cell>
          <cell r="B391" t="str">
            <v>12</v>
          </cell>
          <cell r="C391" t="str">
            <v>6022</v>
          </cell>
          <cell r="D391" t="str">
            <v>Автопоилка ВУК-3</v>
          </cell>
          <cell r="F391" t="str">
            <v>735684</v>
          </cell>
          <cell r="G391" t="str">
            <v>01</v>
          </cell>
          <cell r="H391">
            <v>5254</v>
          </cell>
          <cell r="I391">
            <v>262.7</v>
          </cell>
          <cell r="J391">
            <v>0</v>
          </cell>
          <cell r="K391">
            <v>1</v>
          </cell>
          <cell r="L391" t="str">
            <v>88/4</v>
          </cell>
          <cell r="M391" t="str">
            <v>45744</v>
          </cell>
          <cell r="N391" t="str">
            <v>14 2921000</v>
          </cell>
          <cell r="O391" t="str">
            <v>063</v>
          </cell>
          <cell r="P391">
            <v>20</v>
          </cell>
          <cell r="Q391">
            <v>0</v>
          </cell>
          <cell r="R391" t="str">
            <v>1</v>
          </cell>
          <cell r="S391" t="str">
            <v>45</v>
          </cell>
          <cell r="T391">
            <v>94</v>
          </cell>
          <cell r="U391">
            <v>9</v>
          </cell>
          <cell r="V391">
            <v>94</v>
          </cell>
          <cell r="W391">
            <v>9</v>
          </cell>
          <cell r="X391">
            <v>94</v>
          </cell>
          <cell r="AF391" t="str">
            <v>00</v>
          </cell>
          <cell r="AI391">
            <v>5251293</v>
          </cell>
          <cell r="AJ391">
            <v>3413340.45</v>
          </cell>
        </row>
        <row r="392">
          <cell r="A392" t="str">
            <v>02</v>
          </cell>
          <cell r="B392" t="str">
            <v>23</v>
          </cell>
          <cell r="C392" t="str">
            <v>6023</v>
          </cell>
          <cell r="D392" t="str">
            <v>Полуприцеп МАЗ-5247</v>
          </cell>
          <cell r="E392" t="str">
            <v>60тонн Nо АА36-32</v>
          </cell>
          <cell r="G392" t="str">
            <v>01</v>
          </cell>
          <cell r="H392">
            <v>34933.33</v>
          </cell>
          <cell r="I392">
            <v>5641.73</v>
          </cell>
          <cell r="J392">
            <v>0</v>
          </cell>
          <cell r="K392">
            <v>1.31</v>
          </cell>
          <cell r="L392" t="str">
            <v>23</v>
          </cell>
          <cell r="M392" t="str">
            <v>50413</v>
          </cell>
          <cell r="N392" t="str">
            <v>15 3420183</v>
          </cell>
          <cell r="O392" t="str">
            <v>073</v>
          </cell>
          <cell r="P392">
            <v>8.3000000000000007</v>
          </cell>
          <cell r="Q392">
            <v>0</v>
          </cell>
          <cell r="R392" t="str">
            <v>1</v>
          </cell>
          <cell r="S392" t="str">
            <v>50</v>
          </cell>
          <cell r="T392">
            <v>65</v>
          </cell>
          <cell r="U392">
            <v>9</v>
          </cell>
          <cell r="V392">
            <v>94</v>
          </cell>
          <cell r="W392">
            <v>9</v>
          </cell>
          <cell r="X392">
            <v>94</v>
          </cell>
          <cell r="AF392" t="str">
            <v>00</v>
          </cell>
          <cell r="AI392">
            <v>26666667</v>
          </cell>
          <cell r="AJ392">
            <v>10946666.76</v>
          </cell>
        </row>
        <row r="393">
          <cell r="A393" t="str">
            <v>02</v>
          </cell>
          <cell r="B393" t="str">
            <v>23</v>
          </cell>
          <cell r="C393" t="str">
            <v>6024</v>
          </cell>
          <cell r="D393" t="str">
            <v>Автомашина ЗИЛ ММЗ 4</v>
          </cell>
          <cell r="E393" t="str">
            <v>502 дв029425 ш б/н</v>
          </cell>
          <cell r="F393" t="str">
            <v>Nо В 876 ОВ</v>
          </cell>
          <cell r="G393" t="str">
            <v>01</v>
          </cell>
          <cell r="H393">
            <v>95000</v>
          </cell>
          <cell r="I393">
            <v>14070.19</v>
          </cell>
          <cell r="J393">
            <v>0</v>
          </cell>
          <cell r="K393">
            <v>1.1499999999999999</v>
          </cell>
          <cell r="L393" t="str">
            <v>23</v>
          </cell>
          <cell r="M393" t="str">
            <v>50402</v>
          </cell>
          <cell r="N393" t="str">
            <v>15 3410222</v>
          </cell>
          <cell r="O393" t="str">
            <v>075</v>
          </cell>
          <cell r="P393">
            <v>0.37</v>
          </cell>
          <cell r="Q393">
            <v>0</v>
          </cell>
          <cell r="R393" t="str">
            <v>1</v>
          </cell>
          <cell r="S393" t="str">
            <v>50</v>
          </cell>
          <cell r="T393">
            <v>92</v>
          </cell>
          <cell r="U393">
            <v>9</v>
          </cell>
          <cell r="V393">
            <v>94</v>
          </cell>
          <cell r="W393">
            <v>9</v>
          </cell>
          <cell r="X393">
            <v>94</v>
          </cell>
          <cell r="AF393" t="str">
            <v>00</v>
          </cell>
          <cell r="AI393">
            <v>82962963</v>
          </cell>
          <cell r="AJ393">
            <v>42645750.539999999</v>
          </cell>
        </row>
        <row r="394">
          <cell r="A394" t="str">
            <v>02</v>
          </cell>
          <cell r="B394" t="str">
            <v>23</v>
          </cell>
          <cell r="C394" t="str">
            <v>6032</v>
          </cell>
          <cell r="D394" t="str">
            <v>Спецтягач гN-E778ЕУ</v>
          </cell>
          <cell r="E394" t="str">
            <v>КШШ КАМАЗ-5410 груз.</v>
          </cell>
          <cell r="F394" t="str">
            <v>дв273406 ш2060706</v>
          </cell>
          <cell r="G394" t="str">
            <v>01</v>
          </cell>
          <cell r="H394">
            <v>235000</v>
          </cell>
          <cell r="I394">
            <v>14687.5</v>
          </cell>
          <cell r="J394">
            <v>0</v>
          </cell>
          <cell r="K394">
            <v>0.73</v>
          </cell>
          <cell r="L394" t="str">
            <v>23</v>
          </cell>
          <cell r="M394" t="str">
            <v>50428</v>
          </cell>
          <cell r="N394" t="str">
            <v>15 3410371</v>
          </cell>
          <cell r="O394" t="str">
            <v>064</v>
          </cell>
          <cell r="P394">
            <v>12.5</v>
          </cell>
          <cell r="Q394">
            <v>0</v>
          </cell>
          <cell r="R394" t="str">
            <v>1</v>
          </cell>
          <cell r="S394" t="str">
            <v>50</v>
          </cell>
          <cell r="T394">
            <v>93</v>
          </cell>
          <cell r="U394">
            <v>6</v>
          </cell>
          <cell r="V394">
            <v>94</v>
          </cell>
          <cell r="W394">
            <v>6</v>
          </cell>
          <cell r="X394">
            <v>94</v>
          </cell>
          <cell r="AF394" t="str">
            <v>00</v>
          </cell>
          <cell r="AI394">
            <v>320061627</v>
          </cell>
          <cell r="AJ394">
            <v>140026961.78999999</v>
          </cell>
        </row>
        <row r="395">
          <cell r="A395" t="str">
            <v>15</v>
          </cell>
          <cell r="B395" t="str">
            <v>81</v>
          </cell>
          <cell r="C395" t="str">
            <v>6033</v>
          </cell>
          <cell r="D395" t="str">
            <v>Персональный компьют</v>
          </cell>
          <cell r="E395" t="str">
            <v>ер сист. миокард</v>
          </cell>
          <cell r="G395" t="str">
            <v>01</v>
          </cell>
          <cell r="H395">
            <v>2800</v>
          </cell>
          <cell r="I395">
            <v>140</v>
          </cell>
          <cell r="J395">
            <v>0</v>
          </cell>
          <cell r="K395">
            <v>0.18</v>
          </cell>
          <cell r="L395" t="str">
            <v>88/2</v>
          </cell>
          <cell r="M395" t="str">
            <v>48008</v>
          </cell>
          <cell r="N395" t="str">
            <v>14 3311269</v>
          </cell>
          <cell r="O395" t="str">
            <v>063</v>
          </cell>
          <cell r="P395">
            <v>10</v>
          </cell>
          <cell r="Q395">
            <v>0</v>
          </cell>
          <cell r="R395" t="str">
            <v>1</v>
          </cell>
          <cell r="S395" t="str">
            <v>48</v>
          </cell>
          <cell r="T395">
            <v>94</v>
          </cell>
          <cell r="U395">
            <v>6</v>
          </cell>
          <cell r="V395">
            <v>94</v>
          </cell>
          <cell r="W395">
            <v>6</v>
          </cell>
          <cell r="X395">
            <v>94</v>
          </cell>
          <cell r="AB395" t="str">
            <v>14</v>
          </cell>
          <cell r="AC395">
            <v>2</v>
          </cell>
          <cell r="AF395" t="str">
            <v>15</v>
          </cell>
          <cell r="AI395">
            <v>15630514</v>
          </cell>
          <cell r="AJ395">
            <v>5470679.8200000003</v>
          </cell>
        </row>
        <row r="396">
          <cell r="A396" t="str">
            <v>02</v>
          </cell>
          <cell r="B396" t="str">
            <v>23</v>
          </cell>
          <cell r="C396" t="str">
            <v>6035</v>
          </cell>
          <cell r="D396" t="str">
            <v>Топливозаправщик УРА</v>
          </cell>
          <cell r="E396" t="str">
            <v>Л-4320 гос.09-35 КШШ</v>
          </cell>
          <cell r="F396" t="str">
            <v>дв28223  ш214995</v>
          </cell>
          <cell r="G396" t="str">
            <v>01</v>
          </cell>
          <cell r="H396">
            <v>149721</v>
          </cell>
          <cell r="I396">
            <v>7486.05</v>
          </cell>
          <cell r="J396">
            <v>0</v>
          </cell>
          <cell r="K396">
            <v>1.07</v>
          </cell>
          <cell r="L396" t="str">
            <v>23</v>
          </cell>
          <cell r="M396" t="str">
            <v>50426</v>
          </cell>
          <cell r="N396" t="str">
            <v>15 3410362</v>
          </cell>
          <cell r="O396" t="str">
            <v>073</v>
          </cell>
          <cell r="P396">
            <v>10</v>
          </cell>
          <cell r="Q396">
            <v>0</v>
          </cell>
          <cell r="R396" t="str">
            <v>1</v>
          </cell>
          <cell r="S396" t="str">
            <v>50</v>
          </cell>
          <cell r="T396">
            <v>94</v>
          </cell>
          <cell r="U396">
            <v>6</v>
          </cell>
          <cell r="V396">
            <v>94</v>
          </cell>
          <cell r="W396">
            <v>6</v>
          </cell>
          <cell r="X396">
            <v>94</v>
          </cell>
          <cell r="AF396" t="str">
            <v>00</v>
          </cell>
          <cell r="AI396">
            <v>140345679</v>
          </cell>
          <cell r="AJ396">
            <v>49120987.770000003</v>
          </cell>
        </row>
        <row r="397">
          <cell r="A397" t="str">
            <v>02</v>
          </cell>
          <cell r="B397" t="str">
            <v>23</v>
          </cell>
          <cell r="C397" t="str">
            <v>6036</v>
          </cell>
          <cell r="D397" t="str">
            <v>Топливозаправщик УРА</v>
          </cell>
          <cell r="E397" t="str">
            <v>Л-4320 гос.09-34 КШШ</v>
          </cell>
          <cell r="F397" t="str">
            <v>дв27776  ш214925</v>
          </cell>
          <cell r="G397" t="str">
            <v>01</v>
          </cell>
          <cell r="H397">
            <v>149721</v>
          </cell>
          <cell r="I397">
            <v>7486.05</v>
          </cell>
          <cell r="J397">
            <v>0</v>
          </cell>
          <cell r="K397">
            <v>1.07</v>
          </cell>
          <cell r="L397" t="str">
            <v>23</v>
          </cell>
          <cell r="M397" t="str">
            <v>50426</v>
          </cell>
          <cell r="N397" t="str">
            <v>15 3410362</v>
          </cell>
          <cell r="O397" t="str">
            <v>073</v>
          </cell>
          <cell r="P397">
            <v>10</v>
          </cell>
          <cell r="Q397">
            <v>0</v>
          </cell>
          <cell r="R397" t="str">
            <v>1</v>
          </cell>
          <cell r="S397" t="str">
            <v>50</v>
          </cell>
          <cell r="T397">
            <v>94</v>
          </cell>
          <cell r="U397">
            <v>6</v>
          </cell>
          <cell r="V397">
            <v>94</v>
          </cell>
          <cell r="W397">
            <v>6</v>
          </cell>
          <cell r="X397">
            <v>94</v>
          </cell>
          <cell r="AF397" t="str">
            <v>00</v>
          </cell>
          <cell r="AI397">
            <v>140345679</v>
          </cell>
          <cell r="AJ397">
            <v>49120987.770000003</v>
          </cell>
        </row>
        <row r="398">
          <cell r="A398" t="str">
            <v>02</v>
          </cell>
          <cell r="B398" t="str">
            <v>23</v>
          </cell>
          <cell r="C398" t="str">
            <v>6037</v>
          </cell>
          <cell r="D398" t="str">
            <v>Прицеп заправщик</v>
          </cell>
          <cell r="E398" t="str">
            <v>ПАЗС-86332 N39-13ЕЮ</v>
          </cell>
          <cell r="G398" t="str">
            <v>01</v>
          </cell>
          <cell r="H398">
            <v>73616.509999999995</v>
          </cell>
          <cell r="I398">
            <v>4601.03</v>
          </cell>
          <cell r="J398">
            <v>0</v>
          </cell>
          <cell r="K398">
            <v>1.31</v>
          </cell>
          <cell r="L398" t="str">
            <v>23</v>
          </cell>
          <cell r="M398" t="str">
            <v>50410</v>
          </cell>
          <cell r="N398" t="str">
            <v>15 3420193</v>
          </cell>
          <cell r="O398" t="str">
            <v>073</v>
          </cell>
          <cell r="P398">
            <v>12.5</v>
          </cell>
          <cell r="Q398">
            <v>0</v>
          </cell>
          <cell r="R398" t="str">
            <v>1</v>
          </cell>
          <cell r="S398" t="str">
            <v>50</v>
          </cell>
          <cell r="T398">
            <v>94</v>
          </cell>
          <cell r="U398">
            <v>6</v>
          </cell>
          <cell r="V398">
            <v>94</v>
          </cell>
          <cell r="W398">
            <v>6</v>
          </cell>
          <cell r="X398">
            <v>94</v>
          </cell>
          <cell r="AF398" t="str">
            <v>00</v>
          </cell>
          <cell r="AI398">
            <v>56195812</v>
          </cell>
          <cell r="AJ398">
            <v>24585667.710000001</v>
          </cell>
        </row>
        <row r="399">
          <cell r="A399" t="str">
            <v>02</v>
          </cell>
          <cell r="B399" t="str">
            <v>23</v>
          </cell>
          <cell r="C399" t="str">
            <v>6038</v>
          </cell>
          <cell r="D399" t="str">
            <v>Прицеп заправщик</v>
          </cell>
          <cell r="E399" t="str">
            <v>ПАЗС-86332 N39-14ЕЮ</v>
          </cell>
          <cell r="G399" t="str">
            <v>01</v>
          </cell>
          <cell r="H399">
            <v>73616.509999999995</v>
          </cell>
          <cell r="I399">
            <v>4601.03</v>
          </cell>
          <cell r="J399">
            <v>0</v>
          </cell>
          <cell r="K399">
            <v>1.31</v>
          </cell>
          <cell r="L399" t="str">
            <v>23</v>
          </cell>
          <cell r="M399" t="str">
            <v>50410</v>
          </cell>
          <cell r="N399" t="str">
            <v>15 3420193</v>
          </cell>
          <cell r="O399" t="str">
            <v>073</v>
          </cell>
          <cell r="P399">
            <v>12.5</v>
          </cell>
          <cell r="Q399">
            <v>0</v>
          </cell>
          <cell r="R399" t="str">
            <v>1</v>
          </cell>
          <cell r="S399" t="str">
            <v>50</v>
          </cell>
          <cell r="T399">
            <v>94</v>
          </cell>
          <cell r="U399">
            <v>6</v>
          </cell>
          <cell r="V399">
            <v>94</v>
          </cell>
          <cell r="W399">
            <v>6</v>
          </cell>
          <cell r="X399">
            <v>94</v>
          </cell>
          <cell r="AF399" t="str">
            <v>00</v>
          </cell>
          <cell r="AI399">
            <v>56195812</v>
          </cell>
          <cell r="AJ399">
            <v>24585667.710000001</v>
          </cell>
        </row>
        <row r="400">
          <cell r="A400" t="str">
            <v>02</v>
          </cell>
          <cell r="B400" t="str">
            <v>99</v>
          </cell>
          <cell r="C400" t="str">
            <v>6039</v>
          </cell>
          <cell r="D400" t="str">
            <v>Бульдозер катерпилле</v>
          </cell>
          <cell r="E400" t="str">
            <v>р DZH</v>
          </cell>
          <cell r="F400" t="str">
            <v>Америка</v>
          </cell>
          <cell r="G400" t="str">
            <v>01</v>
          </cell>
          <cell r="H400">
            <v>1420000</v>
          </cell>
          <cell r="I400">
            <v>71000</v>
          </cell>
          <cell r="J400">
            <v>1446345.49</v>
          </cell>
          <cell r="K400">
            <v>1.24</v>
          </cell>
          <cell r="L400" t="str">
            <v>20</v>
          </cell>
          <cell r="M400" t="str">
            <v>41816</v>
          </cell>
          <cell r="N400" t="str">
            <v>14 2924340</v>
          </cell>
          <cell r="O400" t="str">
            <v>067</v>
          </cell>
          <cell r="P400">
            <v>10</v>
          </cell>
          <cell r="Q400">
            <v>0</v>
          </cell>
          <cell r="R400" t="str">
            <v>1</v>
          </cell>
          <cell r="S400" t="str">
            <v>41</v>
          </cell>
          <cell r="T400">
            <v>94</v>
          </cell>
          <cell r="U400">
            <v>6</v>
          </cell>
          <cell r="V400">
            <v>94</v>
          </cell>
          <cell r="W400">
            <v>6</v>
          </cell>
          <cell r="X400">
            <v>94</v>
          </cell>
          <cell r="Y400">
            <v>12</v>
          </cell>
          <cell r="Z400">
            <v>97</v>
          </cell>
          <cell r="AB400" t="str">
            <v>14</v>
          </cell>
          <cell r="AC400">
            <v>7</v>
          </cell>
          <cell r="AF400" t="str">
            <v>00</v>
          </cell>
          <cell r="AI400">
            <v>1195803498</v>
          </cell>
          <cell r="AJ400">
            <v>400089382.62</v>
          </cell>
        </row>
        <row r="401">
          <cell r="A401" t="str">
            <v>02</v>
          </cell>
          <cell r="B401" t="str">
            <v>05</v>
          </cell>
          <cell r="C401" t="str">
            <v>6040</v>
          </cell>
          <cell r="D401" t="str">
            <v>Бульдозер катерпилле</v>
          </cell>
          <cell r="E401" t="str">
            <v>р DZH</v>
          </cell>
          <cell r="G401" t="str">
            <v>01</v>
          </cell>
          <cell r="H401">
            <v>1420000</v>
          </cell>
          <cell r="I401">
            <v>71000</v>
          </cell>
          <cell r="J401">
            <v>1446345.49</v>
          </cell>
          <cell r="K401">
            <v>1.24</v>
          </cell>
          <cell r="L401" t="str">
            <v>20</v>
          </cell>
          <cell r="M401" t="str">
            <v>41816</v>
          </cell>
          <cell r="N401" t="str">
            <v>14 2924340</v>
          </cell>
          <cell r="O401" t="str">
            <v>067</v>
          </cell>
          <cell r="P401">
            <v>10</v>
          </cell>
          <cell r="Q401">
            <v>0</v>
          </cell>
          <cell r="R401" t="str">
            <v>1</v>
          </cell>
          <cell r="S401" t="str">
            <v>41</v>
          </cell>
          <cell r="T401">
            <v>94</v>
          </cell>
          <cell r="U401">
            <v>6</v>
          </cell>
          <cell r="V401">
            <v>94</v>
          </cell>
          <cell r="W401">
            <v>6</v>
          </cell>
          <cell r="X401">
            <v>94</v>
          </cell>
          <cell r="Y401">
            <v>12</v>
          </cell>
          <cell r="Z401">
            <v>97</v>
          </cell>
          <cell r="AB401" t="str">
            <v>14</v>
          </cell>
          <cell r="AC401">
            <v>3</v>
          </cell>
          <cell r="AF401" t="str">
            <v>00</v>
          </cell>
          <cell r="AI401">
            <v>1195803502</v>
          </cell>
          <cell r="AJ401">
            <v>400089382.30000001</v>
          </cell>
        </row>
        <row r="402">
          <cell r="A402" t="str">
            <v>02</v>
          </cell>
          <cell r="B402" t="str">
            <v>02</v>
          </cell>
          <cell r="C402" t="str">
            <v>6041</v>
          </cell>
          <cell r="D402" t="str">
            <v>Бульдозер катерпилле</v>
          </cell>
          <cell r="E402" t="str">
            <v>р DZH</v>
          </cell>
          <cell r="F402" t="str">
            <v>Япония</v>
          </cell>
          <cell r="G402" t="str">
            <v>01</v>
          </cell>
          <cell r="H402">
            <v>1420000</v>
          </cell>
          <cell r="I402">
            <v>71000</v>
          </cell>
          <cell r="J402">
            <v>1446345.49</v>
          </cell>
          <cell r="K402">
            <v>1.24</v>
          </cell>
          <cell r="L402" t="str">
            <v>20</v>
          </cell>
          <cell r="M402" t="str">
            <v>41816</v>
          </cell>
          <cell r="N402" t="str">
            <v>14 2924340</v>
          </cell>
          <cell r="O402" t="str">
            <v>067</v>
          </cell>
          <cell r="P402">
            <v>10</v>
          </cell>
          <cell r="Q402">
            <v>0</v>
          </cell>
          <cell r="R402" t="str">
            <v>1</v>
          </cell>
          <cell r="S402" t="str">
            <v>41</v>
          </cell>
          <cell r="T402">
            <v>94</v>
          </cell>
          <cell r="U402">
            <v>6</v>
          </cell>
          <cell r="V402">
            <v>94</v>
          </cell>
          <cell r="W402">
            <v>6</v>
          </cell>
          <cell r="X402">
            <v>94</v>
          </cell>
          <cell r="Y402">
            <v>12</v>
          </cell>
          <cell r="Z402">
            <v>97</v>
          </cell>
          <cell r="AB402" t="str">
            <v>14</v>
          </cell>
          <cell r="AC402">
            <v>9</v>
          </cell>
          <cell r="AF402" t="str">
            <v>00</v>
          </cell>
          <cell r="AI402">
            <v>1195803502</v>
          </cell>
          <cell r="AJ402">
            <v>400089382.62</v>
          </cell>
        </row>
        <row r="403">
          <cell r="A403" t="str">
            <v>02</v>
          </cell>
          <cell r="B403" t="str">
            <v>02</v>
          </cell>
          <cell r="C403" t="str">
            <v>6042</v>
          </cell>
          <cell r="D403" t="str">
            <v>Бульдозер катерпилле</v>
          </cell>
          <cell r="E403" t="str">
            <v>р DZH</v>
          </cell>
          <cell r="G403" t="str">
            <v>01</v>
          </cell>
          <cell r="H403">
            <v>1420000</v>
          </cell>
          <cell r="I403">
            <v>71000</v>
          </cell>
          <cell r="J403">
            <v>1446345.49</v>
          </cell>
          <cell r="K403">
            <v>1.24</v>
          </cell>
          <cell r="L403" t="str">
            <v>20</v>
          </cell>
          <cell r="M403" t="str">
            <v>41816</v>
          </cell>
          <cell r="N403" t="str">
            <v>14 2924340</v>
          </cell>
          <cell r="O403" t="str">
            <v>067</v>
          </cell>
          <cell r="P403">
            <v>10</v>
          </cell>
          <cell r="Q403">
            <v>0</v>
          </cell>
          <cell r="R403" t="str">
            <v>1</v>
          </cell>
          <cell r="S403" t="str">
            <v>41</v>
          </cell>
          <cell r="T403">
            <v>94</v>
          </cell>
          <cell r="U403">
            <v>6</v>
          </cell>
          <cell r="V403">
            <v>94</v>
          </cell>
          <cell r="W403">
            <v>6</v>
          </cell>
          <cell r="X403">
            <v>94</v>
          </cell>
          <cell r="Y403">
            <v>12</v>
          </cell>
          <cell r="Z403">
            <v>97</v>
          </cell>
          <cell r="AB403" t="str">
            <v>14</v>
          </cell>
          <cell r="AC403">
            <v>12</v>
          </cell>
          <cell r="AF403" t="str">
            <v>00</v>
          </cell>
          <cell r="AI403">
            <v>1195803502</v>
          </cell>
          <cell r="AJ403">
            <v>400089382.62</v>
          </cell>
        </row>
        <row r="404">
          <cell r="A404" t="str">
            <v>02</v>
          </cell>
          <cell r="B404" t="str">
            <v>02</v>
          </cell>
          <cell r="C404" t="str">
            <v>6043</v>
          </cell>
          <cell r="D404" t="str">
            <v>Бульдозер катерпилле</v>
          </cell>
          <cell r="E404" t="str">
            <v>р DZH</v>
          </cell>
          <cell r="F404" t="str">
            <v>Америка</v>
          </cell>
          <cell r="G404" t="str">
            <v>01</v>
          </cell>
          <cell r="H404">
            <v>1420000</v>
          </cell>
          <cell r="I404">
            <v>71000</v>
          </cell>
          <cell r="J404">
            <v>1446345.49</v>
          </cell>
          <cell r="K404">
            <v>1.24</v>
          </cell>
          <cell r="L404" t="str">
            <v>20</v>
          </cell>
          <cell r="M404" t="str">
            <v>41816</v>
          </cell>
          <cell r="N404" t="str">
            <v>14 2924340</v>
          </cell>
          <cell r="O404" t="str">
            <v>067</v>
          </cell>
          <cell r="P404">
            <v>10</v>
          </cell>
          <cell r="Q404">
            <v>0</v>
          </cell>
          <cell r="R404" t="str">
            <v>1</v>
          </cell>
          <cell r="S404" t="str">
            <v>41</v>
          </cell>
          <cell r="T404">
            <v>94</v>
          </cell>
          <cell r="U404">
            <v>6</v>
          </cell>
          <cell r="V404">
            <v>94</v>
          </cell>
          <cell r="W404">
            <v>6</v>
          </cell>
          <cell r="X404">
            <v>94</v>
          </cell>
          <cell r="Y404">
            <v>12</v>
          </cell>
          <cell r="Z404">
            <v>97</v>
          </cell>
          <cell r="AB404" t="str">
            <v>14</v>
          </cell>
          <cell r="AC404">
            <v>10</v>
          </cell>
          <cell r="AF404" t="str">
            <v>00</v>
          </cell>
          <cell r="AI404">
            <v>1195803502</v>
          </cell>
          <cell r="AJ404">
            <v>400089382.62</v>
          </cell>
        </row>
        <row r="405">
          <cell r="A405" t="str">
            <v>02</v>
          </cell>
          <cell r="B405" t="str">
            <v>99</v>
          </cell>
          <cell r="C405" t="str">
            <v>6044</v>
          </cell>
          <cell r="D405" t="str">
            <v>Бульдозер катерпилле</v>
          </cell>
          <cell r="E405" t="str">
            <v>р  DZH</v>
          </cell>
          <cell r="F405" t="str">
            <v>Америка</v>
          </cell>
          <cell r="G405" t="str">
            <v>01</v>
          </cell>
          <cell r="H405">
            <v>1420000</v>
          </cell>
          <cell r="I405">
            <v>71000</v>
          </cell>
          <cell r="J405">
            <v>1446345.49</v>
          </cell>
          <cell r="K405">
            <v>1.24</v>
          </cell>
          <cell r="L405" t="str">
            <v>20</v>
          </cell>
          <cell r="M405" t="str">
            <v>41816</v>
          </cell>
          <cell r="N405" t="str">
            <v>14 2924340</v>
          </cell>
          <cell r="O405" t="str">
            <v>067</v>
          </cell>
          <cell r="P405">
            <v>10</v>
          </cell>
          <cell r="Q405">
            <v>0</v>
          </cell>
          <cell r="R405" t="str">
            <v>1</v>
          </cell>
          <cell r="S405" t="str">
            <v>41</v>
          </cell>
          <cell r="T405">
            <v>94</v>
          </cell>
          <cell r="U405">
            <v>6</v>
          </cell>
          <cell r="V405">
            <v>94</v>
          </cell>
          <cell r="W405">
            <v>6</v>
          </cell>
          <cell r="X405">
            <v>94</v>
          </cell>
          <cell r="Y405">
            <v>12</v>
          </cell>
          <cell r="Z405">
            <v>97</v>
          </cell>
          <cell r="AB405" t="str">
            <v>14</v>
          </cell>
          <cell r="AC405">
            <v>12</v>
          </cell>
          <cell r="AF405" t="str">
            <v>00</v>
          </cell>
          <cell r="AI405">
            <v>1195803502</v>
          </cell>
          <cell r="AJ405">
            <v>400089382.62</v>
          </cell>
        </row>
        <row r="406">
          <cell r="A406" t="str">
            <v>02</v>
          </cell>
          <cell r="B406" t="str">
            <v>23</v>
          </cell>
          <cell r="C406" t="str">
            <v>6045</v>
          </cell>
          <cell r="D406" t="str">
            <v>ГАЗ-САЗ-3511-66 бур.</v>
          </cell>
          <cell r="E406" t="str">
            <v>уст-ка спец.БМ-30гос</v>
          </cell>
          <cell r="F406" t="str">
            <v>N09-05КШШ дв217360</v>
          </cell>
          <cell r="G406" t="str">
            <v>01</v>
          </cell>
          <cell r="H406">
            <v>138000</v>
          </cell>
          <cell r="I406">
            <v>13800</v>
          </cell>
          <cell r="J406">
            <v>232855</v>
          </cell>
          <cell r="K406">
            <v>0.97</v>
          </cell>
          <cell r="L406" t="str">
            <v>23</v>
          </cell>
          <cell r="M406" t="str">
            <v>42700</v>
          </cell>
          <cell r="N406" t="str">
            <v>14 2924452</v>
          </cell>
          <cell r="O406" t="str">
            <v>064</v>
          </cell>
          <cell r="P406">
            <v>20</v>
          </cell>
          <cell r="Q406">
            <v>0</v>
          </cell>
          <cell r="R406" t="str">
            <v>1</v>
          </cell>
          <cell r="S406" t="str">
            <v>42</v>
          </cell>
          <cell r="T406">
            <v>94</v>
          </cell>
          <cell r="U406">
            <v>6</v>
          </cell>
          <cell r="V406">
            <v>94</v>
          </cell>
          <cell r="W406">
            <v>6</v>
          </cell>
          <cell r="X406">
            <v>94</v>
          </cell>
          <cell r="Y406">
            <v>3</v>
          </cell>
          <cell r="Z406">
            <v>99</v>
          </cell>
          <cell r="AF406" t="str">
            <v>00</v>
          </cell>
          <cell r="AI406">
            <v>142222222</v>
          </cell>
          <cell r="AJ406">
            <v>99555555.480000004</v>
          </cell>
        </row>
        <row r="407">
          <cell r="A407" t="str">
            <v>02</v>
          </cell>
          <cell r="B407" t="str">
            <v>23</v>
          </cell>
          <cell r="C407" t="str">
            <v>6053</v>
          </cell>
          <cell r="D407" t="str">
            <v>А/м джип Судзуки лег</v>
          </cell>
          <cell r="E407" t="str">
            <v>ковая Nо 99-14 РТМ</v>
          </cell>
          <cell r="F407" t="str">
            <v>дв540875 ш133688</v>
          </cell>
          <cell r="G407" t="str">
            <v>01</v>
          </cell>
          <cell r="H407">
            <v>178000</v>
          </cell>
          <cell r="I407">
            <v>9879</v>
          </cell>
          <cell r="J407">
            <v>0</v>
          </cell>
          <cell r="K407">
            <v>1</v>
          </cell>
          <cell r="L407" t="str">
            <v>26</v>
          </cell>
          <cell r="M407" t="str">
            <v>50418</v>
          </cell>
          <cell r="N407" t="str">
            <v>15 3410120</v>
          </cell>
          <cell r="O407" t="str">
            <v>071</v>
          </cell>
          <cell r="P407">
            <v>11.1</v>
          </cell>
          <cell r="Q407">
            <v>0</v>
          </cell>
          <cell r="R407" t="str">
            <v>1</v>
          </cell>
          <cell r="S407" t="str">
            <v>50</v>
          </cell>
          <cell r="T407">
            <v>94</v>
          </cell>
          <cell r="U407">
            <v>6</v>
          </cell>
          <cell r="V407">
            <v>94</v>
          </cell>
          <cell r="W407">
            <v>6</v>
          </cell>
          <cell r="X407">
            <v>94</v>
          </cell>
          <cell r="AF407" t="str">
            <v>00</v>
          </cell>
          <cell r="AI407">
            <v>177488689</v>
          </cell>
          <cell r="AJ407">
            <v>68954355.599999994</v>
          </cell>
        </row>
        <row r="408">
          <cell r="A408" t="str">
            <v>02</v>
          </cell>
          <cell r="B408" t="str">
            <v>23</v>
          </cell>
          <cell r="C408" t="str">
            <v>6054</v>
          </cell>
          <cell r="D408" t="str">
            <v>А/м джип Судзуки лег</v>
          </cell>
          <cell r="E408" t="str">
            <v>ковая Nо 99-15 РТМ</v>
          </cell>
          <cell r="F408" t="str">
            <v>дв541363 ш134067</v>
          </cell>
          <cell r="G408" t="str">
            <v>01</v>
          </cell>
          <cell r="H408">
            <v>178000</v>
          </cell>
          <cell r="I408">
            <v>9879</v>
          </cell>
          <cell r="J408">
            <v>0</v>
          </cell>
          <cell r="K408">
            <v>1</v>
          </cell>
          <cell r="L408" t="str">
            <v>26</v>
          </cell>
          <cell r="M408" t="str">
            <v>50418</v>
          </cell>
          <cell r="N408" t="str">
            <v>15 3410120</v>
          </cell>
          <cell r="O408" t="str">
            <v>071</v>
          </cell>
          <cell r="P408">
            <v>11.1</v>
          </cell>
          <cell r="Q408">
            <v>0</v>
          </cell>
          <cell r="R408" t="str">
            <v>1</v>
          </cell>
          <cell r="S408" t="str">
            <v>50</v>
          </cell>
          <cell r="T408">
            <v>94</v>
          </cell>
          <cell r="U408">
            <v>6</v>
          </cell>
          <cell r="V408">
            <v>94</v>
          </cell>
          <cell r="W408">
            <v>6</v>
          </cell>
          <cell r="X408">
            <v>94</v>
          </cell>
          <cell r="AF408" t="str">
            <v>00</v>
          </cell>
          <cell r="AI408">
            <v>177488689</v>
          </cell>
          <cell r="AJ408">
            <v>68954355.599999994</v>
          </cell>
        </row>
        <row r="409">
          <cell r="A409" t="str">
            <v>02</v>
          </cell>
          <cell r="B409" t="str">
            <v>23</v>
          </cell>
          <cell r="C409" t="str">
            <v>6057</v>
          </cell>
          <cell r="D409" t="str">
            <v>ЗИЛ-131 МШТС-2 гидро</v>
          </cell>
          <cell r="E409" t="str">
            <v>подъемник госN 09-91</v>
          </cell>
          <cell r="F409" t="str">
            <v>КШМ дв048623 ш041672</v>
          </cell>
          <cell r="G409" t="str">
            <v>01</v>
          </cell>
          <cell r="H409">
            <v>206790</v>
          </cell>
          <cell r="I409">
            <v>13027.77</v>
          </cell>
          <cell r="J409">
            <v>0</v>
          </cell>
          <cell r="K409">
            <v>1.45</v>
          </cell>
          <cell r="L409" t="str">
            <v>23</v>
          </cell>
          <cell r="M409" t="str">
            <v>41707</v>
          </cell>
          <cell r="N409" t="str">
            <v>14 3410421</v>
          </cell>
          <cell r="O409" t="str">
            <v>067</v>
          </cell>
          <cell r="P409">
            <v>18.899999999999999</v>
          </cell>
          <cell r="Q409">
            <v>0</v>
          </cell>
          <cell r="R409" t="str">
            <v>1</v>
          </cell>
          <cell r="S409" t="str">
            <v>41</v>
          </cell>
          <cell r="T409">
            <v>94</v>
          </cell>
          <cell r="U409">
            <v>8</v>
          </cell>
          <cell r="V409">
            <v>94</v>
          </cell>
          <cell r="W409">
            <v>8</v>
          </cell>
          <cell r="X409">
            <v>94</v>
          </cell>
          <cell r="AF409" t="str">
            <v>00</v>
          </cell>
          <cell r="AI409">
            <v>142222222</v>
          </cell>
          <cell r="AJ409">
            <v>89599999.930000007</v>
          </cell>
        </row>
        <row r="410">
          <cell r="A410" t="str">
            <v>02</v>
          </cell>
          <cell r="B410" t="str">
            <v>80</v>
          </cell>
          <cell r="C410" t="str">
            <v>6058</v>
          </cell>
          <cell r="D410" t="str">
            <v>Мебель офисная</v>
          </cell>
          <cell r="G410" t="str">
            <v>01</v>
          </cell>
          <cell r="H410">
            <v>64505.63</v>
          </cell>
          <cell r="I410">
            <v>2150.19</v>
          </cell>
          <cell r="J410">
            <v>0</v>
          </cell>
          <cell r="K410">
            <v>0.91</v>
          </cell>
          <cell r="L410" t="str">
            <v>26</v>
          </cell>
          <cell r="M410" t="str">
            <v>70003</v>
          </cell>
          <cell r="N410" t="str">
            <v>16 3612510</v>
          </cell>
          <cell r="O410" t="str">
            <v>08</v>
          </cell>
          <cell r="P410">
            <v>10</v>
          </cell>
          <cell r="Q410">
            <v>0</v>
          </cell>
          <cell r="R410" t="str">
            <v>1</v>
          </cell>
          <cell r="S410" t="str">
            <v>70</v>
          </cell>
          <cell r="T410">
            <v>94</v>
          </cell>
          <cell r="U410">
            <v>8</v>
          </cell>
          <cell r="V410">
            <v>94</v>
          </cell>
          <cell r="W410">
            <v>8</v>
          </cell>
          <cell r="X410">
            <v>94</v>
          </cell>
          <cell r="AF410" t="str">
            <v>00</v>
          </cell>
          <cell r="AI410">
            <v>70885307</v>
          </cell>
          <cell r="AJ410">
            <v>23628435.629999999</v>
          </cell>
        </row>
        <row r="411">
          <cell r="A411" t="str">
            <v>02</v>
          </cell>
          <cell r="B411" t="str">
            <v>51</v>
          </cell>
          <cell r="C411" t="str">
            <v>6059</v>
          </cell>
          <cell r="D411" t="str">
            <v>Станция катодной защ</v>
          </cell>
          <cell r="E411" t="str">
            <v>иты</v>
          </cell>
          <cell r="G411" t="str">
            <v>01</v>
          </cell>
          <cell r="H411">
            <v>729.77</v>
          </cell>
          <cell r="I411">
            <v>18.73</v>
          </cell>
          <cell r="J411">
            <v>0</v>
          </cell>
          <cell r="K411">
            <v>1.21</v>
          </cell>
          <cell r="L411" t="str">
            <v>20</v>
          </cell>
          <cell r="M411" t="str">
            <v>47044</v>
          </cell>
          <cell r="N411" t="str">
            <v>14 3440122</v>
          </cell>
          <cell r="O411" t="str">
            <v>063</v>
          </cell>
          <cell r="P411">
            <v>7.7</v>
          </cell>
          <cell r="Q411">
            <v>0</v>
          </cell>
          <cell r="R411" t="str">
            <v>1</v>
          </cell>
          <cell r="S411" t="str">
            <v>47</v>
          </cell>
          <cell r="T411">
            <v>92</v>
          </cell>
          <cell r="U411">
            <v>8</v>
          </cell>
          <cell r="V411">
            <v>94</v>
          </cell>
          <cell r="W411">
            <v>8</v>
          </cell>
          <cell r="X411">
            <v>94</v>
          </cell>
          <cell r="AB411" t="str">
            <v>14</v>
          </cell>
          <cell r="AC411">
            <v>9</v>
          </cell>
          <cell r="AF411" t="str">
            <v>00</v>
          </cell>
          <cell r="AI411">
            <v>603118</v>
          </cell>
          <cell r="AJ411">
            <v>154800.35</v>
          </cell>
        </row>
        <row r="412">
          <cell r="A412" t="str">
            <v>15</v>
          </cell>
          <cell r="B412" t="str">
            <v>81</v>
          </cell>
          <cell r="C412" t="str">
            <v>6060</v>
          </cell>
          <cell r="D412" t="str">
            <v>Стоматологическое об</v>
          </cell>
          <cell r="E412" t="str">
            <v>орудование</v>
          </cell>
          <cell r="G412" t="str">
            <v>01</v>
          </cell>
          <cell r="H412">
            <v>57241</v>
          </cell>
          <cell r="I412">
            <v>1431.03</v>
          </cell>
          <cell r="J412">
            <v>0</v>
          </cell>
          <cell r="K412">
            <v>0.22</v>
          </cell>
          <cell r="L412" t="str">
            <v>88/2</v>
          </cell>
          <cell r="M412" t="str">
            <v>46012</v>
          </cell>
          <cell r="N412" t="str">
            <v>14 3311322</v>
          </cell>
          <cell r="O412" t="str">
            <v>067</v>
          </cell>
          <cell r="P412">
            <v>10</v>
          </cell>
          <cell r="Q412">
            <v>0</v>
          </cell>
          <cell r="R412" t="str">
            <v>1</v>
          </cell>
          <cell r="S412" t="str">
            <v>46</v>
          </cell>
          <cell r="T412">
            <v>94</v>
          </cell>
          <cell r="U412">
            <v>9</v>
          </cell>
          <cell r="V412">
            <v>94</v>
          </cell>
          <cell r="W412">
            <v>9</v>
          </cell>
          <cell r="X412">
            <v>94</v>
          </cell>
          <cell r="AF412" t="str">
            <v>15</v>
          </cell>
          <cell r="AI412">
            <v>260220560</v>
          </cell>
          <cell r="AJ412">
            <v>84571682.069999993</v>
          </cell>
        </row>
        <row r="413">
          <cell r="A413" t="str">
            <v>02</v>
          </cell>
          <cell r="B413" t="str">
            <v>03</v>
          </cell>
          <cell r="C413" t="str">
            <v>6061</v>
          </cell>
          <cell r="D413" t="str">
            <v>Вагон дом металличес</v>
          </cell>
          <cell r="E413" t="str">
            <v>кий 6 х3.1м Финский</v>
          </cell>
          <cell r="G413" t="str">
            <v>01</v>
          </cell>
          <cell r="H413">
            <v>38200</v>
          </cell>
          <cell r="I413">
            <v>1193.75</v>
          </cell>
          <cell r="J413">
            <v>0</v>
          </cell>
          <cell r="K413">
            <v>1.5</v>
          </cell>
          <cell r="L413" t="str">
            <v>26</v>
          </cell>
          <cell r="M413" t="str">
            <v>10010</v>
          </cell>
          <cell r="N413" t="str">
            <v>13 3420175</v>
          </cell>
          <cell r="O413" t="str">
            <v>01</v>
          </cell>
          <cell r="P413">
            <v>12.5</v>
          </cell>
          <cell r="Q413">
            <v>0</v>
          </cell>
          <cell r="R413" t="str">
            <v>1</v>
          </cell>
          <cell r="S413" t="str">
            <v>10</v>
          </cell>
          <cell r="T413">
            <v>94</v>
          </cell>
          <cell r="U413">
            <v>9</v>
          </cell>
          <cell r="V413">
            <v>94</v>
          </cell>
          <cell r="W413">
            <v>9</v>
          </cell>
          <cell r="X413">
            <v>94</v>
          </cell>
          <cell r="AB413" t="str">
            <v>14</v>
          </cell>
          <cell r="AC413">
            <v>6</v>
          </cell>
          <cell r="AF413" t="str">
            <v>00</v>
          </cell>
          <cell r="AG413">
            <v>25500000</v>
          </cell>
          <cell r="AI413">
            <v>25500000</v>
          </cell>
          <cell r="AJ413">
            <v>10359375</v>
          </cell>
        </row>
        <row r="414">
          <cell r="A414" t="str">
            <v>02</v>
          </cell>
          <cell r="B414" t="str">
            <v>03</v>
          </cell>
          <cell r="C414" t="str">
            <v>6062</v>
          </cell>
          <cell r="D414" t="str">
            <v>Вагон дом металличес</v>
          </cell>
          <cell r="E414" t="str">
            <v>кий 6 х 3.1м Финский</v>
          </cell>
          <cell r="G414" t="str">
            <v>01</v>
          </cell>
          <cell r="H414">
            <v>38200</v>
          </cell>
          <cell r="I414">
            <v>1193.75</v>
          </cell>
          <cell r="J414">
            <v>0</v>
          </cell>
          <cell r="K414">
            <v>1.5</v>
          </cell>
          <cell r="L414" t="str">
            <v>26</v>
          </cell>
          <cell r="M414" t="str">
            <v>10010</v>
          </cell>
          <cell r="N414" t="str">
            <v>13 3420175</v>
          </cell>
          <cell r="O414" t="str">
            <v>01</v>
          </cell>
          <cell r="P414">
            <v>12.5</v>
          </cell>
          <cell r="Q414">
            <v>0</v>
          </cell>
          <cell r="R414" t="str">
            <v>1</v>
          </cell>
          <cell r="S414" t="str">
            <v>10</v>
          </cell>
          <cell r="T414">
            <v>94</v>
          </cell>
          <cell r="U414">
            <v>9</v>
          </cell>
          <cell r="V414">
            <v>94</v>
          </cell>
          <cell r="W414">
            <v>9</v>
          </cell>
          <cell r="X414">
            <v>94</v>
          </cell>
          <cell r="AB414" t="str">
            <v>14</v>
          </cell>
          <cell r="AC414">
            <v>6</v>
          </cell>
          <cell r="AF414" t="str">
            <v>00</v>
          </cell>
          <cell r="AG414">
            <v>25500000</v>
          </cell>
          <cell r="AI414">
            <v>25500000</v>
          </cell>
          <cell r="AJ414">
            <v>10359375</v>
          </cell>
        </row>
        <row r="415">
          <cell r="A415" t="str">
            <v>02</v>
          </cell>
          <cell r="B415" t="str">
            <v>02</v>
          </cell>
          <cell r="C415" t="str">
            <v>6063</v>
          </cell>
          <cell r="D415" t="str">
            <v>Вагон дом</v>
          </cell>
          <cell r="E415" t="str">
            <v>дерево-металлич.</v>
          </cell>
          <cell r="F415" t="str">
            <v>Финляндия</v>
          </cell>
          <cell r="G415" t="str">
            <v>01</v>
          </cell>
          <cell r="H415">
            <v>85000</v>
          </cell>
          <cell r="I415">
            <v>2656.25</v>
          </cell>
          <cell r="J415">
            <v>0</v>
          </cell>
          <cell r="K415">
            <v>0.8</v>
          </cell>
          <cell r="L415" t="str">
            <v>20</v>
          </cell>
          <cell r="M415" t="str">
            <v>10010</v>
          </cell>
          <cell r="N415" t="str">
            <v>13 2022261</v>
          </cell>
          <cell r="O415" t="str">
            <v>01</v>
          </cell>
          <cell r="P415">
            <v>12.5</v>
          </cell>
          <cell r="Q415">
            <v>0</v>
          </cell>
          <cell r="R415" t="str">
            <v>1</v>
          </cell>
          <cell r="S415" t="str">
            <v>10</v>
          </cell>
          <cell r="T415">
            <v>94</v>
          </cell>
          <cell r="U415">
            <v>9</v>
          </cell>
          <cell r="V415">
            <v>94</v>
          </cell>
          <cell r="W415">
            <v>9</v>
          </cell>
          <cell r="X415">
            <v>94</v>
          </cell>
          <cell r="AF415" t="str">
            <v>00</v>
          </cell>
          <cell r="AI415">
            <v>105829033</v>
          </cell>
          <cell r="AJ415">
            <v>42993044.649999999</v>
          </cell>
        </row>
        <row r="416">
          <cell r="A416" t="str">
            <v>02</v>
          </cell>
          <cell r="B416" t="str">
            <v>02</v>
          </cell>
          <cell r="C416" t="str">
            <v>6064</v>
          </cell>
          <cell r="D416" t="str">
            <v>Вагон дом</v>
          </cell>
          <cell r="E416" t="str">
            <v>дерево-метал.Финлян-</v>
          </cell>
          <cell r="F416" t="str">
            <v>дия</v>
          </cell>
          <cell r="G416" t="str">
            <v>01</v>
          </cell>
          <cell r="H416">
            <v>85000</v>
          </cell>
          <cell r="I416">
            <v>2656.25</v>
          </cell>
          <cell r="J416">
            <v>0</v>
          </cell>
          <cell r="K416">
            <v>0.8</v>
          </cell>
          <cell r="L416" t="str">
            <v>20</v>
          </cell>
          <cell r="M416" t="str">
            <v>10010</v>
          </cell>
          <cell r="N416" t="str">
            <v>13 2022261</v>
          </cell>
          <cell r="O416" t="str">
            <v>01</v>
          </cell>
          <cell r="P416">
            <v>12.5</v>
          </cell>
          <cell r="Q416">
            <v>0</v>
          </cell>
          <cell r="R416" t="str">
            <v>1</v>
          </cell>
          <cell r="S416" t="str">
            <v>10</v>
          </cell>
          <cell r="T416">
            <v>94</v>
          </cell>
          <cell r="U416">
            <v>9</v>
          </cell>
          <cell r="V416">
            <v>94</v>
          </cell>
          <cell r="W416">
            <v>9</v>
          </cell>
          <cell r="X416">
            <v>94</v>
          </cell>
          <cell r="AF416" t="str">
            <v>00</v>
          </cell>
          <cell r="AI416">
            <v>105829033</v>
          </cell>
          <cell r="AJ416">
            <v>42993044.649999999</v>
          </cell>
        </row>
        <row r="417">
          <cell r="A417" t="str">
            <v>02</v>
          </cell>
          <cell r="B417" t="str">
            <v>02</v>
          </cell>
          <cell r="C417" t="str">
            <v>6065</v>
          </cell>
          <cell r="D417" t="str">
            <v>вагон дом</v>
          </cell>
          <cell r="E417" t="str">
            <v>дерево-метал.Финлян-</v>
          </cell>
          <cell r="F417" t="str">
            <v>дия</v>
          </cell>
          <cell r="G417" t="str">
            <v>01</v>
          </cell>
          <cell r="H417">
            <v>85000</v>
          </cell>
          <cell r="I417">
            <v>2656.25</v>
          </cell>
          <cell r="J417">
            <v>0</v>
          </cell>
          <cell r="K417">
            <v>0.8</v>
          </cell>
          <cell r="L417" t="str">
            <v>20</v>
          </cell>
          <cell r="M417" t="str">
            <v>10010</v>
          </cell>
          <cell r="N417" t="str">
            <v>13 2022261</v>
          </cell>
          <cell r="O417" t="str">
            <v>01</v>
          </cell>
          <cell r="P417">
            <v>12.5</v>
          </cell>
          <cell r="Q417">
            <v>0</v>
          </cell>
          <cell r="R417" t="str">
            <v>1</v>
          </cell>
          <cell r="S417" t="str">
            <v>10</v>
          </cell>
          <cell r="T417">
            <v>94</v>
          </cell>
          <cell r="U417">
            <v>9</v>
          </cell>
          <cell r="V417">
            <v>94</v>
          </cell>
          <cell r="W417">
            <v>9</v>
          </cell>
          <cell r="X417">
            <v>94</v>
          </cell>
          <cell r="AF417" t="str">
            <v>00</v>
          </cell>
          <cell r="AI417">
            <v>105829033</v>
          </cell>
          <cell r="AJ417">
            <v>42993044.649999999</v>
          </cell>
        </row>
        <row r="418">
          <cell r="A418" t="str">
            <v>02</v>
          </cell>
          <cell r="B418" t="str">
            <v>02</v>
          </cell>
          <cell r="C418" t="str">
            <v>6066</v>
          </cell>
          <cell r="D418" t="str">
            <v>Вагон дом</v>
          </cell>
          <cell r="E418" t="str">
            <v>дерево-метал.Финлянд</v>
          </cell>
          <cell r="F418" t="str">
            <v>ия</v>
          </cell>
          <cell r="G418" t="str">
            <v>01</v>
          </cell>
          <cell r="H418">
            <v>85000</v>
          </cell>
          <cell r="I418">
            <v>2656.25</v>
          </cell>
          <cell r="J418">
            <v>0</v>
          </cell>
          <cell r="K418">
            <v>0.8</v>
          </cell>
          <cell r="L418" t="str">
            <v>20</v>
          </cell>
          <cell r="M418" t="str">
            <v>10010</v>
          </cell>
          <cell r="N418" t="str">
            <v>13 2022261</v>
          </cell>
          <cell r="O418" t="str">
            <v>01</v>
          </cell>
          <cell r="P418">
            <v>12.5</v>
          </cell>
          <cell r="Q418">
            <v>0</v>
          </cell>
          <cell r="R418" t="str">
            <v>1</v>
          </cell>
          <cell r="S418" t="str">
            <v>10</v>
          </cell>
          <cell r="T418">
            <v>94</v>
          </cell>
          <cell r="U418">
            <v>9</v>
          </cell>
          <cell r="V418">
            <v>94</v>
          </cell>
          <cell r="W418">
            <v>9</v>
          </cell>
          <cell r="X418">
            <v>94</v>
          </cell>
          <cell r="AF418" t="str">
            <v>00</v>
          </cell>
          <cell r="AI418">
            <v>105829033</v>
          </cell>
          <cell r="AJ418">
            <v>42993044.649999999</v>
          </cell>
        </row>
        <row r="419">
          <cell r="A419" t="str">
            <v>02</v>
          </cell>
          <cell r="B419" t="str">
            <v>02</v>
          </cell>
          <cell r="C419" t="str">
            <v>6067</v>
          </cell>
          <cell r="D419" t="str">
            <v>Вагон дом</v>
          </cell>
          <cell r="E419" t="str">
            <v>дерево-метал.Финлянд</v>
          </cell>
          <cell r="F419" t="str">
            <v>ия</v>
          </cell>
          <cell r="G419" t="str">
            <v>01</v>
          </cell>
          <cell r="H419">
            <v>85000</v>
          </cell>
          <cell r="I419">
            <v>2656.25</v>
          </cell>
          <cell r="J419">
            <v>0</v>
          </cell>
          <cell r="K419">
            <v>0.8</v>
          </cell>
          <cell r="L419" t="str">
            <v>20</v>
          </cell>
          <cell r="M419" t="str">
            <v>10010</v>
          </cell>
          <cell r="N419" t="str">
            <v>13 2022261</v>
          </cell>
          <cell r="O419" t="str">
            <v>01</v>
          </cell>
          <cell r="P419">
            <v>12.5</v>
          </cell>
          <cell r="Q419">
            <v>0</v>
          </cell>
          <cell r="R419" t="str">
            <v>1</v>
          </cell>
          <cell r="S419" t="str">
            <v>10</v>
          </cell>
          <cell r="T419">
            <v>94</v>
          </cell>
          <cell r="U419">
            <v>9</v>
          </cell>
          <cell r="V419">
            <v>94</v>
          </cell>
          <cell r="W419">
            <v>9</v>
          </cell>
          <cell r="X419">
            <v>94</v>
          </cell>
          <cell r="AF419" t="str">
            <v>00</v>
          </cell>
          <cell r="AI419">
            <v>105829033</v>
          </cell>
          <cell r="AJ419">
            <v>42993044.649999999</v>
          </cell>
        </row>
        <row r="420">
          <cell r="A420" t="str">
            <v>02</v>
          </cell>
          <cell r="B420" t="str">
            <v>02</v>
          </cell>
          <cell r="C420" t="str">
            <v>6068</v>
          </cell>
          <cell r="D420" t="str">
            <v>Вагон дом</v>
          </cell>
          <cell r="E420" t="str">
            <v>дерево-метал.Финлянд</v>
          </cell>
          <cell r="F420" t="str">
            <v>ия</v>
          </cell>
          <cell r="G420" t="str">
            <v>01</v>
          </cell>
          <cell r="H420">
            <v>85000</v>
          </cell>
          <cell r="I420">
            <v>2656.25</v>
          </cell>
          <cell r="J420">
            <v>0</v>
          </cell>
          <cell r="K420">
            <v>0.8</v>
          </cell>
          <cell r="L420" t="str">
            <v>20</v>
          </cell>
          <cell r="M420" t="str">
            <v>10010</v>
          </cell>
          <cell r="N420" t="str">
            <v>13 2022261</v>
          </cell>
          <cell r="O420" t="str">
            <v>01</v>
          </cell>
          <cell r="P420">
            <v>12.5</v>
          </cell>
          <cell r="Q420">
            <v>0</v>
          </cell>
          <cell r="R420" t="str">
            <v>1</v>
          </cell>
          <cell r="S420" t="str">
            <v>10</v>
          </cell>
          <cell r="T420">
            <v>94</v>
          </cell>
          <cell r="U420">
            <v>9</v>
          </cell>
          <cell r="V420">
            <v>94</v>
          </cell>
          <cell r="W420">
            <v>9</v>
          </cell>
          <cell r="X420">
            <v>94</v>
          </cell>
          <cell r="AF420" t="str">
            <v>00</v>
          </cell>
          <cell r="AI420">
            <v>105829033</v>
          </cell>
          <cell r="AJ420">
            <v>42993044.649999999</v>
          </cell>
        </row>
        <row r="421">
          <cell r="A421" t="str">
            <v>02</v>
          </cell>
          <cell r="B421" t="str">
            <v>02</v>
          </cell>
          <cell r="C421" t="str">
            <v>6070</v>
          </cell>
          <cell r="D421" t="str">
            <v>Вагон дом</v>
          </cell>
          <cell r="E421" t="str">
            <v>дерево-метал.Финлянд</v>
          </cell>
          <cell r="F421" t="str">
            <v>ия</v>
          </cell>
          <cell r="G421" t="str">
            <v>01</v>
          </cell>
          <cell r="H421">
            <v>85000</v>
          </cell>
          <cell r="I421">
            <v>2656.25</v>
          </cell>
          <cell r="J421">
            <v>0</v>
          </cell>
          <cell r="K421">
            <v>0.8</v>
          </cell>
          <cell r="L421" t="str">
            <v>20</v>
          </cell>
          <cell r="M421" t="str">
            <v>10010</v>
          </cell>
          <cell r="N421" t="str">
            <v>13 2022261</v>
          </cell>
          <cell r="O421" t="str">
            <v>01</v>
          </cell>
          <cell r="P421">
            <v>12.5</v>
          </cell>
          <cell r="Q421">
            <v>0</v>
          </cell>
          <cell r="R421" t="str">
            <v>1</v>
          </cell>
          <cell r="S421" t="str">
            <v>10</v>
          </cell>
          <cell r="T421">
            <v>94</v>
          </cell>
          <cell r="U421">
            <v>9</v>
          </cell>
          <cell r="V421">
            <v>94</v>
          </cell>
          <cell r="W421">
            <v>9</v>
          </cell>
          <cell r="X421">
            <v>94</v>
          </cell>
          <cell r="AF421" t="str">
            <v>00</v>
          </cell>
          <cell r="AI421">
            <v>105829033</v>
          </cell>
          <cell r="AJ421">
            <v>42993044.649999999</v>
          </cell>
        </row>
        <row r="422">
          <cell r="A422" t="str">
            <v>02</v>
          </cell>
          <cell r="B422" t="str">
            <v>02</v>
          </cell>
          <cell r="C422" t="str">
            <v>6071</v>
          </cell>
          <cell r="D422" t="str">
            <v>Вагон дом</v>
          </cell>
          <cell r="E422" t="str">
            <v>дерево-метал.Финлянд</v>
          </cell>
          <cell r="F422" t="str">
            <v>ия</v>
          </cell>
          <cell r="G422" t="str">
            <v>01</v>
          </cell>
          <cell r="H422">
            <v>85000</v>
          </cell>
          <cell r="I422">
            <v>2656.25</v>
          </cell>
          <cell r="J422">
            <v>0</v>
          </cell>
          <cell r="K422">
            <v>0.8</v>
          </cell>
          <cell r="L422" t="str">
            <v>20</v>
          </cell>
          <cell r="M422" t="str">
            <v>10010</v>
          </cell>
          <cell r="N422" t="str">
            <v>13 2022261</v>
          </cell>
          <cell r="O422" t="str">
            <v>01</v>
          </cell>
          <cell r="P422">
            <v>12.5</v>
          </cell>
          <cell r="Q422">
            <v>0</v>
          </cell>
          <cell r="R422" t="str">
            <v>1</v>
          </cell>
          <cell r="S422" t="str">
            <v>10</v>
          </cell>
          <cell r="T422">
            <v>94</v>
          </cell>
          <cell r="U422">
            <v>9</v>
          </cell>
          <cell r="V422">
            <v>94</v>
          </cell>
          <cell r="W422">
            <v>9</v>
          </cell>
          <cell r="X422">
            <v>94</v>
          </cell>
          <cell r="AF422" t="str">
            <v>00</v>
          </cell>
          <cell r="AI422">
            <v>105829033</v>
          </cell>
          <cell r="AJ422">
            <v>42993044.649999999</v>
          </cell>
        </row>
        <row r="423">
          <cell r="A423" t="str">
            <v>02</v>
          </cell>
          <cell r="B423" t="str">
            <v>02</v>
          </cell>
          <cell r="C423" t="str">
            <v>6072</v>
          </cell>
          <cell r="D423" t="str">
            <v>Вагон дом</v>
          </cell>
          <cell r="E423" t="str">
            <v>дерево-метал.Финлянд</v>
          </cell>
          <cell r="F423" t="str">
            <v>ия</v>
          </cell>
          <cell r="G423" t="str">
            <v>01</v>
          </cell>
          <cell r="H423">
            <v>85000</v>
          </cell>
          <cell r="I423">
            <v>2656.25</v>
          </cell>
          <cell r="J423">
            <v>0</v>
          </cell>
          <cell r="K423">
            <v>0.8</v>
          </cell>
          <cell r="L423" t="str">
            <v>20</v>
          </cell>
          <cell r="M423" t="str">
            <v>10010</v>
          </cell>
          <cell r="N423" t="str">
            <v>13 2022261</v>
          </cell>
          <cell r="O423" t="str">
            <v>01</v>
          </cell>
          <cell r="P423">
            <v>12.5</v>
          </cell>
          <cell r="Q423">
            <v>0</v>
          </cell>
          <cell r="R423" t="str">
            <v>1</v>
          </cell>
          <cell r="S423" t="str">
            <v>10</v>
          </cell>
          <cell r="T423">
            <v>94</v>
          </cell>
          <cell r="U423">
            <v>9</v>
          </cell>
          <cell r="V423">
            <v>94</v>
          </cell>
          <cell r="W423">
            <v>9</v>
          </cell>
          <cell r="X423">
            <v>94</v>
          </cell>
          <cell r="AF423" t="str">
            <v>00</v>
          </cell>
          <cell r="AI423">
            <v>105829033</v>
          </cell>
          <cell r="AJ423">
            <v>42993044.649999999</v>
          </cell>
        </row>
        <row r="424">
          <cell r="A424" t="str">
            <v>02</v>
          </cell>
          <cell r="B424" t="str">
            <v>02</v>
          </cell>
          <cell r="C424" t="str">
            <v>6073</v>
          </cell>
          <cell r="D424" t="str">
            <v>вагон дом</v>
          </cell>
          <cell r="E424" t="str">
            <v>дерево-метал.Финлянд</v>
          </cell>
          <cell r="F424" t="str">
            <v>ия</v>
          </cell>
          <cell r="G424" t="str">
            <v>01</v>
          </cell>
          <cell r="H424">
            <v>85000</v>
          </cell>
          <cell r="I424">
            <v>2656.25</v>
          </cell>
          <cell r="J424">
            <v>0</v>
          </cell>
          <cell r="K424">
            <v>0.8</v>
          </cell>
          <cell r="L424" t="str">
            <v>20</v>
          </cell>
          <cell r="M424" t="str">
            <v>10010</v>
          </cell>
          <cell r="N424" t="str">
            <v>13 2022261</v>
          </cell>
          <cell r="O424" t="str">
            <v>01</v>
          </cell>
          <cell r="P424">
            <v>12.5</v>
          </cell>
          <cell r="Q424">
            <v>0</v>
          </cell>
          <cell r="R424" t="str">
            <v>1</v>
          </cell>
          <cell r="S424" t="str">
            <v>10</v>
          </cell>
          <cell r="T424">
            <v>94</v>
          </cell>
          <cell r="U424">
            <v>9</v>
          </cell>
          <cell r="V424">
            <v>94</v>
          </cell>
          <cell r="W424">
            <v>9</v>
          </cell>
          <cell r="X424">
            <v>94</v>
          </cell>
          <cell r="AF424" t="str">
            <v>00</v>
          </cell>
          <cell r="AI424">
            <v>105829033</v>
          </cell>
          <cell r="AJ424">
            <v>42993044.649999999</v>
          </cell>
        </row>
        <row r="425">
          <cell r="A425" t="str">
            <v>02</v>
          </cell>
          <cell r="B425" t="str">
            <v>02</v>
          </cell>
          <cell r="C425" t="str">
            <v>6074</v>
          </cell>
          <cell r="D425" t="str">
            <v>Вагон дом</v>
          </cell>
          <cell r="E425" t="str">
            <v>дерево-метал.Финлянд</v>
          </cell>
          <cell r="F425" t="str">
            <v>ия</v>
          </cell>
          <cell r="G425" t="str">
            <v>01</v>
          </cell>
          <cell r="H425">
            <v>85000</v>
          </cell>
          <cell r="I425">
            <v>2656.25</v>
          </cell>
          <cell r="J425">
            <v>0</v>
          </cell>
          <cell r="K425">
            <v>0.8</v>
          </cell>
          <cell r="L425" t="str">
            <v>20</v>
          </cell>
          <cell r="M425" t="str">
            <v>10010</v>
          </cell>
          <cell r="N425" t="str">
            <v>13 2022261</v>
          </cell>
          <cell r="O425" t="str">
            <v>01</v>
          </cell>
          <cell r="P425">
            <v>12.5</v>
          </cell>
          <cell r="Q425">
            <v>0</v>
          </cell>
          <cell r="R425" t="str">
            <v>1</v>
          </cell>
          <cell r="S425" t="str">
            <v>10</v>
          </cell>
          <cell r="T425">
            <v>94</v>
          </cell>
          <cell r="U425">
            <v>9</v>
          </cell>
          <cell r="V425">
            <v>94</v>
          </cell>
          <cell r="W425">
            <v>9</v>
          </cell>
          <cell r="X425">
            <v>94</v>
          </cell>
          <cell r="AF425" t="str">
            <v>00</v>
          </cell>
          <cell r="AI425">
            <v>105829033</v>
          </cell>
          <cell r="AJ425">
            <v>42993044.649999999</v>
          </cell>
        </row>
        <row r="426">
          <cell r="A426" t="str">
            <v>02</v>
          </cell>
          <cell r="B426" t="str">
            <v>02</v>
          </cell>
          <cell r="C426" t="str">
            <v>6075</v>
          </cell>
          <cell r="D426" t="str">
            <v>Вагон дом командирск</v>
          </cell>
          <cell r="E426" t="str">
            <v>дерево-металлич.</v>
          </cell>
          <cell r="F426" t="str">
            <v>Финляндия</v>
          </cell>
          <cell r="G426" t="str">
            <v>01</v>
          </cell>
          <cell r="H426">
            <v>85000</v>
          </cell>
          <cell r="I426">
            <v>2516.4299999999998</v>
          </cell>
          <cell r="J426">
            <v>0</v>
          </cell>
          <cell r="K426">
            <v>0.76</v>
          </cell>
          <cell r="L426" t="str">
            <v>20</v>
          </cell>
          <cell r="M426" t="str">
            <v>10010</v>
          </cell>
          <cell r="N426" t="str">
            <v>13 2022261</v>
          </cell>
          <cell r="O426" t="str">
            <v>01</v>
          </cell>
          <cell r="P426">
            <v>12.5</v>
          </cell>
          <cell r="Q426">
            <v>0</v>
          </cell>
          <cell r="R426" t="str">
            <v>1</v>
          </cell>
          <cell r="S426" t="str">
            <v>10</v>
          </cell>
          <cell r="T426">
            <v>94</v>
          </cell>
          <cell r="U426">
            <v>9</v>
          </cell>
          <cell r="V426">
            <v>94</v>
          </cell>
          <cell r="W426">
            <v>9</v>
          </cell>
          <cell r="X426">
            <v>94</v>
          </cell>
          <cell r="AF426" t="str">
            <v>00</v>
          </cell>
          <cell r="AI426">
            <v>111709069</v>
          </cell>
          <cell r="AJ426">
            <v>45198058.149999999</v>
          </cell>
        </row>
        <row r="427">
          <cell r="A427" t="str">
            <v>02</v>
          </cell>
          <cell r="B427" t="str">
            <v>02</v>
          </cell>
          <cell r="C427" t="str">
            <v>6076</v>
          </cell>
          <cell r="D427" t="str">
            <v>Вагон дом</v>
          </cell>
          <cell r="E427" t="str">
            <v>дерево-металлич.</v>
          </cell>
          <cell r="F427" t="str">
            <v>3 х 9</v>
          </cell>
          <cell r="G427" t="str">
            <v>01</v>
          </cell>
          <cell r="H427">
            <v>85000</v>
          </cell>
          <cell r="I427">
            <v>2656.25</v>
          </cell>
          <cell r="J427">
            <v>0</v>
          </cell>
          <cell r="K427">
            <v>0.15</v>
          </cell>
          <cell r="L427" t="str">
            <v>20</v>
          </cell>
          <cell r="M427" t="str">
            <v>10010</v>
          </cell>
          <cell r="N427" t="str">
            <v>13 2022261</v>
          </cell>
          <cell r="O427" t="str">
            <v>01</v>
          </cell>
          <cell r="P427">
            <v>12.5</v>
          </cell>
          <cell r="Q427">
            <v>0</v>
          </cell>
          <cell r="R427" t="str">
            <v>1</v>
          </cell>
          <cell r="S427" t="str">
            <v>10</v>
          </cell>
          <cell r="T427">
            <v>94</v>
          </cell>
          <cell r="U427">
            <v>9</v>
          </cell>
          <cell r="V427">
            <v>94</v>
          </cell>
          <cell r="W427">
            <v>9</v>
          </cell>
          <cell r="X427">
            <v>94</v>
          </cell>
          <cell r="AF427" t="str">
            <v>00</v>
          </cell>
          <cell r="AI427">
            <v>565600762</v>
          </cell>
          <cell r="AJ427">
            <v>229775309.47</v>
          </cell>
        </row>
        <row r="428">
          <cell r="A428" t="str">
            <v>02</v>
          </cell>
          <cell r="B428" t="str">
            <v>02</v>
          </cell>
          <cell r="C428" t="str">
            <v>6077</v>
          </cell>
          <cell r="D428" t="str">
            <v>вагон дом</v>
          </cell>
          <cell r="E428" t="str">
            <v>дерево-металлич.</v>
          </cell>
          <cell r="F428" t="str">
            <v>Финляндия</v>
          </cell>
          <cell r="G428" t="str">
            <v>01</v>
          </cell>
          <cell r="H428">
            <v>84714.28</v>
          </cell>
          <cell r="I428">
            <v>2647.32</v>
          </cell>
          <cell r="J428">
            <v>0</v>
          </cell>
          <cell r="K428">
            <v>1.5</v>
          </cell>
          <cell r="L428" t="str">
            <v>20</v>
          </cell>
          <cell r="M428" t="str">
            <v>10010</v>
          </cell>
          <cell r="N428" t="str">
            <v>13 2022261</v>
          </cell>
          <cell r="O428" t="str">
            <v>01</v>
          </cell>
          <cell r="P428">
            <v>12.5</v>
          </cell>
          <cell r="Q428">
            <v>0</v>
          </cell>
          <cell r="R428" t="str">
            <v>1</v>
          </cell>
          <cell r="S428" t="str">
            <v>10</v>
          </cell>
          <cell r="T428">
            <v>94</v>
          </cell>
          <cell r="U428">
            <v>9</v>
          </cell>
          <cell r="V428">
            <v>94</v>
          </cell>
          <cell r="W428">
            <v>9</v>
          </cell>
          <cell r="X428">
            <v>94</v>
          </cell>
          <cell r="AF428" t="str">
            <v>00</v>
          </cell>
          <cell r="AI428">
            <v>56476188</v>
          </cell>
          <cell r="AJ428">
            <v>22943451.48</v>
          </cell>
        </row>
        <row r="429">
          <cell r="A429" t="str">
            <v>02</v>
          </cell>
          <cell r="B429" t="str">
            <v>12</v>
          </cell>
          <cell r="C429" t="str">
            <v>6080</v>
          </cell>
          <cell r="D429" t="str">
            <v>Сцепка-сп-11</v>
          </cell>
          <cell r="G429" t="str">
            <v>01</v>
          </cell>
          <cell r="H429">
            <v>4449.84</v>
          </cell>
          <cell r="I429">
            <v>222.49</v>
          </cell>
          <cell r="J429">
            <v>0</v>
          </cell>
          <cell r="K429">
            <v>1.31</v>
          </cell>
          <cell r="L429" t="str">
            <v>88/4</v>
          </cell>
          <cell r="M429" t="str">
            <v>45744</v>
          </cell>
          <cell r="N429" t="str">
            <v>14 2921000</v>
          </cell>
          <cell r="O429" t="str">
            <v>063</v>
          </cell>
          <cell r="P429">
            <v>20</v>
          </cell>
          <cell r="Q429">
            <v>0</v>
          </cell>
          <cell r="R429" t="str">
            <v>1</v>
          </cell>
          <cell r="S429" t="str">
            <v>45</v>
          </cell>
          <cell r="T429">
            <v>93</v>
          </cell>
          <cell r="U429">
            <v>9</v>
          </cell>
          <cell r="V429">
            <v>94</v>
          </cell>
          <cell r="W429">
            <v>9</v>
          </cell>
          <cell r="X429">
            <v>94</v>
          </cell>
          <cell r="AF429" t="str">
            <v>00</v>
          </cell>
          <cell r="AI429">
            <v>3396823</v>
          </cell>
          <cell r="AJ429">
            <v>2207935.02</v>
          </cell>
        </row>
        <row r="430">
          <cell r="A430" t="str">
            <v>02</v>
          </cell>
          <cell r="B430" t="str">
            <v>12</v>
          </cell>
          <cell r="C430" t="str">
            <v>6081</v>
          </cell>
          <cell r="D430" t="str">
            <v>Сцепка сп-11</v>
          </cell>
          <cell r="G430" t="str">
            <v>01</v>
          </cell>
          <cell r="H430">
            <v>6100</v>
          </cell>
          <cell r="I430">
            <v>305</v>
          </cell>
          <cell r="J430">
            <v>0</v>
          </cell>
          <cell r="K430">
            <v>1.2</v>
          </cell>
          <cell r="L430" t="str">
            <v>88/4</v>
          </cell>
          <cell r="M430" t="str">
            <v>45744</v>
          </cell>
          <cell r="N430" t="str">
            <v>14 2921000</v>
          </cell>
          <cell r="O430" t="str">
            <v>063</v>
          </cell>
          <cell r="P430">
            <v>20</v>
          </cell>
          <cell r="Q430">
            <v>0</v>
          </cell>
          <cell r="R430" t="str">
            <v>1</v>
          </cell>
          <cell r="S430" t="str">
            <v>45</v>
          </cell>
          <cell r="T430">
            <v>94</v>
          </cell>
          <cell r="U430">
            <v>9</v>
          </cell>
          <cell r="V430">
            <v>94</v>
          </cell>
          <cell r="W430">
            <v>9</v>
          </cell>
          <cell r="X430">
            <v>94</v>
          </cell>
          <cell r="AF430" t="str">
            <v>00</v>
          </cell>
          <cell r="AI430">
            <v>5095233</v>
          </cell>
          <cell r="AJ430">
            <v>3311901.45</v>
          </cell>
        </row>
        <row r="431">
          <cell r="A431" t="str">
            <v>02</v>
          </cell>
          <cell r="B431" t="str">
            <v>12</v>
          </cell>
          <cell r="C431" t="str">
            <v>6082</v>
          </cell>
          <cell r="D431" t="str">
            <v>жатка жвн-6</v>
          </cell>
          <cell r="F431" t="str">
            <v>673503</v>
          </cell>
          <cell r="G431" t="str">
            <v>01</v>
          </cell>
          <cell r="H431">
            <v>12258.08</v>
          </cell>
          <cell r="I431">
            <v>383.07</v>
          </cell>
          <cell r="J431">
            <v>0</v>
          </cell>
          <cell r="K431">
            <v>1.21</v>
          </cell>
          <cell r="L431" t="str">
            <v>88/4</v>
          </cell>
          <cell r="M431" t="str">
            <v>45701</v>
          </cell>
          <cell r="N431" t="str">
            <v>14 2921000</v>
          </cell>
          <cell r="O431" t="str">
            <v>062</v>
          </cell>
          <cell r="P431">
            <v>12.5</v>
          </cell>
          <cell r="Q431">
            <v>0</v>
          </cell>
          <cell r="R431" t="str">
            <v>1</v>
          </cell>
          <cell r="S431" t="str">
            <v>45</v>
          </cell>
          <cell r="T431">
            <v>94</v>
          </cell>
          <cell r="U431">
            <v>9</v>
          </cell>
          <cell r="V431">
            <v>94</v>
          </cell>
          <cell r="W431">
            <v>9</v>
          </cell>
          <cell r="X431">
            <v>94</v>
          </cell>
          <cell r="AF431" t="str">
            <v>00</v>
          </cell>
          <cell r="AI431">
            <v>10130647</v>
          </cell>
          <cell r="AJ431">
            <v>4115575.29</v>
          </cell>
        </row>
        <row r="432">
          <cell r="A432" t="str">
            <v>02</v>
          </cell>
          <cell r="B432" t="str">
            <v>12</v>
          </cell>
          <cell r="C432" t="str">
            <v>6083</v>
          </cell>
          <cell r="D432" t="str">
            <v>Жатка жвн-6</v>
          </cell>
          <cell r="F432" t="str">
            <v>673410</v>
          </cell>
          <cell r="G432" t="str">
            <v>01</v>
          </cell>
          <cell r="H432">
            <v>12258.08</v>
          </cell>
          <cell r="I432">
            <v>383.07</v>
          </cell>
          <cell r="J432">
            <v>0</v>
          </cell>
          <cell r="K432">
            <v>1.21</v>
          </cell>
          <cell r="L432" t="str">
            <v>88/4</v>
          </cell>
          <cell r="M432" t="str">
            <v>45701</v>
          </cell>
          <cell r="N432" t="str">
            <v>14 2921000</v>
          </cell>
          <cell r="O432" t="str">
            <v>062</v>
          </cell>
          <cell r="P432">
            <v>12.5</v>
          </cell>
          <cell r="Q432">
            <v>0</v>
          </cell>
          <cell r="R432" t="str">
            <v>1</v>
          </cell>
          <cell r="S432" t="str">
            <v>45</v>
          </cell>
          <cell r="T432">
            <v>94</v>
          </cell>
          <cell r="U432">
            <v>9</v>
          </cell>
          <cell r="V432">
            <v>94</v>
          </cell>
          <cell r="W432">
            <v>9</v>
          </cell>
          <cell r="X432">
            <v>94</v>
          </cell>
          <cell r="AF432" t="str">
            <v>00</v>
          </cell>
          <cell r="AI432">
            <v>10130647</v>
          </cell>
          <cell r="AJ432">
            <v>4115575.29</v>
          </cell>
        </row>
        <row r="433">
          <cell r="A433" t="str">
            <v>02</v>
          </cell>
          <cell r="B433" t="str">
            <v>12</v>
          </cell>
          <cell r="C433" t="str">
            <v>6085</v>
          </cell>
          <cell r="D433" t="str">
            <v>Сцепка</v>
          </cell>
          <cell r="G433" t="str">
            <v>01</v>
          </cell>
          <cell r="H433">
            <v>6100</v>
          </cell>
          <cell r="I433">
            <v>305</v>
          </cell>
          <cell r="J433">
            <v>0</v>
          </cell>
          <cell r="K433">
            <v>0.9</v>
          </cell>
          <cell r="L433" t="str">
            <v>88/4</v>
          </cell>
          <cell r="M433" t="str">
            <v>45744</v>
          </cell>
          <cell r="N433" t="str">
            <v>14 2921000</v>
          </cell>
          <cell r="O433" t="str">
            <v>063</v>
          </cell>
          <cell r="P433">
            <v>20</v>
          </cell>
          <cell r="Q433">
            <v>0</v>
          </cell>
          <cell r="R433" t="str">
            <v>1</v>
          </cell>
          <cell r="S433" t="str">
            <v>45</v>
          </cell>
          <cell r="T433">
            <v>94</v>
          </cell>
          <cell r="U433">
            <v>9</v>
          </cell>
          <cell r="V433">
            <v>94</v>
          </cell>
          <cell r="W433">
            <v>9</v>
          </cell>
          <cell r="X433">
            <v>94</v>
          </cell>
          <cell r="AF433" t="str">
            <v>00</v>
          </cell>
          <cell r="AI433">
            <v>6743118</v>
          </cell>
          <cell r="AJ433">
            <v>4383026.7</v>
          </cell>
        </row>
        <row r="434">
          <cell r="A434" t="str">
            <v>02</v>
          </cell>
          <cell r="B434" t="str">
            <v>12</v>
          </cell>
          <cell r="C434" t="str">
            <v>6086</v>
          </cell>
          <cell r="D434" t="str">
            <v>Сцепка сп-11</v>
          </cell>
          <cell r="G434" t="str">
            <v>01</v>
          </cell>
          <cell r="H434">
            <v>6100</v>
          </cell>
          <cell r="I434">
            <v>305</v>
          </cell>
          <cell r="J434">
            <v>0</v>
          </cell>
          <cell r="K434">
            <v>0.9</v>
          </cell>
          <cell r="L434" t="str">
            <v>88/4</v>
          </cell>
          <cell r="M434" t="str">
            <v>45744</v>
          </cell>
          <cell r="N434" t="str">
            <v>14 2921000</v>
          </cell>
          <cell r="O434" t="str">
            <v>063</v>
          </cell>
          <cell r="P434">
            <v>20</v>
          </cell>
          <cell r="Q434">
            <v>0</v>
          </cell>
          <cell r="R434" t="str">
            <v>1</v>
          </cell>
          <cell r="S434" t="str">
            <v>45</v>
          </cell>
          <cell r="T434">
            <v>94</v>
          </cell>
          <cell r="U434">
            <v>9</v>
          </cell>
          <cell r="V434">
            <v>94</v>
          </cell>
          <cell r="W434">
            <v>9</v>
          </cell>
          <cell r="X434">
            <v>94</v>
          </cell>
          <cell r="AF434" t="str">
            <v>00</v>
          </cell>
          <cell r="AI434">
            <v>6743118</v>
          </cell>
          <cell r="AJ434">
            <v>4383026.7</v>
          </cell>
        </row>
        <row r="435">
          <cell r="A435" t="str">
            <v>02</v>
          </cell>
          <cell r="B435" t="str">
            <v>02</v>
          </cell>
          <cell r="C435" t="str">
            <v>6103</v>
          </cell>
          <cell r="D435" t="str">
            <v>Чешский комплекс</v>
          </cell>
          <cell r="E435" t="str">
            <v>дерево-метал.12х20</v>
          </cell>
          <cell r="F435" t="str">
            <v>Чехия</v>
          </cell>
          <cell r="G435" t="str">
            <v>01</v>
          </cell>
          <cell r="H435">
            <v>312500</v>
          </cell>
          <cell r="I435">
            <v>195312.5</v>
          </cell>
          <cell r="J435">
            <v>0</v>
          </cell>
          <cell r="K435">
            <v>0.11</v>
          </cell>
          <cell r="L435" t="str">
            <v>20</v>
          </cell>
          <cell r="M435" t="str">
            <v>10008</v>
          </cell>
          <cell r="N435" t="str">
            <v>13 4527614</v>
          </cell>
          <cell r="O435" t="str">
            <v>01</v>
          </cell>
          <cell r="P435">
            <v>5</v>
          </cell>
          <cell r="Q435">
            <v>0</v>
          </cell>
          <cell r="R435" t="str">
            <v>1</v>
          </cell>
          <cell r="S435" t="str">
            <v>10</v>
          </cell>
          <cell r="T435">
            <v>82</v>
          </cell>
          <cell r="U435">
            <v>6</v>
          </cell>
          <cell r="V435">
            <v>82</v>
          </cell>
          <cell r="W435">
            <v>6</v>
          </cell>
          <cell r="X435">
            <v>82</v>
          </cell>
          <cell r="AB435" t="str">
            <v>14</v>
          </cell>
          <cell r="AC435">
            <v>2</v>
          </cell>
          <cell r="AF435" t="str">
            <v>00</v>
          </cell>
          <cell r="AI435">
            <v>2816679488</v>
          </cell>
          <cell r="AJ435">
            <v>2182926602.6399999</v>
          </cell>
        </row>
        <row r="436">
          <cell r="A436" t="str">
            <v>02</v>
          </cell>
          <cell r="B436" t="str">
            <v>02</v>
          </cell>
          <cell r="C436" t="str">
            <v>6115</v>
          </cell>
          <cell r="D436" t="str">
            <v>Сварочное оборудован</v>
          </cell>
          <cell r="E436" t="str">
            <v>ие АС-42</v>
          </cell>
          <cell r="G436" t="str">
            <v>01</v>
          </cell>
          <cell r="H436">
            <v>58100</v>
          </cell>
          <cell r="I436">
            <v>27113.33</v>
          </cell>
          <cell r="J436">
            <v>0</v>
          </cell>
          <cell r="K436">
            <v>0.16</v>
          </cell>
          <cell r="L436" t="str">
            <v>20</v>
          </cell>
          <cell r="M436" t="str">
            <v>42503</v>
          </cell>
          <cell r="N436" t="str">
            <v>14 2947193</v>
          </cell>
          <cell r="O436" t="str">
            <v>067</v>
          </cell>
          <cell r="P436">
            <v>17.5</v>
          </cell>
          <cell r="Q436">
            <v>0</v>
          </cell>
          <cell r="R436" t="str">
            <v>1</v>
          </cell>
          <cell r="S436" t="str">
            <v>42</v>
          </cell>
          <cell r="T436">
            <v>90</v>
          </cell>
          <cell r="U436">
            <v>4</v>
          </cell>
          <cell r="V436">
            <v>92</v>
          </cell>
          <cell r="W436">
            <v>4</v>
          </cell>
          <cell r="X436">
            <v>92</v>
          </cell>
          <cell r="AF436" t="str">
            <v>00</v>
          </cell>
          <cell r="AI436">
            <v>365251162</v>
          </cell>
          <cell r="AJ436">
            <v>362207402.05000001</v>
          </cell>
        </row>
        <row r="437">
          <cell r="A437" t="str">
            <v>16</v>
          </cell>
          <cell r="B437" t="str">
            <v>06</v>
          </cell>
          <cell r="C437" t="str">
            <v>6121</v>
          </cell>
          <cell r="D437" t="str">
            <v>Брандвахта</v>
          </cell>
          <cell r="G437" t="str">
            <v>01</v>
          </cell>
          <cell r="H437">
            <v>750000</v>
          </cell>
          <cell r="I437">
            <v>226625</v>
          </cell>
          <cell r="J437">
            <v>0</v>
          </cell>
          <cell r="K437">
            <v>0.32</v>
          </cell>
          <cell r="L437" t="str">
            <v>88/1</v>
          </cell>
          <cell r="M437" t="str">
            <v>50222</v>
          </cell>
          <cell r="N437" t="str">
            <v>15 3511174</v>
          </cell>
          <cell r="O437" t="str">
            <v>075</v>
          </cell>
          <cell r="P437">
            <v>3.7</v>
          </cell>
          <cell r="Q437">
            <v>0</v>
          </cell>
          <cell r="R437" t="str">
            <v>1</v>
          </cell>
          <cell r="S437" t="str">
            <v>50</v>
          </cell>
          <cell r="T437">
            <v>86</v>
          </cell>
          <cell r="U437">
            <v>10</v>
          </cell>
          <cell r="V437">
            <v>86</v>
          </cell>
          <cell r="W437">
            <v>10</v>
          </cell>
          <cell r="X437">
            <v>86</v>
          </cell>
          <cell r="AF437" t="str">
            <v>16</v>
          </cell>
          <cell r="AI437">
            <v>2313504781</v>
          </cell>
          <cell r="AJ437">
            <v>955863058.89999998</v>
          </cell>
        </row>
        <row r="438">
          <cell r="A438" t="str">
            <v>16</v>
          </cell>
          <cell r="B438" t="str">
            <v>06</v>
          </cell>
          <cell r="C438" t="str">
            <v>6122</v>
          </cell>
          <cell r="D438" t="str">
            <v>Дом каркасный деревя</v>
          </cell>
          <cell r="E438" t="str">
            <v>нный 12 х 6 /фиброли</v>
          </cell>
          <cell r="F438" t="str">
            <v>товый/</v>
          </cell>
          <cell r="G438" t="str">
            <v>01</v>
          </cell>
          <cell r="H438">
            <v>53500</v>
          </cell>
          <cell r="I438">
            <v>18724.689999999999</v>
          </cell>
          <cell r="J438">
            <v>0</v>
          </cell>
          <cell r="K438">
            <v>1.02</v>
          </cell>
          <cell r="L438" t="str">
            <v>88/1</v>
          </cell>
          <cell r="M438" t="str">
            <v>10004</v>
          </cell>
          <cell r="N438" t="str">
            <v>13 2022231</v>
          </cell>
          <cell r="O438" t="str">
            <v>01</v>
          </cell>
          <cell r="P438">
            <v>2.5</v>
          </cell>
          <cell r="Q438">
            <v>0</v>
          </cell>
          <cell r="R438" t="str">
            <v>1</v>
          </cell>
          <cell r="S438" t="str">
            <v>10</v>
          </cell>
          <cell r="T438">
            <v>80</v>
          </cell>
          <cell r="U438">
            <v>12</v>
          </cell>
          <cell r="V438">
            <v>80</v>
          </cell>
          <cell r="W438">
            <v>12</v>
          </cell>
          <cell r="X438">
            <v>80</v>
          </cell>
          <cell r="AF438" t="str">
            <v>16</v>
          </cell>
          <cell r="AI438">
            <v>52262838</v>
          </cell>
          <cell r="AJ438">
            <v>22211405.68</v>
          </cell>
        </row>
        <row r="439">
          <cell r="A439" t="str">
            <v>16</v>
          </cell>
          <cell r="B439" t="str">
            <v>06</v>
          </cell>
          <cell r="C439" t="str">
            <v>6123</v>
          </cell>
          <cell r="D439" t="str">
            <v>Вагон-домик металлич</v>
          </cell>
          <cell r="E439" t="str">
            <v>еский 8 х 3м</v>
          </cell>
          <cell r="G439" t="str">
            <v>01</v>
          </cell>
          <cell r="H439">
            <v>20349.72</v>
          </cell>
          <cell r="I439">
            <v>20349.72</v>
          </cell>
          <cell r="J439">
            <v>0</v>
          </cell>
          <cell r="K439">
            <v>1.1299999999999999</v>
          </cell>
          <cell r="L439" t="str">
            <v>88/1</v>
          </cell>
          <cell r="M439" t="str">
            <v>10010</v>
          </cell>
          <cell r="N439" t="str">
            <v>13 3420175</v>
          </cell>
          <cell r="O439" t="str">
            <v>01</v>
          </cell>
          <cell r="P439">
            <v>12.5</v>
          </cell>
          <cell r="Q439">
            <v>0</v>
          </cell>
          <cell r="R439" t="str">
            <v>1</v>
          </cell>
          <cell r="S439" t="str">
            <v>10</v>
          </cell>
          <cell r="T439">
            <v>79</v>
          </cell>
          <cell r="U439">
            <v>8</v>
          </cell>
          <cell r="V439">
            <v>79</v>
          </cell>
          <cell r="W439">
            <v>8</v>
          </cell>
          <cell r="X439">
            <v>79</v>
          </cell>
          <cell r="AF439" t="str">
            <v>16</v>
          </cell>
          <cell r="AI439">
            <v>18000640</v>
          </cell>
          <cell r="AJ439">
            <v>18000640</v>
          </cell>
        </row>
        <row r="440">
          <cell r="A440" t="str">
            <v>16</v>
          </cell>
          <cell r="B440" t="str">
            <v>06</v>
          </cell>
          <cell r="C440" t="str">
            <v>6124</v>
          </cell>
          <cell r="D440" t="str">
            <v>Вагон жилой ВГ-114 м</v>
          </cell>
          <cell r="E440" t="str">
            <v>етал. 8 х 3м</v>
          </cell>
          <cell r="F440" t="str">
            <v>мед.пункт</v>
          </cell>
          <cell r="G440" t="str">
            <v>01</v>
          </cell>
          <cell r="H440">
            <v>38200</v>
          </cell>
          <cell r="I440">
            <v>38200</v>
          </cell>
          <cell r="J440">
            <v>0</v>
          </cell>
          <cell r="K440">
            <v>1.01</v>
          </cell>
          <cell r="L440" t="str">
            <v>88/1</v>
          </cell>
          <cell r="M440" t="str">
            <v>10010</v>
          </cell>
          <cell r="N440" t="str">
            <v>13 3420175</v>
          </cell>
          <cell r="O440" t="str">
            <v>01</v>
          </cell>
          <cell r="P440">
            <v>12.5</v>
          </cell>
          <cell r="Q440">
            <v>0</v>
          </cell>
          <cell r="R440" t="str">
            <v>1</v>
          </cell>
          <cell r="S440" t="str">
            <v>10</v>
          </cell>
          <cell r="T440">
            <v>79</v>
          </cell>
          <cell r="U440">
            <v>12</v>
          </cell>
          <cell r="V440">
            <v>79</v>
          </cell>
          <cell r="W440">
            <v>12</v>
          </cell>
          <cell r="X440">
            <v>79</v>
          </cell>
          <cell r="AF440" t="str">
            <v>16</v>
          </cell>
          <cell r="AI440">
            <v>37874816</v>
          </cell>
          <cell r="AJ440">
            <v>37874816</v>
          </cell>
        </row>
        <row r="441">
          <cell r="A441" t="str">
            <v>02</v>
          </cell>
          <cell r="B441" t="str">
            <v>23</v>
          </cell>
          <cell r="C441" t="str">
            <v>6605</v>
          </cell>
          <cell r="D441" t="str">
            <v>А/м ВАЗ-2106 легков.</v>
          </cell>
          <cell r="E441" t="str">
            <v>Nо В 408 ВТ</v>
          </cell>
          <cell r="F441" t="str">
            <v>куз3342055 дв б/н</v>
          </cell>
          <cell r="G441" t="str">
            <v>01</v>
          </cell>
          <cell r="H441">
            <v>24624</v>
          </cell>
          <cell r="I441">
            <v>293.44</v>
          </cell>
          <cell r="J441">
            <v>0</v>
          </cell>
          <cell r="K441">
            <v>0.62</v>
          </cell>
          <cell r="L441" t="str">
            <v>26</v>
          </cell>
          <cell r="M441" t="str">
            <v>50416</v>
          </cell>
          <cell r="N441" t="str">
            <v>15 3410110</v>
          </cell>
          <cell r="O441" t="str">
            <v>071</v>
          </cell>
          <cell r="P441">
            <v>14.3</v>
          </cell>
          <cell r="Q441">
            <v>0</v>
          </cell>
          <cell r="R441" t="str">
            <v>1</v>
          </cell>
          <cell r="S441" t="str">
            <v>50</v>
          </cell>
          <cell r="T441">
            <v>94</v>
          </cell>
          <cell r="U441">
            <v>11</v>
          </cell>
          <cell r="V441">
            <v>94</v>
          </cell>
          <cell r="W441">
            <v>11</v>
          </cell>
          <cell r="X441">
            <v>94</v>
          </cell>
          <cell r="AF441" t="str">
            <v>00</v>
          </cell>
          <cell r="AI441">
            <v>39600000</v>
          </cell>
          <cell r="AJ441">
            <v>17460300</v>
          </cell>
        </row>
        <row r="442">
          <cell r="A442" t="str">
            <v>02</v>
          </cell>
          <cell r="B442" t="str">
            <v>80</v>
          </cell>
          <cell r="C442" t="str">
            <v>6608</v>
          </cell>
          <cell r="D442" t="str">
            <v>Телефакс F 130В</v>
          </cell>
          <cell r="G442" t="str">
            <v>01</v>
          </cell>
          <cell r="H442">
            <v>1713</v>
          </cell>
          <cell r="I442">
            <v>0</v>
          </cell>
          <cell r="J442">
            <v>0</v>
          </cell>
          <cell r="K442">
            <v>0.17</v>
          </cell>
          <cell r="L442" t="str">
            <v>26</v>
          </cell>
          <cell r="M442" t="str">
            <v>45605</v>
          </cell>
          <cell r="N442" t="str">
            <v>14 3222146</v>
          </cell>
          <cell r="O442" t="str">
            <v>067</v>
          </cell>
          <cell r="P442">
            <v>7.7</v>
          </cell>
          <cell r="Q442">
            <v>0</v>
          </cell>
          <cell r="R442" t="str">
            <v>1</v>
          </cell>
          <cell r="S442" t="str">
            <v>45</v>
          </cell>
          <cell r="T442">
            <v>94</v>
          </cell>
          <cell r="U442">
            <v>12</v>
          </cell>
          <cell r="V442">
            <v>94</v>
          </cell>
          <cell r="W442">
            <v>12</v>
          </cell>
          <cell r="X442">
            <v>94</v>
          </cell>
          <cell r="AF442" t="str">
            <v>00</v>
          </cell>
          <cell r="AI442">
            <v>10011600</v>
          </cell>
          <cell r="AJ442">
            <v>2312679.6</v>
          </cell>
        </row>
        <row r="443">
          <cell r="A443" t="str">
            <v>02</v>
          </cell>
          <cell r="B443" t="str">
            <v>80</v>
          </cell>
          <cell r="C443" t="str">
            <v>6609</v>
          </cell>
          <cell r="D443" t="str">
            <v>Копировальный аппара</v>
          </cell>
          <cell r="E443" t="str">
            <v>т А У</v>
          </cell>
          <cell r="G443" t="str">
            <v>01</v>
          </cell>
          <cell r="H443">
            <v>3185</v>
          </cell>
          <cell r="I443">
            <v>0</v>
          </cell>
          <cell r="J443">
            <v>0</v>
          </cell>
          <cell r="K443">
            <v>0.21</v>
          </cell>
          <cell r="L443" t="str">
            <v>26</v>
          </cell>
          <cell r="M443" t="str">
            <v>44804</v>
          </cell>
          <cell r="N443" t="str">
            <v>14 3010210</v>
          </cell>
          <cell r="O443" t="str">
            <v>063</v>
          </cell>
          <cell r="P443">
            <v>12.5</v>
          </cell>
          <cell r="Q443">
            <v>0</v>
          </cell>
          <cell r="R443" t="str">
            <v>1</v>
          </cell>
          <cell r="S443" t="str">
            <v>48</v>
          </cell>
          <cell r="T443">
            <v>94</v>
          </cell>
          <cell r="U443">
            <v>12</v>
          </cell>
          <cell r="V443">
            <v>94</v>
          </cell>
          <cell r="W443">
            <v>12</v>
          </cell>
          <cell r="X443">
            <v>94</v>
          </cell>
          <cell r="AF443" t="str">
            <v>00</v>
          </cell>
          <cell r="AI443">
            <v>14927000</v>
          </cell>
          <cell r="AJ443">
            <v>4478100</v>
          </cell>
        </row>
        <row r="444">
          <cell r="A444" t="str">
            <v>02</v>
          </cell>
          <cell r="B444" t="str">
            <v>71</v>
          </cell>
          <cell r="C444" t="str">
            <v>6610</v>
          </cell>
          <cell r="D444" t="str">
            <v>Электростанция АД-60</v>
          </cell>
          <cell r="G444" t="str">
            <v>01</v>
          </cell>
          <cell r="H444">
            <v>43160</v>
          </cell>
          <cell r="I444">
            <v>0</v>
          </cell>
          <cell r="J444">
            <v>0</v>
          </cell>
          <cell r="K444">
            <v>0.46</v>
          </cell>
          <cell r="L444" t="str">
            <v>23</v>
          </cell>
          <cell r="M444" t="str">
            <v>40307</v>
          </cell>
          <cell r="N444" t="str">
            <v>14 2911102</v>
          </cell>
          <cell r="O444" t="str">
            <v>067</v>
          </cell>
          <cell r="P444">
            <v>14.3</v>
          </cell>
          <cell r="Q444">
            <v>0</v>
          </cell>
          <cell r="R444" t="str">
            <v>1</v>
          </cell>
          <cell r="S444" t="str">
            <v>40</v>
          </cell>
          <cell r="T444">
            <v>94</v>
          </cell>
          <cell r="U444">
            <v>12</v>
          </cell>
          <cell r="V444">
            <v>94</v>
          </cell>
          <cell r="W444">
            <v>12</v>
          </cell>
          <cell r="X444">
            <v>94</v>
          </cell>
          <cell r="AF444" t="str">
            <v>00</v>
          </cell>
          <cell r="AI444">
            <v>93073169</v>
          </cell>
          <cell r="AJ444">
            <v>39928389.5</v>
          </cell>
        </row>
        <row r="445">
          <cell r="A445" t="str">
            <v>02</v>
          </cell>
          <cell r="B445" t="str">
            <v>23</v>
          </cell>
          <cell r="C445" t="str">
            <v>6611</v>
          </cell>
          <cell r="D445" t="str">
            <v>А/м УАЗ-АПВ-У-05фер-</v>
          </cell>
          <cell r="E445" t="str">
            <v>мер Nо А 832 РН</v>
          </cell>
          <cell r="F445" t="str">
            <v>дв41110896 ш2994339</v>
          </cell>
          <cell r="G445" t="str">
            <v>01</v>
          </cell>
          <cell r="H445">
            <v>53990</v>
          </cell>
          <cell r="I445">
            <v>0</v>
          </cell>
          <cell r="J445">
            <v>0</v>
          </cell>
          <cell r="K445">
            <v>0.77</v>
          </cell>
          <cell r="L445" t="str">
            <v>23</v>
          </cell>
          <cell r="M445" t="str">
            <v>50401</v>
          </cell>
          <cell r="N445" t="str">
            <v>15 3410170</v>
          </cell>
          <cell r="O445" t="str">
            <v>075</v>
          </cell>
          <cell r="P445">
            <v>14.3</v>
          </cell>
          <cell r="Q445">
            <v>0</v>
          </cell>
          <cell r="R445" t="str">
            <v>1</v>
          </cell>
          <cell r="S445" t="str">
            <v>50</v>
          </cell>
          <cell r="T445">
            <v>94</v>
          </cell>
          <cell r="U445">
            <v>12</v>
          </cell>
          <cell r="V445">
            <v>94</v>
          </cell>
          <cell r="W445">
            <v>12</v>
          </cell>
          <cell r="X445">
            <v>94</v>
          </cell>
          <cell r="AF445" t="str">
            <v>00</v>
          </cell>
          <cell r="AI445">
            <v>70351805</v>
          </cell>
          <cell r="AJ445">
            <v>30180924.350000001</v>
          </cell>
        </row>
        <row r="446">
          <cell r="A446" t="str">
            <v>02</v>
          </cell>
          <cell r="B446" t="str">
            <v>71</v>
          </cell>
          <cell r="C446" t="str">
            <v>6612</v>
          </cell>
          <cell r="D446" t="str">
            <v>Кран балка опорная 5</v>
          </cell>
          <cell r="E446" t="str">
            <v>тн пролет 10.5м высо</v>
          </cell>
          <cell r="G446" t="str">
            <v>01</v>
          </cell>
          <cell r="H446">
            <v>20450</v>
          </cell>
          <cell r="I446">
            <v>0</v>
          </cell>
          <cell r="J446">
            <v>0</v>
          </cell>
          <cell r="K446">
            <v>0.53</v>
          </cell>
          <cell r="L446" t="str">
            <v>23</v>
          </cell>
          <cell r="M446" t="str">
            <v>41704</v>
          </cell>
          <cell r="N446" t="str">
            <v>14 2915289</v>
          </cell>
          <cell r="O446" t="str">
            <v>065</v>
          </cell>
          <cell r="P446">
            <v>5</v>
          </cell>
          <cell r="Q446">
            <v>0</v>
          </cell>
          <cell r="R446" t="str">
            <v>1</v>
          </cell>
          <cell r="S446" t="str">
            <v>41</v>
          </cell>
          <cell r="T446">
            <v>94</v>
          </cell>
          <cell r="U446">
            <v>12</v>
          </cell>
          <cell r="V446">
            <v>94</v>
          </cell>
          <cell r="W446">
            <v>12</v>
          </cell>
          <cell r="X446">
            <v>94</v>
          </cell>
          <cell r="AF446" t="str">
            <v>00</v>
          </cell>
          <cell r="AI446">
            <v>38926828</v>
          </cell>
          <cell r="AJ446">
            <v>5839024.2000000002</v>
          </cell>
        </row>
        <row r="447">
          <cell r="A447" t="str">
            <v>02</v>
          </cell>
          <cell r="B447" t="str">
            <v>02</v>
          </cell>
          <cell r="C447" t="str">
            <v>6613</v>
          </cell>
          <cell r="D447" t="str">
            <v>Телевизор КВ-2511</v>
          </cell>
          <cell r="E447" t="str">
            <v>SONY Япония</v>
          </cell>
          <cell r="G447" t="str">
            <v>01</v>
          </cell>
          <cell r="H447">
            <v>4005</v>
          </cell>
          <cell r="I447">
            <v>0</v>
          </cell>
          <cell r="J447">
            <v>0</v>
          </cell>
          <cell r="K447">
            <v>0.43</v>
          </cell>
          <cell r="L447" t="str">
            <v>20</v>
          </cell>
          <cell r="M447" t="str">
            <v>45625</v>
          </cell>
          <cell r="N447" t="str">
            <v>14 3230100</v>
          </cell>
          <cell r="O447" t="str">
            <v>067</v>
          </cell>
          <cell r="P447">
            <v>10.5</v>
          </cell>
          <cell r="Q447">
            <v>0</v>
          </cell>
          <cell r="R447" t="str">
            <v>1</v>
          </cell>
          <cell r="S447" t="str">
            <v>45</v>
          </cell>
          <cell r="T447">
            <v>94</v>
          </cell>
          <cell r="U447">
            <v>12</v>
          </cell>
          <cell r="V447">
            <v>94</v>
          </cell>
          <cell r="W447">
            <v>12</v>
          </cell>
          <cell r="X447">
            <v>94</v>
          </cell>
          <cell r="AF447" t="str">
            <v>00</v>
          </cell>
          <cell r="AI447">
            <v>9314342</v>
          </cell>
          <cell r="AJ447">
            <v>419145.39</v>
          </cell>
        </row>
        <row r="448">
          <cell r="A448" t="str">
            <v>02</v>
          </cell>
          <cell r="B448" t="str">
            <v>02</v>
          </cell>
          <cell r="C448" t="str">
            <v>6614</v>
          </cell>
          <cell r="D448" t="str">
            <v>Эксковатор роторный</v>
          </cell>
          <cell r="E448" t="str">
            <v>ЭТР-254-01 А  дв.ямз</v>
          </cell>
          <cell r="F448" t="str">
            <v>31</v>
          </cell>
          <cell r="G448" t="str">
            <v>01</v>
          </cell>
          <cell r="H448">
            <v>415000</v>
          </cell>
          <cell r="I448">
            <v>0</v>
          </cell>
          <cell r="J448">
            <v>0</v>
          </cell>
          <cell r="K448">
            <v>0.56000000000000005</v>
          </cell>
          <cell r="L448" t="str">
            <v>20</v>
          </cell>
          <cell r="M448" t="str">
            <v>41809</v>
          </cell>
          <cell r="N448" t="str">
            <v>14 2924335</v>
          </cell>
          <cell r="O448" t="str">
            <v>067</v>
          </cell>
          <cell r="P448">
            <v>5</v>
          </cell>
          <cell r="Q448">
            <v>0</v>
          </cell>
          <cell r="R448" t="str">
            <v>1</v>
          </cell>
          <cell r="S448" t="str">
            <v>41</v>
          </cell>
          <cell r="T448">
            <v>91</v>
          </cell>
          <cell r="U448">
            <v>12</v>
          </cell>
          <cell r="V448">
            <v>94</v>
          </cell>
          <cell r="W448">
            <v>12</v>
          </cell>
          <cell r="X448">
            <v>94</v>
          </cell>
          <cell r="AB448" t="str">
            <v>14</v>
          </cell>
          <cell r="AC448">
            <v>6</v>
          </cell>
          <cell r="AF448" t="str">
            <v>00</v>
          </cell>
          <cell r="AI448">
            <v>737560977</v>
          </cell>
          <cell r="AJ448">
            <v>110634146.55</v>
          </cell>
        </row>
        <row r="449">
          <cell r="A449" t="str">
            <v>02</v>
          </cell>
          <cell r="B449" t="str">
            <v>23</v>
          </cell>
          <cell r="C449" t="str">
            <v>6615</v>
          </cell>
          <cell r="D449" t="str">
            <v>Автомагнитола  с кол</v>
          </cell>
          <cell r="E449" t="str">
            <v>онками FILIPS</v>
          </cell>
          <cell r="F449" t="str">
            <v>Голландия</v>
          </cell>
          <cell r="G449" t="str">
            <v>01</v>
          </cell>
          <cell r="H449">
            <v>445.04</v>
          </cell>
          <cell r="I449">
            <v>0</v>
          </cell>
          <cell r="J449">
            <v>0</v>
          </cell>
          <cell r="K449">
            <v>0.26</v>
          </cell>
          <cell r="L449" t="str">
            <v>23</v>
          </cell>
          <cell r="M449" t="str">
            <v>45624</v>
          </cell>
          <cell r="N449" t="str">
            <v>14 3230114</v>
          </cell>
          <cell r="O449" t="str">
            <v>067</v>
          </cell>
          <cell r="P449">
            <v>7.8</v>
          </cell>
          <cell r="Q449">
            <v>0</v>
          </cell>
          <cell r="R449" t="str">
            <v>1</v>
          </cell>
          <cell r="S449" t="str">
            <v>45</v>
          </cell>
          <cell r="T449">
            <v>91</v>
          </cell>
          <cell r="U449">
            <v>12</v>
          </cell>
          <cell r="V449">
            <v>94</v>
          </cell>
          <cell r="W449">
            <v>12</v>
          </cell>
          <cell r="X449">
            <v>94</v>
          </cell>
          <cell r="AF449" t="str">
            <v>00</v>
          </cell>
          <cell r="AI449">
            <v>1712194</v>
          </cell>
          <cell r="AJ449">
            <v>400653.4</v>
          </cell>
        </row>
        <row r="450">
          <cell r="A450" t="str">
            <v>02</v>
          </cell>
          <cell r="B450" t="str">
            <v>23</v>
          </cell>
          <cell r="C450" t="str">
            <v>6616</v>
          </cell>
          <cell r="D450" t="str">
            <v>Автомагнитола с коло</v>
          </cell>
          <cell r="E450" t="str">
            <v>нками FILIPS</v>
          </cell>
          <cell r="F450" t="str">
            <v>Голландия</v>
          </cell>
          <cell r="G450" t="str">
            <v>01</v>
          </cell>
          <cell r="H450">
            <v>445.04</v>
          </cell>
          <cell r="I450">
            <v>0</v>
          </cell>
          <cell r="J450">
            <v>0</v>
          </cell>
          <cell r="K450">
            <v>0.26</v>
          </cell>
          <cell r="L450" t="str">
            <v>23</v>
          </cell>
          <cell r="M450" t="str">
            <v>45624</v>
          </cell>
          <cell r="N450" t="str">
            <v>14 3230114</v>
          </cell>
          <cell r="O450" t="str">
            <v>067</v>
          </cell>
          <cell r="P450">
            <v>7.8</v>
          </cell>
          <cell r="Q450">
            <v>0</v>
          </cell>
          <cell r="R450" t="str">
            <v>1</v>
          </cell>
          <cell r="S450" t="str">
            <v>45</v>
          </cell>
          <cell r="T450">
            <v>91</v>
          </cell>
          <cell r="U450">
            <v>12</v>
          </cell>
          <cell r="V450">
            <v>94</v>
          </cell>
          <cell r="W450">
            <v>12</v>
          </cell>
          <cell r="X450">
            <v>94</v>
          </cell>
          <cell r="AF450" t="str">
            <v>00</v>
          </cell>
          <cell r="AI450">
            <v>1712194</v>
          </cell>
          <cell r="AJ450">
            <v>400653.4</v>
          </cell>
        </row>
        <row r="451">
          <cell r="A451" t="str">
            <v>02</v>
          </cell>
          <cell r="B451" t="str">
            <v>90</v>
          </cell>
          <cell r="C451" t="str">
            <v>6617</v>
          </cell>
          <cell r="D451" t="str">
            <v>Водоподогреватель</v>
          </cell>
          <cell r="F451" t="str">
            <v>494495496</v>
          </cell>
          <cell r="G451" t="str">
            <v>01</v>
          </cell>
          <cell r="H451">
            <v>14973</v>
          </cell>
          <cell r="I451">
            <v>0</v>
          </cell>
          <cell r="J451">
            <v>0</v>
          </cell>
          <cell r="K451">
            <v>1.1399999999999999</v>
          </cell>
          <cell r="L451" t="str">
            <v>23</v>
          </cell>
          <cell r="M451" t="str">
            <v>45802</v>
          </cell>
          <cell r="N451" t="str">
            <v>14 2914000</v>
          </cell>
          <cell r="O451" t="str">
            <v>067</v>
          </cell>
          <cell r="P451">
            <v>16.7</v>
          </cell>
          <cell r="Q451">
            <v>0</v>
          </cell>
          <cell r="R451" t="str">
            <v>1</v>
          </cell>
          <cell r="S451" t="str">
            <v>45</v>
          </cell>
          <cell r="T451">
            <v>94</v>
          </cell>
          <cell r="U451">
            <v>12</v>
          </cell>
          <cell r="V451">
            <v>94</v>
          </cell>
          <cell r="W451">
            <v>12</v>
          </cell>
          <cell r="X451">
            <v>94</v>
          </cell>
          <cell r="AF451" t="str">
            <v>00</v>
          </cell>
          <cell r="AI451">
            <v>13157705</v>
          </cell>
          <cell r="AJ451">
            <v>6592010.21</v>
          </cell>
        </row>
        <row r="452">
          <cell r="A452" t="str">
            <v>02</v>
          </cell>
          <cell r="B452" t="str">
            <v>23</v>
          </cell>
          <cell r="C452" t="str">
            <v>6618</v>
          </cell>
          <cell r="D452" t="str">
            <v>А/м УАЗ 3741ПЭЛХЗМ</v>
          </cell>
          <cell r="E452" t="str">
            <v>фургон ш270740 дв407</v>
          </cell>
          <cell r="F452" t="str">
            <v>02982 госN45-40 КШЧ</v>
          </cell>
          <cell r="G452" t="str">
            <v>01</v>
          </cell>
          <cell r="H452">
            <v>139733.32999999999</v>
          </cell>
          <cell r="I452">
            <v>0</v>
          </cell>
          <cell r="J452">
            <v>0</v>
          </cell>
          <cell r="K452">
            <v>1.31</v>
          </cell>
          <cell r="L452" t="str">
            <v>23</v>
          </cell>
          <cell r="M452" t="str">
            <v>41701</v>
          </cell>
          <cell r="N452" t="str">
            <v>15 3410160</v>
          </cell>
          <cell r="O452" t="str">
            <v>067</v>
          </cell>
          <cell r="P452">
            <v>9.1</v>
          </cell>
          <cell r="Q452">
            <v>0</v>
          </cell>
          <cell r="R452" t="str">
            <v>1</v>
          </cell>
          <cell r="S452" t="str">
            <v>41</v>
          </cell>
          <cell r="T452">
            <v>91</v>
          </cell>
          <cell r="U452">
            <v>12</v>
          </cell>
          <cell r="V452">
            <v>94</v>
          </cell>
          <cell r="W452">
            <v>12</v>
          </cell>
          <cell r="X452">
            <v>94</v>
          </cell>
          <cell r="AF452" t="str">
            <v>00</v>
          </cell>
          <cell r="AI452">
            <v>106666667</v>
          </cell>
          <cell r="AJ452">
            <v>29120000.09</v>
          </cell>
        </row>
        <row r="453">
          <cell r="A453" t="str">
            <v>02</v>
          </cell>
          <cell r="B453" t="str">
            <v>23</v>
          </cell>
          <cell r="C453" t="str">
            <v>6619</v>
          </cell>
          <cell r="D453" t="str">
            <v>Автомашина ЗИЛ 131А</v>
          </cell>
          <cell r="E453" t="str">
            <v>ПЭЛЭХЗ-М д047599</v>
          </cell>
          <cell r="F453" t="str">
            <v>ш041457 Nо45-41 КШЧ</v>
          </cell>
          <cell r="G453" t="str">
            <v>01</v>
          </cell>
          <cell r="H453">
            <v>122000</v>
          </cell>
          <cell r="I453">
            <v>0</v>
          </cell>
          <cell r="J453">
            <v>0</v>
          </cell>
          <cell r="K453">
            <v>1.02</v>
          </cell>
          <cell r="L453" t="str">
            <v>23</v>
          </cell>
          <cell r="M453" t="str">
            <v>50420</v>
          </cell>
          <cell r="N453" t="str">
            <v>15 3410359</v>
          </cell>
          <cell r="O453" t="str">
            <v>072</v>
          </cell>
          <cell r="P453">
            <v>14.3</v>
          </cell>
          <cell r="Q453">
            <v>0</v>
          </cell>
          <cell r="R453" t="str">
            <v>1</v>
          </cell>
          <cell r="S453" t="str">
            <v>50</v>
          </cell>
          <cell r="T453">
            <v>94</v>
          </cell>
          <cell r="U453">
            <v>12</v>
          </cell>
          <cell r="V453">
            <v>94</v>
          </cell>
          <cell r="W453">
            <v>12</v>
          </cell>
          <cell r="X453">
            <v>94</v>
          </cell>
          <cell r="AF453" t="str">
            <v>00</v>
          </cell>
          <cell r="AI453">
            <v>120000000</v>
          </cell>
          <cell r="AJ453">
            <v>51480000</v>
          </cell>
        </row>
        <row r="454">
          <cell r="A454" t="str">
            <v>02</v>
          </cell>
          <cell r="B454" t="str">
            <v>03</v>
          </cell>
          <cell r="C454" t="str">
            <v>6620</v>
          </cell>
          <cell r="D454" t="str">
            <v>Электростанция</v>
          </cell>
          <cell r="E454" t="str">
            <v>2 2СД-М1</v>
          </cell>
          <cell r="G454" t="str">
            <v>01</v>
          </cell>
          <cell r="H454">
            <v>2018.61</v>
          </cell>
          <cell r="I454">
            <v>0</v>
          </cell>
          <cell r="J454">
            <v>0</v>
          </cell>
          <cell r="K454">
            <v>1.21</v>
          </cell>
          <cell r="L454" t="str">
            <v>26</v>
          </cell>
          <cell r="M454" t="str">
            <v>40307</v>
          </cell>
          <cell r="N454" t="str">
            <v>14 2911101</v>
          </cell>
          <cell r="O454" t="str">
            <v>067</v>
          </cell>
          <cell r="P454">
            <v>14.3</v>
          </cell>
          <cell r="Q454">
            <v>0</v>
          </cell>
          <cell r="R454" t="str">
            <v>1</v>
          </cell>
          <cell r="S454" t="str">
            <v>40</v>
          </cell>
          <cell r="T454">
            <v>80</v>
          </cell>
          <cell r="U454">
            <v>12</v>
          </cell>
          <cell r="V454">
            <v>94</v>
          </cell>
          <cell r="W454">
            <v>12</v>
          </cell>
          <cell r="X454">
            <v>94</v>
          </cell>
          <cell r="AB454" t="str">
            <v>14</v>
          </cell>
          <cell r="AC454">
            <v>8</v>
          </cell>
          <cell r="AF454" t="str">
            <v>00</v>
          </cell>
          <cell r="AI454">
            <v>1668276</v>
          </cell>
          <cell r="AJ454">
            <v>715690.4</v>
          </cell>
        </row>
        <row r="455">
          <cell r="A455" t="str">
            <v>02</v>
          </cell>
          <cell r="B455" t="str">
            <v>23</v>
          </cell>
          <cell r="C455" t="str">
            <v>6623</v>
          </cell>
          <cell r="D455" t="str">
            <v>А/м ЗИЛ-131 ВАХТАдля</v>
          </cell>
          <cell r="E455" t="str">
            <v>перевозки людей д013</v>
          </cell>
          <cell r="F455" t="str">
            <v>211 ш028130 NоА840РН</v>
          </cell>
          <cell r="G455" t="str">
            <v>01</v>
          </cell>
          <cell r="H455">
            <v>75321.94</v>
          </cell>
          <cell r="I455">
            <v>0</v>
          </cell>
          <cell r="J455">
            <v>85880</v>
          </cell>
          <cell r="K455">
            <v>0.67</v>
          </cell>
          <cell r="L455" t="str">
            <v>23</v>
          </cell>
          <cell r="M455" t="str">
            <v>50420</v>
          </cell>
          <cell r="N455" t="str">
            <v>15 3410359</v>
          </cell>
          <cell r="O455" t="str">
            <v>072</v>
          </cell>
          <cell r="P455">
            <v>14.3</v>
          </cell>
          <cell r="Q455">
            <v>0</v>
          </cell>
          <cell r="R455" t="str">
            <v>1</v>
          </cell>
          <cell r="S455" t="str">
            <v>50</v>
          </cell>
          <cell r="T455">
            <v>93</v>
          </cell>
          <cell r="U455">
            <v>12</v>
          </cell>
          <cell r="V455">
            <v>94</v>
          </cell>
          <cell r="W455">
            <v>12</v>
          </cell>
          <cell r="X455">
            <v>94</v>
          </cell>
          <cell r="Y455">
            <v>4</v>
          </cell>
          <cell r="Z455">
            <v>95</v>
          </cell>
          <cell r="AF455" t="str">
            <v>00</v>
          </cell>
          <cell r="AI455">
            <v>128888889</v>
          </cell>
          <cell r="AJ455">
            <v>55250393.740000002</v>
          </cell>
        </row>
        <row r="456">
          <cell r="A456" t="str">
            <v>02</v>
          </cell>
          <cell r="B456" t="str">
            <v>23</v>
          </cell>
          <cell r="C456" t="str">
            <v>6624</v>
          </cell>
          <cell r="D456" t="str">
            <v>А/м ЗИЛ-131 ВАХТАдля</v>
          </cell>
          <cell r="E456" t="str">
            <v>перевоз.людей д11525</v>
          </cell>
          <cell r="F456" t="str">
            <v>ш026663 NоА 839 РН</v>
          </cell>
          <cell r="G456" t="str">
            <v>01</v>
          </cell>
          <cell r="H456">
            <v>75321.94</v>
          </cell>
          <cell r="I456">
            <v>0</v>
          </cell>
          <cell r="J456">
            <v>85880</v>
          </cell>
          <cell r="K456">
            <v>0.67</v>
          </cell>
          <cell r="L456" t="str">
            <v>23</v>
          </cell>
          <cell r="M456" t="str">
            <v>50420</v>
          </cell>
          <cell r="N456" t="str">
            <v>15 3410359</v>
          </cell>
          <cell r="O456" t="str">
            <v>072</v>
          </cell>
          <cell r="P456">
            <v>14.3</v>
          </cell>
          <cell r="Q456">
            <v>0</v>
          </cell>
          <cell r="R456" t="str">
            <v>1</v>
          </cell>
          <cell r="S456" t="str">
            <v>40</v>
          </cell>
          <cell r="T456">
            <v>93</v>
          </cell>
          <cell r="U456">
            <v>12</v>
          </cell>
          <cell r="V456">
            <v>94</v>
          </cell>
          <cell r="W456">
            <v>12</v>
          </cell>
          <cell r="X456">
            <v>94</v>
          </cell>
          <cell r="Y456">
            <v>4</v>
          </cell>
          <cell r="Z456">
            <v>95</v>
          </cell>
          <cell r="AF456" t="str">
            <v>00</v>
          </cell>
          <cell r="AI456">
            <v>128888889</v>
          </cell>
          <cell r="AJ456">
            <v>55250393.740000002</v>
          </cell>
        </row>
        <row r="457">
          <cell r="A457" t="str">
            <v>02</v>
          </cell>
          <cell r="B457" t="str">
            <v>05</v>
          </cell>
          <cell r="C457" t="str">
            <v>6662</v>
          </cell>
          <cell r="D457" t="str">
            <v>Водолазное оборудова</v>
          </cell>
          <cell r="E457" t="str">
            <v>ние</v>
          </cell>
          <cell r="F457" t="str">
            <v>Франция-Германия</v>
          </cell>
          <cell r="G457" t="str">
            <v>01</v>
          </cell>
          <cell r="H457">
            <v>4606928.49</v>
          </cell>
          <cell r="I457">
            <v>0</v>
          </cell>
          <cell r="J457">
            <v>6211000</v>
          </cell>
          <cell r="K457">
            <v>1.1100000000000001</v>
          </cell>
          <cell r="L457" t="str">
            <v>20</v>
          </cell>
          <cell r="M457" t="str">
            <v>42401</v>
          </cell>
          <cell r="N457" t="str">
            <v>14 3513176</v>
          </cell>
          <cell r="O457" t="str">
            <v>067</v>
          </cell>
          <cell r="P457">
            <v>11</v>
          </cell>
          <cell r="Q457">
            <v>0</v>
          </cell>
          <cell r="R457" t="str">
            <v>1</v>
          </cell>
          <cell r="S457" t="str">
            <v>42</v>
          </cell>
          <cell r="T457">
            <v>94</v>
          </cell>
          <cell r="U457">
            <v>12</v>
          </cell>
          <cell r="V457">
            <v>94</v>
          </cell>
          <cell r="W457">
            <v>12</v>
          </cell>
          <cell r="X457">
            <v>94</v>
          </cell>
          <cell r="Y457">
            <v>7</v>
          </cell>
          <cell r="Z457">
            <v>95</v>
          </cell>
          <cell r="AF457" t="str">
            <v>00</v>
          </cell>
          <cell r="AI457">
            <v>5613209028</v>
          </cell>
          <cell r="AJ457">
            <v>1785503501.05</v>
          </cell>
        </row>
        <row r="458">
          <cell r="A458" t="str">
            <v>02</v>
          </cell>
          <cell r="B458" t="str">
            <v>02</v>
          </cell>
          <cell r="C458" t="str">
            <v>6069</v>
          </cell>
          <cell r="D458" t="str">
            <v>Вагон дом</v>
          </cell>
          <cell r="E458" t="str">
            <v>дерево-метал.Финлянд</v>
          </cell>
          <cell r="F458" t="str">
            <v>ия</v>
          </cell>
          <cell r="G458" t="str">
            <v>01</v>
          </cell>
          <cell r="H458">
            <v>85000</v>
          </cell>
          <cell r="I458">
            <v>2656.25</v>
          </cell>
          <cell r="J458">
            <v>0</v>
          </cell>
          <cell r="K458">
            <v>0.8</v>
          </cell>
          <cell r="L458" t="str">
            <v>20</v>
          </cell>
          <cell r="M458" t="str">
            <v>10010</v>
          </cell>
          <cell r="N458" t="str">
            <v>13 2022261</v>
          </cell>
          <cell r="O458" t="str">
            <v>01</v>
          </cell>
          <cell r="P458">
            <v>12.5</v>
          </cell>
          <cell r="Q458">
            <v>0</v>
          </cell>
          <cell r="R458" t="str">
            <v>1</v>
          </cell>
          <cell r="S458" t="str">
            <v>10</v>
          </cell>
          <cell r="T458">
            <v>94</v>
          </cell>
          <cell r="U458">
            <v>9</v>
          </cell>
          <cell r="V458">
            <v>94</v>
          </cell>
          <cell r="W458">
            <v>9</v>
          </cell>
          <cell r="X458">
            <v>94</v>
          </cell>
          <cell r="AF458" t="str">
            <v>00</v>
          </cell>
          <cell r="AI458">
            <v>105829033</v>
          </cell>
          <cell r="AJ458">
            <v>42993044.649999999</v>
          </cell>
        </row>
        <row r="459">
          <cell r="A459" t="str">
            <v>02</v>
          </cell>
          <cell r="B459" t="str">
            <v>41</v>
          </cell>
          <cell r="C459" t="str">
            <v>7890</v>
          </cell>
          <cell r="D459" t="str">
            <v>Ренгенаппарат "Арина</v>
          </cell>
          <cell r="E459" t="str">
            <v>" 02</v>
          </cell>
          <cell r="F459" t="str">
            <v>5261</v>
          </cell>
          <cell r="G459" t="str">
            <v>01</v>
          </cell>
          <cell r="H459">
            <v>5885.3</v>
          </cell>
          <cell r="I459">
            <v>2307.37</v>
          </cell>
          <cell r="J459">
            <v>0</v>
          </cell>
          <cell r="K459">
            <v>1.21</v>
          </cell>
          <cell r="L459" t="str">
            <v>20</v>
          </cell>
          <cell r="M459" t="str">
            <v>47024</v>
          </cell>
          <cell r="N459" t="str">
            <v>14 3313341</v>
          </cell>
          <cell r="O459" t="str">
            <v>063</v>
          </cell>
          <cell r="P459">
            <v>10.4</v>
          </cell>
          <cell r="Q459">
            <v>0</v>
          </cell>
          <cell r="R459" t="str">
            <v>1</v>
          </cell>
          <cell r="S459" t="str">
            <v>47</v>
          </cell>
          <cell r="T459">
            <v>91</v>
          </cell>
          <cell r="U459">
            <v>3</v>
          </cell>
          <cell r="V459">
            <v>91</v>
          </cell>
          <cell r="W459">
            <v>3</v>
          </cell>
          <cell r="X459">
            <v>91</v>
          </cell>
          <cell r="AF459" t="str">
            <v>00</v>
          </cell>
          <cell r="AI459">
            <v>4863888</v>
          </cell>
          <cell r="AJ459">
            <v>3424449.38</v>
          </cell>
        </row>
        <row r="460">
          <cell r="A460" t="str">
            <v>02</v>
          </cell>
          <cell r="B460" t="str">
            <v>23</v>
          </cell>
          <cell r="C460" t="str">
            <v>3384</v>
          </cell>
          <cell r="D460" t="str">
            <v>СКАТ-25 а/кран монта</v>
          </cell>
          <cell r="E460" t="str">
            <v>жный автомоб-й спец.</v>
          </cell>
          <cell r="F460" t="str">
            <v>госN А866РН дв942818</v>
          </cell>
          <cell r="G460" t="str">
            <v>01</v>
          </cell>
          <cell r="H460">
            <v>44154.01</v>
          </cell>
          <cell r="I460">
            <v>0</v>
          </cell>
          <cell r="J460">
            <v>512510</v>
          </cell>
          <cell r="K460">
            <v>0.81</v>
          </cell>
          <cell r="L460" t="str">
            <v>23</v>
          </cell>
          <cell r="M460" t="str">
            <v>41701</v>
          </cell>
          <cell r="N460" t="str">
            <v>14 2915242</v>
          </cell>
          <cell r="O460" t="str">
            <v>067</v>
          </cell>
          <cell r="P460">
            <v>9.1</v>
          </cell>
          <cell r="Q460">
            <v>0</v>
          </cell>
          <cell r="R460" t="str">
            <v>1</v>
          </cell>
          <cell r="S460" t="str">
            <v>41</v>
          </cell>
          <cell r="T460">
            <v>93</v>
          </cell>
          <cell r="U460">
            <v>1</v>
          </cell>
          <cell r="V460">
            <v>95</v>
          </cell>
          <cell r="W460">
            <v>1</v>
          </cell>
          <cell r="X460">
            <v>95</v>
          </cell>
          <cell r="Y460">
            <v>4</v>
          </cell>
          <cell r="Z460">
            <v>95</v>
          </cell>
          <cell r="AD460" t="str">
            <v>0</v>
          </cell>
          <cell r="AE460" t="str">
            <v>0</v>
          </cell>
          <cell r="AF460" t="str">
            <v>00</v>
          </cell>
          <cell r="AI460">
            <v>634150016</v>
          </cell>
          <cell r="AJ460">
            <v>159207099.30000001</v>
          </cell>
        </row>
        <row r="461">
          <cell r="A461" t="str">
            <v>15</v>
          </cell>
          <cell r="B461" t="str">
            <v>81</v>
          </cell>
          <cell r="C461" t="str">
            <v>3385</v>
          </cell>
          <cell r="D461" t="str">
            <v>Диван 3-х местный</v>
          </cell>
          <cell r="G461" t="str">
            <v>01</v>
          </cell>
          <cell r="H461">
            <v>1500</v>
          </cell>
          <cell r="I461">
            <v>0</v>
          </cell>
          <cell r="J461">
            <v>0</v>
          </cell>
          <cell r="K461">
            <v>0.7</v>
          </cell>
          <cell r="L461" t="str">
            <v>88/2</v>
          </cell>
          <cell r="M461" t="str">
            <v>70003</v>
          </cell>
          <cell r="N461" t="str">
            <v>16 3612441</v>
          </cell>
          <cell r="O461" t="str">
            <v>08</v>
          </cell>
          <cell r="P461">
            <v>10</v>
          </cell>
          <cell r="Q461">
            <v>0</v>
          </cell>
          <cell r="R461" t="str">
            <v>1</v>
          </cell>
          <cell r="S461" t="str">
            <v>70</v>
          </cell>
          <cell r="T461">
            <v>94</v>
          </cell>
          <cell r="U461">
            <v>1</v>
          </cell>
          <cell r="V461">
            <v>95</v>
          </cell>
          <cell r="W461">
            <v>1</v>
          </cell>
          <cell r="X461">
            <v>95</v>
          </cell>
          <cell r="Y461">
            <v>0</v>
          </cell>
          <cell r="Z461">
            <v>0</v>
          </cell>
          <cell r="AD461" t="str">
            <v>0</v>
          </cell>
          <cell r="AE461" t="str">
            <v>0</v>
          </cell>
          <cell r="AF461" t="str">
            <v>15</v>
          </cell>
          <cell r="AI461">
            <v>2146320</v>
          </cell>
          <cell r="AJ461">
            <v>626010</v>
          </cell>
        </row>
        <row r="462">
          <cell r="A462" t="str">
            <v>15</v>
          </cell>
          <cell r="B462" t="str">
            <v>81</v>
          </cell>
          <cell r="C462" t="str">
            <v>3386</v>
          </cell>
          <cell r="D462" t="str">
            <v>Диван 3-х местный</v>
          </cell>
          <cell r="G462" t="str">
            <v>01</v>
          </cell>
          <cell r="H462">
            <v>1500</v>
          </cell>
          <cell r="I462">
            <v>0</v>
          </cell>
          <cell r="J462">
            <v>0</v>
          </cell>
          <cell r="K462">
            <v>0.7</v>
          </cell>
          <cell r="L462" t="str">
            <v>88/2</v>
          </cell>
          <cell r="M462" t="str">
            <v>70003</v>
          </cell>
          <cell r="N462" t="str">
            <v>16 3612441</v>
          </cell>
          <cell r="O462" t="str">
            <v>08</v>
          </cell>
          <cell r="P462">
            <v>10</v>
          </cell>
          <cell r="Q462">
            <v>0</v>
          </cell>
          <cell r="R462" t="str">
            <v>1</v>
          </cell>
          <cell r="S462" t="str">
            <v>70</v>
          </cell>
          <cell r="T462">
            <v>94</v>
          </cell>
          <cell r="U462">
            <v>1</v>
          </cell>
          <cell r="V462">
            <v>95</v>
          </cell>
          <cell r="W462">
            <v>1</v>
          </cell>
          <cell r="X462">
            <v>95</v>
          </cell>
          <cell r="Y462">
            <v>0</v>
          </cell>
          <cell r="Z462">
            <v>0</v>
          </cell>
          <cell r="AD462" t="str">
            <v>0</v>
          </cell>
          <cell r="AE462" t="str">
            <v>0</v>
          </cell>
          <cell r="AF462" t="str">
            <v>15</v>
          </cell>
          <cell r="AI462">
            <v>2146320</v>
          </cell>
          <cell r="AJ462">
            <v>626010</v>
          </cell>
        </row>
        <row r="463">
          <cell r="A463" t="str">
            <v>02</v>
          </cell>
          <cell r="B463" t="str">
            <v>80</v>
          </cell>
          <cell r="C463" t="str">
            <v>3387</v>
          </cell>
          <cell r="D463" t="str">
            <v>Диван 2-х местный</v>
          </cell>
          <cell r="G463" t="str">
            <v>01</v>
          </cell>
          <cell r="H463">
            <v>1154.1400000000001</v>
          </cell>
          <cell r="I463">
            <v>0</v>
          </cell>
          <cell r="J463">
            <v>0</v>
          </cell>
          <cell r="K463">
            <v>0.91</v>
          </cell>
          <cell r="L463" t="str">
            <v>88/2</v>
          </cell>
          <cell r="M463" t="str">
            <v>70003</v>
          </cell>
          <cell r="N463" t="str">
            <v>16 3612441</v>
          </cell>
          <cell r="O463" t="str">
            <v>08</v>
          </cell>
          <cell r="P463">
            <v>10</v>
          </cell>
          <cell r="Q463">
            <v>0</v>
          </cell>
          <cell r="R463" t="str">
            <v>1</v>
          </cell>
          <cell r="S463" t="str">
            <v>70</v>
          </cell>
          <cell r="T463">
            <v>94</v>
          </cell>
          <cell r="U463">
            <v>1</v>
          </cell>
          <cell r="V463">
            <v>95</v>
          </cell>
          <cell r="W463">
            <v>1</v>
          </cell>
          <cell r="X463">
            <v>95</v>
          </cell>
          <cell r="Y463">
            <v>0</v>
          </cell>
          <cell r="Z463">
            <v>0</v>
          </cell>
          <cell r="AD463" t="str">
            <v>0</v>
          </cell>
          <cell r="AE463" t="str">
            <v>0</v>
          </cell>
          <cell r="AF463" t="str">
            <v>00</v>
          </cell>
          <cell r="AI463">
            <v>1268280</v>
          </cell>
          <cell r="AJ463">
            <v>369915</v>
          </cell>
        </row>
        <row r="464">
          <cell r="A464" t="str">
            <v>02</v>
          </cell>
          <cell r="B464" t="str">
            <v>80</v>
          </cell>
          <cell r="C464" t="str">
            <v>3388</v>
          </cell>
          <cell r="D464" t="str">
            <v>Диван 2-х местный</v>
          </cell>
          <cell r="G464" t="str">
            <v>01</v>
          </cell>
          <cell r="H464">
            <v>1154.1400000000001</v>
          </cell>
          <cell r="I464">
            <v>0</v>
          </cell>
          <cell r="J464">
            <v>0</v>
          </cell>
          <cell r="K464">
            <v>0.91</v>
          </cell>
          <cell r="L464" t="str">
            <v>88/2</v>
          </cell>
          <cell r="M464" t="str">
            <v>70003</v>
          </cell>
          <cell r="N464" t="str">
            <v>16 3612441</v>
          </cell>
          <cell r="O464" t="str">
            <v>08</v>
          </cell>
          <cell r="P464">
            <v>10</v>
          </cell>
          <cell r="Q464">
            <v>0</v>
          </cell>
          <cell r="R464" t="str">
            <v>1</v>
          </cell>
          <cell r="S464" t="str">
            <v>70</v>
          </cell>
          <cell r="T464">
            <v>94</v>
          </cell>
          <cell r="U464">
            <v>1</v>
          </cell>
          <cell r="V464">
            <v>95</v>
          </cell>
          <cell r="W464">
            <v>1</v>
          </cell>
          <cell r="X464">
            <v>95</v>
          </cell>
          <cell r="Y464">
            <v>0</v>
          </cell>
          <cell r="Z464">
            <v>0</v>
          </cell>
          <cell r="AD464" t="str">
            <v>0</v>
          </cell>
          <cell r="AE464" t="str">
            <v>0</v>
          </cell>
          <cell r="AF464" t="str">
            <v>00</v>
          </cell>
          <cell r="AI464">
            <v>1268280</v>
          </cell>
          <cell r="AJ464">
            <v>369915</v>
          </cell>
        </row>
        <row r="465">
          <cell r="A465" t="str">
            <v>15</v>
          </cell>
          <cell r="B465" t="str">
            <v>81</v>
          </cell>
          <cell r="C465" t="str">
            <v>3389</v>
          </cell>
          <cell r="D465" t="str">
            <v>Кресло</v>
          </cell>
          <cell r="G465" t="str">
            <v>01</v>
          </cell>
          <cell r="H465">
            <v>450</v>
          </cell>
          <cell r="I465">
            <v>0</v>
          </cell>
          <cell r="J465">
            <v>0</v>
          </cell>
          <cell r="K465">
            <v>0.66</v>
          </cell>
          <cell r="L465" t="str">
            <v>88/2</v>
          </cell>
          <cell r="M465" t="str">
            <v>70003</v>
          </cell>
          <cell r="N465" t="str">
            <v>16 3612395</v>
          </cell>
          <cell r="O465" t="str">
            <v>08</v>
          </cell>
          <cell r="P465">
            <v>10</v>
          </cell>
          <cell r="Q465">
            <v>0</v>
          </cell>
          <cell r="R465" t="str">
            <v>1</v>
          </cell>
          <cell r="S465" t="str">
            <v>70</v>
          </cell>
          <cell r="T465">
            <v>94</v>
          </cell>
          <cell r="U465">
            <v>1</v>
          </cell>
          <cell r="V465">
            <v>95</v>
          </cell>
          <cell r="W465">
            <v>1</v>
          </cell>
          <cell r="X465">
            <v>95</v>
          </cell>
          <cell r="Y465">
            <v>0</v>
          </cell>
          <cell r="Z465">
            <v>0</v>
          </cell>
          <cell r="AD465" t="str">
            <v>0</v>
          </cell>
          <cell r="AE465" t="str">
            <v>0</v>
          </cell>
          <cell r="AF465" t="str">
            <v>15</v>
          </cell>
          <cell r="AI465">
            <v>682920</v>
          </cell>
          <cell r="AJ465">
            <v>199185</v>
          </cell>
        </row>
        <row r="466">
          <cell r="A466" t="str">
            <v>15</v>
          </cell>
          <cell r="B466" t="str">
            <v>81</v>
          </cell>
          <cell r="C466" t="str">
            <v>3390</v>
          </cell>
          <cell r="D466" t="str">
            <v>Стол</v>
          </cell>
          <cell r="G466" t="str">
            <v>01</v>
          </cell>
          <cell r="H466">
            <v>350</v>
          </cell>
          <cell r="I466">
            <v>0</v>
          </cell>
          <cell r="J466">
            <v>0</v>
          </cell>
          <cell r="K466">
            <v>0.45</v>
          </cell>
          <cell r="L466" t="str">
            <v>88/2</v>
          </cell>
          <cell r="M466" t="str">
            <v>70003</v>
          </cell>
          <cell r="N466" t="str">
            <v>16 3612421</v>
          </cell>
          <cell r="O466" t="str">
            <v>08</v>
          </cell>
          <cell r="P466">
            <v>10.1</v>
          </cell>
          <cell r="Q466">
            <v>0</v>
          </cell>
          <cell r="R466" t="str">
            <v>1</v>
          </cell>
          <cell r="S466" t="str">
            <v>70</v>
          </cell>
          <cell r="T466">
            <v>94</v>
          </cell>
          <cell r="U466">
            <v>1</v>
          </cell>
          <cell r="V466">
            <v>95</v>
          </cell>
          <cell r="W466">
            <v>1</v>
          </cell>
          <cell r="X466">
            <v>95</v>
          </cell>
          <cell r="Y466">
            <v>0</v>
          </cell>
          <cell r="Z466">
            <v>0</v>
          </cell>
          <cell r="AD466" t="str">
            <v>0</v>
          </cell>
          <cell r="AE466" t="str">
            <v>0</v>
          </cell>
          <cell r="AF466" t="str">
            <v>15</v>
          </cell>
          <cell r="AI466">
            <v>780480</v>
          </cell>
          <cell r="AJ466">
            <v>229916.4</v>
          </cell>
        </row>
        <row r="467">
          <cell r="A467" t="str">
            <v>02</v>
          </cell>
          <cell r="B467" t="str">
            <v>80</v>
          </cell>
          <cell r="C467" t="str">
            <v>3391</v>
          </cell>
          <cell r="D467" t="str">
            <v>Стол</v>
          </cell>
          <cell r="G467" t="str">
            <v>01</v>
          </cell>
          <cell r="H467">
            <v>350</v>
          </cell>
          <cell r="I467">
            <v>0</v>
          </cell>
          <cell r="J467">
            <v>0</v>
          </cell>
          <cell r="K467">
            <v>0.45</v>
          </cell>
          <cell r="L467" t="str">
            <v>26</v>
          </cell>
          <cell r="M467" t="str">
            <v>70003</v>
          </cell>
          <cell r="N467" t="str">
            <v>16 3612421</v>
          </cell>
          <cell r="O467" t="str">
            <v>08</v>
          </cell>
          <cell r="P467">
            <v>10.1</v>
          </cell>
          <cell r="Q467">
            <v>0</v>
          </cell>
          <cell r="R467" t="str">
            <v>1</v>
          </cell>
          <cell r="S467" t="str">
            <v>70</v>
          </cell>
          <cell r="T467">
            <v>94</v>
          </cell>
          <cell r="U467">
            <v>1</v>
          </cell>
          <cell r="V467">
            <v>95</v>
          </cell>
          <cell r="W467">
            <v>1</v>
          </cell>
          <cell r="X467">
            <v>95</v>
          </cell>
          <cell r="Y467">
            <v>0</v>
          </cell>
          <cell r="Z467">
            <v>0</v>
          </cell>
          <cell r="AD467" t="str">
            <v>0</v>
          </cell>
          <cell r="AE467" t="str">
            <v>0</v>
          </cell>
          <cell r="AF467" t="str">
            <v>00</v>
          </cell>
          <cell r="AI467">
            <v>780480</v>
          </cell>
          <cell r="AJ467">
            <v>229916.4</v>
          </cell>
        </row>
        <row r="468">
          <cell r="A468" t="str">
            <v>02</v>
          </cell>
          <cell r="B468" t="str">
            <v>71</v>
          </cell>
          <cell r="C468" t="str">
            <v>926</v>
          </cell>
          <cell r="D468" t="str">
            <v>Сварочный выпрямител</v>
          </cell>
          <cell r="E468" t="str">
            <v>ь ВДУ-50643</v>
          </cell>
          <cell r="G468" t="str">
            <v>01</v>
          </cell>
          <cell r="H468">
            <v>11313</v>
          </cell>
          <cell r="I468">
            <v>0</v>
          </cell>
          <cell r="J468">
            <v>0</v>
          </cell>
          <cell r="K468">
            <v>0.98</v>
          </cell>
          <cell r="L468" t="str">
            <v>23</v>
          </cell>
          <cell r="M468" t="str">
            <v>42502</v>
          </cell>
          <cell r="N468" t="str">
            <v>14 2922804</v>
          </cell>
          <cell r="O468" t="str">
            <v>067</v>
          </cell>
          <cell r="P468">
            <v>16.7</v>
          </cell>
          <cell r="Q468">
            <v>0</v>
          </cell>
          <cell r="R468" t="str">
            <v>1</v>
          </cell>
          <cell r="S468" t="str">
            <v>42</v>
          </cell>
          <cell r="T468">
            <v>93</v>
          </cell>
          <cell r="U468">
            <v>2</v>
          </cell>
          <cell r="V468">
            <v>95</v>
          </cell>
          <cell r="W468">
            <v>2</v>
          </cell>
          <cell r="X468">
            <v>95</v>
          </cell>
          <cell r="Y468">
            <v>0</v>
          </cell>
          <cell r="Z468">
            <v>0</v>
          </cell>
          <cell r="AD468" t="str">
            <v>0</v>
          </cell>
          <cell r="AE468" t="str">
            <v>0</v>
          </cell>
          <cell r="AF468" t="str">
            <v>00</v>
          </cell>
          <cell r="AI468">
            <v>11512080</v>
          </cell>
          <cell r="AJ468">
            <v>5447132.5199999996</v>
          </cell>
        </row>
        <row r="469">
          <cell r="A469" t="str">
            <v>02</v>
          </cell>
          <cell r="B469" t="str">
            <v>70</v>
          </cell>
          <cell r="C469" t="str">
            <v>927</v>
          </cell>
          <cell r="D469" t="str">
            <v>Сварочный выпрямител</v>
          </cell>
          <cell r="E469" t="str">
            <v>ь ВДУ-50643</v>
          </cell>
          <cell r="G469" t="str">
            <v>01</v>
          </cell>
          <cell r="H469">
            <v>11313</v>
          </cell>
          <cell r="I469">
            <v>0</v>
          </cell>
          <cell r="J469">
            <v>0</v>
          </cell>
          <cell r="K469">
            <v>0.98</v>
          </cell>
          <cell r="L469" t="str">
            <v>20</v>
          </cell>
          <cell r="M469" t="str">
            <v>42502</v>
          </cell>
          <cell r="N469" t="str">
            <v>14 2922804</v>
          </cell>
          <cell r="O469" t="str">
            <v>067</v>
          </cell>
          <cell r="P469">
            <v>16.7</v>
          </cell>
          <cell r="Q469">
            <v>0</v>
          </cell>
          <cell r="R469" t="str">
            <v>1</v>
          </cell>
          <cell r="S469" t="str">
            <v>42</v>
          </cell>
          <cell r="T469">
            <v>93</v>
          </cell>
          <cell r="U469">
            <v>2</v>
          </cell>
          <cell r="V469">
            <v>95</v>
          </cell>
          <cell r="W469">
            <v>2</v>
          </cell>
          <cell r="X469">
            <v>95</v>
          </cell>
          <cell r="Y469">
            <v>0</v>
          </cell>
          <cell r="Z469">
            <v>0</v>
          </cell>
          <cell r="AB469" t="str">
            <v>14</v>
          </cell>
          <cell r="AC469">
            <v>9</v>
          </cell>
          <cell r="AD469" t="str">
            <v>0</v>
          </cell>
          <cell r="AE469" t="str">
            <v>0</v>
          </cell>
          <cell r="AF469" t="str">
            <v>00</v>
          </cell>
          <cell r="AI469">
            <v>11512080</v>
          </cell>
          <cell r="AJ469">
            <v>5447132.5199999996</v>
          </cell>
        </row>
        <row r="470">
          <cell r="A470" t="str">
            <v>02</v>
          </cell>
          <cell r="B470" t="str">
            <v>08</v>
          </cell>
          <cell r="C470" t="str">
            <v>928</v>
          </cell>
          <cell r="D470" t="str">
            <v>Сварочный выпрямител</v>
          </cell>
          <cell r="E470" t="str">
            <v>ь ВДУ-50643</v>
          </cell>
          <cell r="G470" t="str">
            <v>01</v>
          </cell>
          <cell r="H470">
            <v>11313</v>
          </cell>
          <cell r="I470">
            <v>0</v>
          </cell>
          <cell r="J470">
            <v>0</v>
          </cell>
          <cell r="K470">
            <v>0.98</v>
          </cell>
          <cell r="L470" t="str">
            <v>20</v>
          </cell>
          <cell r="M470" t="str">
            <v>42502</v>
          </cell>
          <cell r="N470" t="str">
            <v>14 2922804</v>
          </cell>
          <cell r="O470" t="str">
            <v>067</v>
          </cell>
          <cell r="P470">
            <v>16.7</v>
          </cell>
          <cell r="Q470">
            <v>0</v>
          </cell>
          <cell r="R470" t="str">
            <v>1</v>
          </cell>
          <cell r="S470" t="str">
            <v>42</v>
          </cell>
          <cell r="T470">
            <v>93</v>
          </cell>
          <cell r="U470">
            <v>2</v>
          </cell>
          <cell r="V470">
            <v>95</v>
          </cell>
          <cell r="W470">
            <v>2</v>
          </cell>
          <cell r="X470">
            <v>95</v>
          </cell>
          <cell r="Y470">
            <v>0</v>
          </cell>
          <cell r="Z470">
            <v>0</v>
          </cell>
          <cell r="AB470" t="str">
            <v>14</v>
          </cell>
          <cell r="AC470">
            <v>9</v>
          </cell>
          <cell r="AD470" t="str">
            <v>0</v>
          </cell>
          <cell r="AE470" t="str">
            <v>0</v>
          </cell>
          <cell r="AF470" t="str">
            <v>00</v>
          </cell>
          <cell r="AI470">
            <v>11512080</v>
          </cell>
          <cell r="AJ470">
            <v>5447132.5199999996</v>
          </cell>
        </row>
        <row r="471">
          <cell r="A471" t="str">
            <v>02</v>
          </cell>
          <cell r="B471" t="str">
            <v>23</v>
          </cell>
          <cell r="C471" t="str">
            <v>931</v>
          </cell>
          <cell r="D471" t="str">
            <v>А/м ГАЗ-330210 груз.</v>
          </cell>
          <cell r="E471" t="str">
            <v>N А838 РН</v>
          </cell>
          <cell r="F471" t="str">
            <v>дв0164645 ш1512358</v>
          </cell>
          <cell r="G471" t="str">
            <v>01</v>
          </cell>
          <cell r="H471">
            <v>4426.04</v>
          </cell>
          <cell r="I471">
            <v>0</v>
          </cell>
          <cell r="J471">
            <v>33000</v>
          </cell>
          <cell r="K471">
            <v>0.93</v>
          </cell>
          <cell r="L471" t="str">
            <v>23</v>
          </cell>
          <cell r="M471" t="str">
            <v>50416</v>
          </cell>
          <cell r="N471" t="str">
            <v>15 3410192</v>
          </cell>
          <cell r="O471" t="str">
            <v>071</v>
          </cell>
          <cell r="P471">
            <v>14.3</v>
          </cell>
          <cell r="Q471">
            <v>0</v>
          </cell>
          <cell r="R471" t="str">
            <v>1</v>
          </cell>
          <cell r="S471" t="str">
            <v>50</v>
          </cell>
          <cell r="T471">
            <v>94</v>
          </cell>
          <cell r="U471">
            <v>1</v>
          </cell>
          <cell r="V471">
            <v>95</v>
          </cell>
          <cell r="W471">
            <v>1</v>
          </cell>
          <cell r="X471">
            <v>95</v>
          </cell>
          <cell r="Y471">
            <v>4</v>
          </cell>
          <cell r="Z471">
            <v>95</v>
          </cell>
          <cell r="AD471" t="str">
            <v>0</v>
          </cell>
          <cell r="AE471" t="str">
            <v>0</v>
          </cell>
          <cell r="AF471" t="str">
            <v>00</v>
          </cell>
          <cell r="AI471">
            <v>35448426</v>
          </cell>
          <cell r="AJ471">
            <v>14041742.640000001</v>
          </cell>
        </row>
        <row r="472">
          <cell r="A472" t="str">
            <v>02</v>
          </cell>
          <cell r="B472" t="str">
            <v>23</v>
          </cell>
          <cell r="C472" t="str">
            <v>1314</v>
          </cell>
          <cell r="D472" t="str">
            <v>КАМАЗ-551110 а/бето-</v>
          </cell>
          <cell r="E472" t="str">
            <v>новоз Nо А 342 УК</v>
          </cell>
          <cell r="F472" t="str">
            <v>дв027844 ш2073852</v>
          </cell>
          <cell r="G472" t="str">
            <v>01</v>
          </cell>
          <cell r="H472">
            <v>145833.57999999999</v>
          </cell>
          <cell r="I472">
            <v>0</v>
          </cell>
          <cell r="J472">
            <v>175000</v>
          </cell>
          <cell r="K472">
            <v>0.7</v>
          </cell>
          <cell r="L472" t="str">
            <v>23</v>
          </cell>
          <cell r="M472" t="str">
            <v>42000</v>
          </cell>
          <cell r="N472" t="str">
            <v>15 3410373</v>
          </cell>
          <cell r="O472" t="str">
            <v>064</v>
          </cell>
          <cell r="P472">
            <v>12.5</v>
          </cell>
          <cell r="Q472">
            <v>0</v>
          </cell>
          <cell r="R472" t="str">
            <v>1</v>
          </cell>
          <cell r="S472" t="str">
            <v>42</v>
          </cell>
          <cell r="T472">
            <v>94</v>
          </cell>
          <cell r="U472">
            <v>3</v>
          </cell>
          <cell r="V472">
            <v>95</v>
          </cell>
          <cell r="W472">
            <v>3</v>
          </cell>
          <cell r="X472">
            <v>95</v>
          </cell>
          <cell r="Y472">
            <v>4</v>
          </cell>
          <cell r="Z472">
            <v>95</v>
          </cell>
          <cell r="AD472" t="str">
            <v>0</v>
          </cell>
          <cell r="AE472" t="str">
            <v>0</v>
          </cell>
          <cell r="AF472" t="str">
            <v>00</v>
          </cell>
          <cell r="AI472">
            <v>248888889</v>
          </cell>
          <cell r="AJ472">
            <v>85123460.430000007</v>
          </cell>
        </row>
        <row r="473">
          <cell r="A473" t="str">
            <v>02</v>
          </cell>
          <cell r="B473" t="str">
            <v>05</v>
          </cell>
          <cell r="C473" t="str">
            <v>1317</v>
          </cell>
          <cell r="D473" t="str">
            <v>Компьютер-486 Корея</v>
          </cell>
          <cell r="E473" t="str">
            <v>с принтером EPSON</v>
          </cell>
          <cell r="F473" t="str">
            <v>Япония</v>
          </cell>
          <cell r="G473" t="str">
            <v>01</v>
          </cell>
          <cell r="H473">
            <v>5168.8999999999996</v>
          </cell>
          <cell r="I473">
            <v>0</v>
          </cell>
          <cell r="J473">
            <v>0</v>
          </cell>
          <cell r="K473">
            <v>0.23</v>
          </cell>
          <cell r="L473" t="str">
            <v>20</v>
          </cell>
          <cell r="M473" t="str">
            <v>48008</v>
          </cell>
          <cell r="N473" t="str">
            <v>14 3020204</v>
          </cell>
          <cell r="O473" t="str">
            <v>063</v>
          </cell>
          <cell r="P473">
            <v>10</v>
          </cell>
          <cell r="Q473">
            <v>0</v>
          </cell>
          <cell r="R473" t="str">
            <v>1</v>
          </cell>
          <cell r="S473" t="str">
            <v>48</v>
          </cell>
          <cell r="T473">
            <v>95</v>
          </cell>
          <cell r="U473">
            <v>3</v>
          </cell>
          <cell r="V473">
            <v>95</v>
          </cell>
          <cell r="W473">
            <v>3</v>
          </cell>
          <cell r="X473">
            <v>95</v>
          </cell>
          <cell r="Y473">
            <v>0</v>
          </cell>
          <cell r="Z473">
            <v>0</v>
          </cell>
          <cell r="AD473" t="str">
            <v>0</v>
          </cell>
          <cell r="AE473" t="str">
            <v>0</v>
          </cell>
          <cell r="AF473" t="str">
            <v>00</v>
          </cell>
          <cell r="AI473">
            <v>15485203</v>
          </cell>
          <cell r="AJ473">
            <v>4258430.83</v>
          </cell>
        </row>
        <row r="474">
          <cell r="A474" t="str">
            <v>02</v>
          </cell>
          <cell r="B474" t="str">
            <v>05</v>
          </cell>
          <cell r="C474" t="str">
            <v>1318</v>
          </cell>
          <cell r="D474" t="str">
            <v>Компьютер-386 Корея</v>
          </cell>
          <cell r="E474" t="str">
            <v>с принтером STIB</v>
          </cell>
          <cell r="F474" t="str">
            <v>США</v>
          </cell>
          <cell r="G474" t="str">
            <v>01</v>
          </cell>
          <cell r="H474">
            <v>6616.92</v>
          </cell>
          <cell r="I474">
            <v>0</v>
          </cell>
          <cell r="J474">
            <v>0</v>
          </cell>
          <cell r="K474">
            <v>0.28000000000000003</v>
          </cell>
          <cell r="L474" t="str">
            <v>20</v>
          </cell>
          <cell r="M474" t="str">
            <v>48008</v>
          </cell>
          <cell r="N474" t="str">
            <v>14 3020204</v>
          </cell>
          <cell r="O474" t="str">
            <v>063</v>
          </cell>
          <cell r="P474">
            <v>10</v>
          </cell>
          <cell r="Q474">
            <v>0</v>
          </cell>
          <cell r="R474" t="str">
            <v>1</v>
          </cell>
          <cell r="S474" t="str">
            <v>48</v>
          </cell>
          <cell r="T474">
            <v>95</v>
          </cell>
          <cell r="U474">
            <v>3</v>
          </cell>
          <cell r="V474">
            <v>95</v>
          </cell>
          <cell r="W474">
            <v>3</v>
          </cell>
          <cell r="X474">
            <v>95</v>
          </cell>
          <cell r="Y474">
            <v>0</v>
          </cell>
          <cell r="Z474">
            <v>0</v>
          </cell>
          <cell r="AB474" t="str">
            <v>14</v>
          </cell>
          <cell r="AC474">
            <v>5</v>
          </cell>
          <cell r="AD474" t="str">
            <v>0</v>
          </cell>
          <cell r="AE474" t="str">
            <v>0</v>
          </cell>
          <cell r="AF474" t="str">
            <v>00</v>
          </cell>
          <cell r="AI474">
            <v>9932496</v>
          </cell>
          <cell r="AJ474">
            <v>2731436.4</v>
          </cell>
        </row>
        <row r="475">
          <cell r="A475" t="str">
            <v>02</v>
          </cell>
          <cell r="B475" t="str">
            <v>99</v>
          </cell>
          <cell r="C475" t="str">
            <v>932</v>
          </cell>
          <cell r="D475" t="str">
            <v>Электропечь ЭПЭ 50/4</v>
          </cell>
          <cell r="G475" t="str">
            <v>01</v>
          </cell>
          <cell r="H475">
            <v>2800</v>
          </cell>
          <cell r="I475">
            <v>0</v>
          </cell>
          <cell r="J475">
            <v>0</v>
          </cell>
          <cell r="K475">
            <v>1.5</v>
          </cell>
          <cell r="L475" t="str">
            <v>20</v>
          </cell>
          <cell r="M475" t="str">
            <v>45804</v>
          </cell>
          <cell r="N475" t="str">
            <v>14 2914136</v>
          </cell>
          <cell r="O475" t="str">
            <v>067</v>
          </cell>
          <cell r="P475">
            <v>12.5</v>
          </cell>
          <cell r="Q475">
            <v>0</v>
          </cell>
          <cell r="R475" t="str">
            <v>1</v>
          </cell>
          <cell r="S475" t="str">
            <v>45</v>
          </cell>
          <cell r="T475">
            <v>95</v>
          </cell>
          <cell r="U475">
            <v>3</v>
          </cell>
          <cell r="V475">
            <v>95</v>
          </cell>
          <cell r="W475">
            <v>3</v>
          </cell>
          <cell r="X475">
            <v>95</v>
          </cell>
          <cell r="Y475">
            <v>0</v>
          </cell>
          <cell r="Z475">
            <v>0</v>
          </cell>
          <cell r="AB475" t="str">
            <v>14</v>
          </cell>
          <cell r="AC475">
            <v>9</v>
          </cell>
          <cell r="AD475" t="str">
            <v>0</v>
          </cell>
          <cell r="AE475" t="str">
            <v>0</v>
          </cell>
          <cell r="AF475" t="str">
            <v>00</v>
          </cell>
          <cell r="AI475">
            <v>1872000</v>
          </cell>
          <cell r="AJ475">
            <v>643500</v>
          </cell>
        </row>
        <row r="476">
          <cell r="A476" t="str">
            <v>02</v>
          </cell>
          <cell r="B476" t="str">
            <v>80</v>
          </cell>
          <cell r="C476" t="str">
            <v>934</v>
          </cell>
          <cell r="D476" t="str">
            <v>Набор посуды АСТРА</v>
          </cell>
          <cell r="G476" t="str">
            <v>01</v>
          </cell>
          <cell r="H476">
            <v>1890</v>
          </cell>
          <cell r="I476">
            <v>0</v>
          </cell>
          <cell r="J476">
            <v>0</v>
          </cell>
          <cell r="K476">
            <v>0.26</v>
          </cell>
          <cell r="L476" t="str">
            <v>88/2</v>
          </cell>
          <cell r="M476" t="str">
            <v>45804</v>
          </cell>
          <cell r="N476" t="str">
            <v>16 3697000</v>
          </cell>
          <cell r="O476" t="str">
            <v>067</v>
          </cell>
          <cell r="P476">
            <v>12.5</v>
          </cell>
          <cell r="Q476">
            <v>0</v>
          </cell>
          <cell r="R476" t="str">
            <v>1</v>
          </cell>
          <cell r="S476" t="str">
            <v>45</v>
          </cell>
          <cell r="T476">
            <v>95</v>
          </cell>
          <cell r="U476">
            <v>3</v>
          </cell>
          <cell r="V476">
            <v>95</v>
          </cell>
          <cell r="W476">
            <v>3</v>
          </cell>
          <cell r="X476">
            <v>95</v>
          </cell>
          <cell r="Y476">
            <v>0</v>
          </cell>
          <cell r="Z476">
            <v>0</v>
          </cell>
          <cell r="AB476" t="str">
            <v>14</v>
          </cell>
          <cell r="AC476">
            <v>6</v>
          </cell>
          <cell r="AD476" t="str">
            <v>0</v>
          </cell>
          <cell r="AE476" t="str">
            <v>0</v>
          </cell>
          <cell r="AF476" t="str">
            <v>00</v>
          </cell>
          <cell r="AI476">
            <v>7215929</v>
          </cell>
          <cell r="AJ476">
            <v>2480475.59</v>
          </cell>
        </row>
        <row r="477">
          <cell r="A477" t="str">
            <v>02</v>
          </cell>
          <cell r="B477" t="str">
            <v>03</v>
          </cell>
          <cell r="C477" t="str">
            <v>935</v>
          </cell>
          <cell r="D477" t="str">
            <v>Набор посуды СТАНДАР</v>
          </cell>
          <cell r="E477" t="str">
            <v>Т</v>
          </cell>
          <cell r="G477" t="str">
            <v>01</v>
          </cell>
          <cell r="H477">
            <v>2100</v>
          </cell>
          <cell r="I477">
            <v>0</v>
          </cell>
          <cell r="J477">
            <v>0</v>
          </cell>
          <cell r="K477">
            <v>0.25</v>
          </cell>
          <cell r="L477" t="str">
            <v>88</v>
          </cell>
          <cell r="M477" t="str">
            <v>45801</v>
          </cell>
          <cell r="N477" t="str">
            <v>16 2691533</v>
          </cell>
          <cell r="O477" t="str">
            <v>067</v>
          </cell>
          <cell r="P477">
            <v>12.5</v>
          </cell>
          <cell r="Q477">
            <v>0</v>
          </cell>
          <cell r="R477" t="str">
            <v>1</v>
          </cell>
          <cell r="S477" t="str">
            <v>45</v>
          </cell>
          <cell r="T477">
            <v>95</v>
          </cell>
          <cell r="U477">
            <v>3</v>
          </cell>
          <cell r="V477">
            <v>95</v>
          </cell>
          <cell r="W477">
            <v>3</v>
          </cell>
          <cell r="X477">
            <v>95</v>
          </cell>
          <cell r="Y477">
            <v>0</v>
          </cell>
          <cell r="Z477">
            <v>0</v>
          </cell>
          <cell r="AD477" t="str">
            <v>0</v>
          </cell>
          <cell r="AE477" t="str">
            <v>0</v>
          </cell>
          <cell r="AF477" t="str">
            <v>00</v>
          </cell>
          <cell r="AI477">
            <v>8570609</v>
          </cell>
          <cell r="AJ477">
            <v>2946146.84</v>
          </cell>
        </row>
        <row r="478">
          <cell r="A478" t="str">
            <v>02</v>
          </cell>
          <cell r="B478" t="str">
            <v>80</v>
          </cell>
          <cell r="C478" t="str">
            <v>936</v>
          </cell>
          <cell r="D478" t="str">
            <v>Набор посуды СТАНДАР</v>
          </cell>
          <cell r="E478" t="str">
            <v>Т</v>
          </cell>
          <cell r="G478" t="str">
            <v>01</v>
          </cell>
          <cell r="H478">
            <v>2100</v>
          </cell>
          <cell r="I478">
            <v>0</v>
          </cell>
          <cell r="J478">
            <v>0</v>
          </cell>
          <cell r="K478">
            <v>0.25</v>
          </cell>
          <cell r="L478" t="str">
            <v>88/2</v>
          </cell>
          <cell r="M478" t="str">
            <v>45804</v>
          </cell>
          <cell r="N478" t="str">
            <v>16 3697000</v>
          </cell>
          <cell r="O478" t="str">
            <v>067</v>
          </cell>
          <cell r="P478">
            <v>12.5</v>
          </cell>
          <cell r="Q478">
            <v>0</v>
          </cell>
          <cell r="R478" t="str">
            <v>1</v>
          </cell>
          <cell r="S478" t="str">
            <v>45</v>
          </cell>
          <cell r="T478">
            <v>95</v>
          </cell>
          <cell r="U478">
            <v>3</v>
          </cell>
          <cell r="V478">
            <v>95</v>
          </cell>
          <cell r="W478">
            <v>3</v>
          </cell>
          <cell r="X478">
            <v>95</v>
          </cell>
          <cell r="Y478">
            <v>0</v>
          </cell>
          <cell r="Z478">
            <v>0</v>
          </cell>
          <cell r="AB478" t="str">
            <v>14</v>
          </cell>
          <cell r="AC478">
            <v>6</v>
          </cell>
          <cell r="AD478" t="str">
            <v>0</v>
          </cell>
          <cell r="AE478" t="str">
            <v>0</v>
          </cell>
          <cell r="AF478" t="str">
            <v>00</v>
          </cell>
          <cell r="AI478">
            <v>8570609</v>
          </cell>
          <cell r="AJ478">
            <v>2946146.84</v>
          </cell>
        </row>
        <row r="479">
          <cell r="A479" t="str">
            <v>02</v>
          </cell>
          <cell r="B479" t="str">
            <v>51</v>
          </cell>
          <cell r="C479" t="str">
            <v>1319</v>
          </cell>
          <cell r="D479" t="str">
            <v>Телевизор КАСКАД</v>
          </cell>
          <cell r="E479" t="str">
            <v>черно-белый</v>
          </cell>
          <cell r="G479" t="str">
            <v>01</v>
          </cell>
          <cell r="H479">
            <v>520</v>
          </cell>
          <cell r="I479">
            <v>0</v>
          </cell>
          <cell r="J479">
            <v>0</v>
          </cell>
          <cell r="K479">
            <v>0.48</v>
          </cell>
          <cell r="L479" t="str">
            <v>20</v>
          </cell>
          <cell r="M479" t="str">
            <v>45625</v>
          </cell>
          <cell r="N479" t="str">
            <v>14 3230101</v>
          </cell>
          <cell r="O479" t="str">
            <v>067</v>
          </cell>
          <cell r="P479">
            <v>10.5</v>
          </cell>
          <cell r="Q479">
            <v>0</v>
          </cell>
          <cell r="R479" t="str">
            <v>1</v>
          </cell>
          <cell r="S479" t="str">
            <v>45</v>
          </cell>
          <cell r="T479">
            <v>95</v>
          </cell>
          <cell r="U479">
            <v>3</v>
          </cell>
          <cell r="V479">
            <v>95</v>
          </cell>
          <cell r="W479">
            <v>3</v>
          </cell>
          <cell r="X479">
            <v>95</v>
          </cell>
          <cell r="Y479">
            <v>0</v>
          </cell>
          <cell r="Z479">
            <v>0</v>
          </cell>
          <cell r="AD479" t="str">
            <v>0</v>
          </cell>
          <cell r="AE479" t="str">
            <v>0</v>
          </cell>
          <cell r="AF479" t="str">
            <v>00</v>
          </cell>
          <cell r="AI479">
            <v>1080000</v>
          </cell>
          <cell r="AJ479">
            <v>311850</v>
          </cell>
        </row>
        <row r="480">
          <cell r="A480" t="str">
            <v>02</v>
          </cell>
          <cell r="B480" t="str">
            <v>51</v>
          </cell>
          <cell r="C480" t="str">
            <v>1320</v>
          </cell>
          <cell r="D480" t="str">
            <v>Телевизор КАСКАД</v>
          </cell>
          <cell r="E480" t="str">
            <v>черно-белый</v>
          </cell>
          <cell r="G480" t="str">
            <v>01</v>
          </cell>
          <cell r="H480">
            <v>520</v>
          </cell>
          <cell r="I480">
            <v>0</v>
          </cell>
          <cell r="J480">
            <v>0</v>
          </cell>
          <cell r="K480">
            <v>0.48</v>
          </cell>
          <cell r="L480" t="str">
            <v>20</v>
          </cell>
          <cell r="M480" t="str">
            <v>45625</v>
          </cell>
          <cell r="N480" t="str">
            <v>14 3230101</v>
          </cell>
          <cell r="O480" t="str">
            <v>067</v>
          </cell>
          <cell r="P480">
            <v>10.5</v>
          </cell>
          <cell r="Q480">
            <v>0</v>
          </cell>
          <cell r="R480" t="str">
            <v>1</v>
          </cell>
          <cell r="S480" t="str">
            <v>45</v>
          </cell>
          <cell r="T480">
            <v>95</v>
          </cell>
          <cell r="U480">
            <v>3</v>
          </cell>
          <cell r="V480">
            <v>95</v>
          </cell>
          <cell r="W480">
            <v>3</v>
          </cell>
          <cell r="X480">
            <v>95</v>
          </cell>
          <cell r="Y480">
            <v>0</v>
          </cell>
          <cell r="Z480">
            <v>0</v>
          </cell>
          <cell r="AD480" t="str">
            <v>0</v>
          </cell>
          <cell r="AE480" t="str">
            <v>0</v>
          </cell>
          <cell r="AF480" t="str">
            <v>00</v>
          </cell>
          <cell r="AI480">
            <v>1080000</v>
          </cell>
          <cell r="AJ480">
            <v>311850</v>
          </cell>
        </row>
        <row r="481">
          <cell r="A481" t="str">
            <v>02</v>
          </cell>
          <cell r="B481" t="str">
            <v>51</v>
          </cell>
          <cell r="C481" t="str">
            <v>1321</v>
          </cell>
          <cell r="D481" t="str">
            <v>Телевизор КАСКАД</v>
          </cell>
          <cell r="E481" t="str">
            <v>черно-белый</v>
          </cell>
          <cell r="G481" t="str">
            <v>01</v>
          </cell>
          <cell r="H481">
            <v>520</v>
          </cell>
          <cell r="I481">
            <v>0</v>
          </cell>
          <cell r="J481">
            <v>0</v>
          </cell>
          <cell r="K481">
            <v>0.48</v>
          </cell>
          <cell r="L481" t="str">
            <v>20</v>
          </cell>
          <cell r="M481" t="str">
            <v>45625</v>
          </cell>
          <cell r="N481" t="str">
            <v>14 3230101</v>
          </cell>
          <cell r="O481" t="str">
            <v>067</v>
          </cell>
          <cell r="P481">
            <v>10.5</v>
          </cell>
          <cell r="Q481">
            <v>0</v>
          </cell>
          <cell r="R481" t="str">
            <v>1</v>
          </cell>
          <cell r="S481" t="str">
            <v>45</v>
          </cell>
          <cell r="T481">
            <v>95</v>
          </cell>
          <cell r="U481">
            <v>3</v>
          </cell>
          <cell r="V481">
            <v>95</v>
          </cell>
          <cell r="W481">
            <v>3</v>
          </cell>
          <cell r="X481">
            <v>95</v>
          </cell>
          <cell r="Y481">
            <v>0</v>
          </cell>
          <cell r="Z481">
            <v>0</v>
          </cell>
          <cell r="AD481" t="str">
            <v>0</v>
          </cell>
          <cell r="AE481" t="str">
            <v>0</v>
          </cell>
          <cell r="AF481" t="str">
            <v>00</v>
          </cell>
          <cell r="AI481">
            <v>1080000</v>
          </cell>
          <cell r="AJ481">
            <v>311850</v>
          </cell>
        </row>
        <row r="482">
          <cell r="A482" t="str">
            <v>17</v>
          </cell>
          <cell r="B482" t="str">
            <v>82</v>
          </cell>
          <cell r="C482" t="str">
            <v>1322</v>
          </cell>
          <cell r="D482" t="str">
            <v>Шкаф холодильный</v>
          </cell>
          <cell r="G482" t="str">
            <v>01</v>
          </cell>
          <cell r="H482">
            <v>6300</v>
          </cell>
          <cell r="I482">
            <v>0</v>
          </cell>
          <cell r="J482">
            <v>0</v>
          </cell>
          <cell r="K482">
            <v>0.97</v>
          </cell>
          <cell r="L482" t="str">
            <v>26</v>
          </cell>
          <cell r="M482" t="str">
            <v>45800</v>
          </cell>
          <cell r="N482" t="str">
            <v>16 2930100</v>
          </cell>
          <cell r="O482" t="str">
            <v>063</v>
          </cell>
          <cell r="P482">
            <v>10</v>
          </cell>
          <cell r="Q482">
            <v>0</v>
          </cell>
          <cell r="R482" t="str">
            <v>1</v>
          </cell>
          <cell r="S482" t="str">
            <v>45</v>
          </cell>
          <cell r="T482">
            <v>95</v>
          </cell>
          <cell r="U482">
            <v>3</v>
          </cell>
          <cell r="V482">
            <v>95</v>
          </cell>
          <cell r="W482">
            <v>3</v>
          </cell>
          <cell r="X482">
            <v>95</v>
          </cell>
          <cell r="Y482">
            <v>0</v>
          </cell>
          <cell r="Z482">
            <v>0</v>
          </cell>
          <cell r="AB482" t="str">
            <v>14</v>
          </cell>
          <cell r="AC482">
            <v>11</v>
          </cell>
          <cell r="AD482" t="str">
            <v>0</v>
          </cell>
          <cell r="AE482" t="str">
            <v>0</v>
          </cell>
          <cell r="AF482" t="str">
            <v>17</v>
          </cell>
          <cell r="AI482">
            <v>6487782</v>
          </cell>
          <cell r="AJ482">
            <v>1784140.05</v>
          </cell>
        </row>
        <row r="483">
          <cell r="A483" t="str">
            <v>02</v>
          </cell>
          <cell r="B483" t="str">
            <v>80</v>
          </cell>
          <cell r="C483" t="str">
            <v>937</v>
          </cell>
          <cell r="D483" t="str">
            <v>Набор посуды ПРИНЦ</v>
          </cell>
          <cell r="G483" t="str">
            <v>01</v>
          </cell>
          <cell r="H483">
            <v>2500</v>
          </cell>
          <cell r="I483">
            <v>0</v>
          </cell>
          <cell r="J483">
            <v>0</v>
          </cell>
          <cell r="K483">
            <v>0.21</v>
          </cell>
          <cell r="L483" t="str">
            <v>88/2</v>
          </cell>
          <cell r="M483" t="str">
            <v>45804</v>
          </cell>
          <cell r="N483" t="str">
            <v>16 3697000</v>
          </cell>
          <cell r="O483" t="str">
            <v>067</v>
          </cell>
          <cell r="P483">
            <v>12.5</v>
          </cell>
          <cell r="Q483">
            <v>0</v>
          </cell>
          <cell r="R483" t="str">
            <v>1</v>
          </cell>
          <cell r="S483" t="str">
            <v>45</v>
          </cell>
          <cell r="T483">
            <v>95</v>
          </cell>
          <cell r="U483">
            <v>3</v>
          </cell>
          <cell r="V483">
            <v>95</v>
          </cell>
          <cell r="W483">
            <v>3</v>
          </cell>
          <cell r="X483">
            <v>95</v>
          </cell>
          <cell r="Y483">
            <v>0</v>
          </cell>
          <cell r="Z483">
            <v>0</v>
          </cell>
          <cell r="AB483" t="str">
            <v>14</v>
          </cell>
          <cell r="AC483">
            <v>6</v>
          </cell>
          <cell r="AD483" t="str">
            <v>0</v>
          </cell>
          <cell r="AE483" t="str">
            <v>0</v>
          </cell>
          <cell r="AF483" t="str">
            <v>00</v>
          </cell>
          <cell r="AI483">
            <v>12183089</v>
          </cell>
          <cell r="AJ483">
            <v>4187936.84</v>
          </cell>
        </row>
        <row r="484">
          <cell r="A484" t="str">
            <v>02</v>
          </cell>
          <cell r="B484" t="str">
            <v>80</v>
          </cell>
          <cell r="C484" t="str">
            <v>938</v>
          </cell>
          <cell r="D484" t="str">
            <v>Набор посуды ПРИНЦ</v>
          </cell>
          <cell r="G484" t="str">
            <v>01</v>
          </cell>
          <cell r="H484">
            <v>2500</v>
          </cell>
          <cell r="I484">
            <v>0</v>
          </cell>
          <cell r="J484">
            <v>0</v>
          </cell>
          <cell r="K484">
            <v>0.21</v>
          </cell>
          <cell r="L484" t="str">
            <v>88/2</v>
          </cell>
          <cell r="M484" t="str">
            <v>45804</v>
          </cell>
          <cell r="N484" t="str">
            <v>16 3697000</v>
          </cell>
          <cell r="O484" t="str">
            <v>067</v>
          </cell>
          <cell r="P484">
            <v>12.5</v>
          </cell>
          <cell r="Q484">
            <v>0</v>
          </cell>
          <cell r="R484" t="str">
            <v>1</v>
          </cell>
          <cell r="S484" t="str">
            <v>45</v>
          </cell>
          <cell r="T484">
            <v>1</v>
          </cell>
          <cell r="U484">
            <v>3</v>
          </cell>
          <cell r="V484">
            <v>95</v>
          </cell>
          <cell r="W484">
            <v>3</v>
          </cell>
          <cell r="X484">
            <v>95</v>
          </cell>
          <cell r="Y484">
            <v>0</v>
          </cell>
          <cell r="Z484">
            <v>0</v>
          </cell>
          <cell r="AB484" t="str">
            <v>14</v>
          </cell>
          <cell r="AC484">
            <v>10</v>
          </cell>
          <cell r="AD484" t="str">
            <v>0</v>
          </cell>
          <cell r="AE484" t="str">
            <v>0</v>
          </cell>
          <cell r="AF484" t="str">
            <v>00</v>
          </cell>
          <cell r="AI484">
            <v>12183089</v>
          </cell>
          <cell r="AJ484">
            <v>4187936.84</v>
          </cell>
        </row>
        <row r="485">
          <cell r="A485" t="str">
            <v>02</v>
          </cell>
          <cell r="B485" t="str">
            <v>04</v>
          </cell>
          <cell r="C485" t="str">
            <v>1333</v>
          </cell>
          <cell r="D485" t="str">
            <v>Газосварочный перено</v>
          </cell>
          <cell r="E485" t="str">
            <v>сной аппарат</v>
          </cell>
          <cell r="G485" t="str">
            <v>01</v>
          </cell>
          <cell r="H485">
            <v>2450</v>
          </cell>
          <cell r="I485">
            <v>0</v>
          </cell>
          <cell r="J485">
            <v>0</v>
          </cell>
          <cell r="K485">
            <v>0.63</v>
          </cell>
          <cell r="L485" t="str">
            <v>23</v>
          </cell>
          <cell r="M485" t="str">
            <v>45502</v>
          </cell>
          <cell r="N485" t="str">
            <v>14 2947193</v>
          </cell>
          <cell r="O485" t="str">
            <v>067</v>
          </cell>
          <cell r="P485">
            <v>16.7</v>
          </cell>
          <cell r="Q485">
            <v>0</v>
          </cell>
          <cell r="R485" t="str">
            <v>1</v>
          </cell>
          <cell r="S485" t="str">
            <v>45</v>
          </cell>
          <cell r="T485">
            <v>95</v>
          </cell>
          <cell r="U485">
            <v>4</v>
          </cell>
          <cell r="V485">
            <v>95</v>
          </cell>
          <cell r="W485">
            <v>4</v>
          </cell>
          <cell r="X485">
            <v>95</v>
          </cell>
          <cell r="Y485">
            <v>0</v>
          </cell>
          <cell r="Z485">
            <v>0</v>
          </cell>
          <cell r="AB485" t="str">
            <v>14</v>
          </cell>
          <cell r="AC485">
            <v>2</v>
          </cell>
          <cell r="AD485" t="str">
            <v>0</v>
          </cell>
          <cell r="AE485" t="str">
            <v>1</v>
          </cell>
          <cell r="AF485" t="str">
            <v>00</v>
          </cell>
          <cell r="AI485">
            <v>3895000</v>
          </cell>
          <cell r="AJ485">
            <v>1734573.33</v>
          </cell>
        </row>
        <row r="486">
          <cell r="A486" t="str">
            <v>02</v>
          </cell>
          <cell r="B486" t="str">
            <v>71</v>
          </cell>
          <cell r="C486" t="str">
            <v>1344</v>
          </cell>
          <cell r="D486" t="str">
            <v>Выпрямитель ДУГА-305</v>
          </cell>
          <cell r="G486" t="str">
            <v>01</v>
          </cell>
          <cell r="H486">
            <v>3300</v>
          </cell>
          <cell r="I486">
            <v>0</v>
          </cell>
          <cell r="J486">
            <v>0</v>
          </cell>
          <cell r="K486">
            <v>1.1200000000000001</v>
          </cell>
          <cell r="L486" t="str">
            <v>23</v>
          </cell>
          <cell r="M486" t="str">
            <v>42502</v>
          </cell>
          <cell r="N486" t="str">
            <v>14 2922804</v>
          </cell>
          <cell r="O486" t="str">
            <v>067</v>
          </cell>
          <cell r="P486">
            <v>16.7</v>
          </cell>
          <cell r="Q486">
            <v>0</v>
          </cell>
          <cell r="R486" t="str">
            <v>1</v>
          </cell>
          <cell r="S486" t="str">
            <v>42</v>
          </cell>
          <cell r="T486">
            <v>95</v>
          </cell>
          <cell r="U486">
            <v>4</v>
          </cell>
          <cell r="V486">
            <v>95</v>
          </cell>
          <cell r="W486">
            <v>4</v>
          </cell>
          <cell r="X486">
            <v>95</v>
          </cell>
          <cell r="Y486">
            <v>0</v>
          </cell>
          <cell r="Z486">
            <v>0</v>
          </cell>
          <cell r="AD486" t="str">
            <v>0</v>
          </cell>
          <cell r="AE486" t="str">
            <v>0</v>
          </cell>
          <cell r="AF486" t="str">
            <v>00</v>
          </cell>
          <cell r="AI486">
            <v>2945000</v>
          </cell>
          <cell r="AJ486">
            <v>1311506.67</v>
          </cell>
        </row>
        <row r="487">
          <cell r="A487" t="str">
            <v>02</v>
          </cell>
          <cell r="B487" t="str">
            <v>70</v>
          </cell>
          <cell r="C487" t="str">
            <v>1345</v>
          </cell>
          <cell r="D487" t="str">
            <v>Выпрямитель ВДМ-800-</v>
          </cell>
          <cell r="E487" t="str">
            <v>01</v>
          </cell>
          <cell r="G487" t="str">
            <v>01</v>
          </cell>
          <cell r="H487">
            <v>11724.9</v>
          </cell>
          <cell r="I487">
            <v>0</v>
          </cell>
          <cell r="J487">
            <v>0</v>
          </cell>
          <cell r="K487">
            <v>1.21</v>
          </cell>
          <cell r="L487" t="str">
            <v>20</v>
          </cell>
          <cell r="M487" t="str">
            <v>42502</v>
          </cell>
          <cell r="N487" t="str">
            <v>14 2922804</v>
          </cell>
          <cell r="O487" t="str">
            <v>067</v>
          </cell>
          <cell r="P487">
            <v>16.7</v>
          </cell>
          <cell r="Q487">
            <v>0</v>
          </cell>
          <cell r="R487" t="str">
            <v>1</v>
          </cell>
          <cell r="S487" t="str">
            <v>42</v>
          </cell>
          <cell r="T487">
            <v>95</v>
          </cell>
          <cell r="U487">
            <v>4</v>
          </cell>
          <cell r="V487">
            <v>95</v>
          </cell>
          <cell r="W487">
            <v>4</v>
          </cell>
          <cell r="X487">
            <v>95</v>
          </cell>
          <cell r="Y487">
            <v>0</v>
          </cell>
          <cell r="Z487">
            <v>0</v>
          </cell>
          <cell r="AD487" t="str">
            <v>0</v>
          </cell>
          <cell r="AE487" t="str">
            <v>0</v>
          </cell>
          <cell r="AF487" t="str">
            <v>00</v>
          </cell>
          <cell r="AI487">
            <v>9690000</v>
          </cell>
          <cell r="AJ487">
            <v>4315280</v>
          </cell>
        </row>
        <row r="488">
          <cell r="A488" t="str">
            <v>02</v>
          </cell>
          <cell r="B488" t="str">
            <v>02</v>
          </cell>
          <cell r="C488" t="str">
            <v>1346</v>
          </cell>
          <cell r="D488" t="str">
            <v>Выпрямитель ВДМ-8000</v>
          </cell>
          <cell r="E488" t="str">
            <v>1</v>
          </cell>
          <cell r="G488" t="str">
            <v>01</v>
          </cell>
          <cell r="H488">
            <v>11724.9</v>
          </cell>
          <cell r="I488">
            <v>0</v>
          </cell>
          <cell r="J488">
            <v>0</v>
          </cell>
          <cell r="K488">
            <v>1.21</v>
          </cell>
          <cell r="L488" t="str">
            <v>20</v>
          </cell>
          <cell r="M488" t="str">
            <v>42502</v>
          </cell>
          <cell r="N488" t="str">
            <v>14 2922804</v>
          </cell>
          <cell r="O488" t="str">
            <v>067</v>
          </cell>
          <cell r="P488">
            <v>16.7</v>
          </cell>
          <cell r="Q488">
            <v>0</v>
          </cell>
          <cell r="R488" t="str">
            <v>1</v>
          </cell>
          <cell r="S488" t="str">
            <v>42</v>
          </cell>
          <cell r="T488">
            <v>95</v>
          </cell>
          <cell r="U488">
            <v>4</v>
          </cell>
          <cell r="V488">
            <v>95</v>
          </cell>
          <cell r="W488">
            <v>4</v>
          </cell>
          <cell r="X488">
            <v>95</v>
          </cell>
          <cell r="Y488">
            <v>0</v>
          </cell>
          <cell r="Z488">
            <v>0</v>
          </cell>
          <cell r="AB488" t="str">
            <v>14</v>
          </cell>
          <cell r="AC488">
            <v>2</v>
          </cell>
          <cell r="AD488" t="str">
            <v>0</v>
          </cell>
          <cell r="AE488" t="str">
            <v>0</v>
          </cell>
          <cell r="AF488" t="str">
            <v>00</v>
          </cell>
          <cell r="AI488">
            <v>9690000</v>
          </cell>
          <cell r="AJ488">
            <v>4315280</v>
          </cell>
        </row>
        <row r="489">
          <cell r="A489" t="str">
            <v>02</v>
          </cell>
          <cell r="B489" t="str">
            <v>99</v>
          </cell>
          <cell r="C489" t="str">
            <v>1323</v>
          </cell>
          <cell r="D489" t="str">
            <v>Холодильник СТИНОЛ</v>
          </cell>
          <cell r="G489" t="str">
            <v>01</v>
          </cell>
          <cell r="H489">
            <v>1800</v>
          </cell>
          <cell r="I489">
            <v>0</v>
          </cell>
          <cell r="J489">
            <v>0</v>
          </cell>
          <cell r="K489">
            <v>0.83</v>
          </cell>
          <cell r="L489" t="str">
            <v>20</v>
          </cell>
          <cell r="M489" t="str">
            <v>45800</v>
          </cell>
          <cell r="N489" t="str">
            <v>16 2930100</v>
          </cell>
          <cell r="O489" t="str">
            <v>063</v>
          </cell>
          <cell r="P489">
            <v>10</v>
          </cell>
          <cell r="Q489">
            <v>0</v>
          </cell>
          <cell r="R489" t="str">
            <v>1</v>
          </cell>
          <cell r="S489" t="str">
            <v>45</v>
          </cell>
          <cell r="T489">
            <v>95</v>
          </cell>
          <cell r="U489">
            <v>4</v>
          </cell>
          <cell r="V489">
            <v>95</v>
          </cell>
          <cell r="W489">
            <v>4</v>
          </cell>
          <cell r="X489">
            <v>95</v>
          </cell>
          <cell r="Y489">
            <v>0</v>
          </cell>
          <cell r="Z489">
            <v>0</v>
          </cell>
          <cell r="AD489" t="str">
            <v>0</v>
          </cell>
          <cell r="AE489" t="str">
            <v>0</v>
          </cell>
          <cell r="AF489" t="str">
            <v>00</v>
          </cell>
          <cell r="AI489">
            <v>2175720</v>
          </cell>
          <cell r="AJ489">
            <v>580192</v>
          </cell>
        </row>
        <row r="490">
          <cell r="A490" t="str">
            <v>02</v>
          </cell>
          <cell r="B490" t="str">
            <v>80</v>
          </cell>
          <cell r="C490" t="str">
            <v>1324</v>
          </cell>
          <cell r="D490" t="str">
            <v>Холодильник СТИНОЛ</v>
          </cell>
          <cell r="G490" t="str">
            <v>01</v>
          </cell>
          <cell r="H490">
            <v>1800</v>
          </cell>
          <cell r="I490">
            <v>0</v>
          </cell>
          <cell r="J490">
            <v>0</v>
          </cell>
          <cell r="K490">
            <v>0.83</v>
          </cell>
          <cell r="L490" t="str">
            <v>88/2</v>
          </cell>
          <cell r="M490" t="str">
            <v>45800</v>
          </cell>
          <cell r="N490" t="str">
            <v>16 2930100</v>
          </cell>
          <cell r="O490" t="str">
            <v>063</v>
          </cell>
          <cell r="P490">
            <v>10</v>
          </cell>
          <cell r="Q490">
            <v>0</v>
          </cell>
          <cell r="R490" t="str">
            <v>1</v>
          </cell>
          <cell r="S490" t="str">
            <v>45</v>
          </cell>
          <cell r="T490">
            <v>95</v>
          </cell>
          <cell r="U490">
            <v>4</v>
          </cell>
          <cell r="V490">
            <v>95</v>
          </cell>
          <cell r="W490">
            <v>4</v>
          </cell>
          <cell r="X490">
            <v>95</v>
          </cell>
          <cell r="Y490">
            <v>0</v>
          </cell>
          <cell r="Z490">
            <v>0</v>
          </cell>
          <cell r="AD490" t="str">
            <v>0</v>
          </cell>
          <cell r="AE490" t="str">
            <v>0</v>
          </cell>
          <cell r="AF490" t="str">
            <v>00</v>
          </cell>
          <cell r="AI490">
            <v>2175720</v>
          </cell>
          <cell r="AJ490">
            <v>580192</v>
          </cell>
        </row>
        <row r="491">
          <cell r="A491" t="str">
            <v>02</v>
          </cell>
          <cell r="B491" t="str">
            <v>51</v>
          </cell>
          <cell r="C491" t="str">
            <v>1325</v>
          </cell>
          <cell r="D491" t="str">
            <v>Холодиоьник СТИНОЛ</v>
          </cell>
          <cell r="E491" t="str">
            <v>Ново-Липецкий мет.</v>
          </cell>
          <cell r="F491" t="str">
            <v>комб.</v>
          </cell>
          <cell r="G491" t="str">
            <v>01</v>
          </cell>
          <cell r="H491">
            <v>1800</v>
          </cell>
          <cell r="I491">
            <v>0</v>
          </cell>
          <cell r="J491">
            <v>0</v>
          </cell>
          <cell r="K491">
            <v>0.83</v>
          </cell>
          <cell r="L491" t="str">
            <v>20</v>
          </cell>
          <cell r="M491" t="str">
            <v>45800</v>
          </cell>
          <cell r="N491" t="str">
            <v>16 2930100</v>
          </cell>
          <cell r="O491" t="str">
            <v>063</v>
          </cell>
          <cell r="P491">
            <v>10</v>
          </cell>
          <cell r="Q491">
            <v>0</v>
          </cell>
          <cell r="R491" t="str">
            <v>1</v>
          </cell>
          <cell r="S491" t="str">
            <v>45</v>
          </cell>
          <cell r="T491">
            <v>95</v>
          </cell>
          <cell r="U491">
            <v>4</v>
          </cell>
          <cell r="V491">
            <v>95</v>
          </cell>
          <cell r="W491">
            <v>4</v>
          </cell>
          <cell r="X491">
            <v>95</v>
          </cell>
          <cell r="Y491">
            <v>0</v>
          </cell>
          <cell r="Z491">
            <v>0</v>
          </cell>
          <cell r="AD491" t="str">
            <v>0</v>
          </cell>
          <cell r="AE491" t="str">
            <v>0</v>
          </cell>
          <cell r="AF491" t="str">
            <v>00</v>
          </cell>
          <cell r="AI491">
            <v>2175720</v>
          </cell>
          <cell r="AJ491">
            <v>580192</v>
          </cell>
        </row>
        <row r="492">
          <cell r="A492" t="str">
            <v>02</v>
          </cell>
          <cell r="B492" t="str">
            <v>71</v>
          </cell>
          <cell r="C492" t="str">
            <v>1326</v>
          </cell>
          <cell r="D492" t="str">
            <v>Холодильник СТИНОЛ</v>
          </cell>
          <cell r="G492" t="str">
            <v>01</v>
          </cell>
          <cell r="H492">
            <v>1800</v>
          </cell>
          <cell r="I492">
            <v>0</v>
          </cell>
          <cell r="J492">
            <v>0</v>
          </cell>
          <cell r="K492">
            <v>0.83</v>
          </cell>
          <cell r="L492" t="str">
            <v>23</v>
          </cell>
          <cell r="M492" t="str">
            <v>45800</v>
          </cell>
          <cell r="N492" t="str">
            <v>16 2930100</v>
          </cell>
          <cell r="O492" t="str">
            <v>063</v>
          </cell>
          <cell r="P492">
            <v>10</v>
          </cell>
          <cell r="Q492">
            <v>0</v>
          </cell>
          <cell r="R492" t="str">
            <v>1</v>
          </cell>
          <cell r="S492" t="str">
            <v>45</v>
          </cell>
          <cell r="T492">
            <v>95</v>
          </cell>
          <cell r="U492">
            <v>4</v>
          </cell>
          <cell r="V492">
            <v>95</v>
          </cell>
          <cell r="W492">
            <v>4</v>
          </cell>
          <cell r="X492">
            <v>95</v>
          </cell>
          <cell r="Y492">
            <v>0</v>
          </cell>
          <cell r="Z492">
            <v>0</v>
          </cell>
          <cell r="AD492" t="str">
            <v>0</v>
          </cell>
          <cell r="AE492" t="str">
            <v>0</v>
          </cell>
          <cell r="AF492" t="str">
            <v>00</v>
          </cell>
          <cell r="AI492">
            <v>2175720</v>
          </cell>
          <cell r="AJ492">
            <v>580192</v>
          </cell>
        </row>
        <row r="493">
          <cell r="A493" t="str">
            <v>02</v>
          </cell>
          <cell r="B493" t="str">
            <v>23</v>
          </cell>
          <cell r="C493" t="str">
            <v>1327</v>
          </cell>
          <cell r="D493" t="str">
            <v>Холодильник СТИНОЛ</v>
          </cell>
          <cell r="E493" t="str">
            <v>Ново-Липецкий мет.</v>
          </cell>
          <cell r="F493" t="str">
            <v>комб.</v>
          </cell>
          <cell r="G493" t="str">
            <v>01</v>
          </cell>
          <cell r="H493">
            <v>1800</v>
          </cell>
          <cell r="I493">
            <v>0</v>
          </cell>
          <cell r="J493">
            <v>0</v>
          </cell>
          <cell r="K493">
            <v>0.83</v>
          </cell>
          <cell r="L493" t="str">
            <v>23</v>
          </cell>
          <cell r="M493" t="str">
            <v>45800</v>
          </cell>
          <cell r="N493" t="str">
            <v>16 2930100</v>
          </cell>
          <cell r="O493" t="str">
            <v>063</v>
          </cell>
          <cell r="P493">
            <v>10</v>
          </cell>
          <cell r="Q493">
            <v>0</v>
          </cell>
          <cell r="R493" t="str">
            <v>1</v>
          </cell>
          <cell r="S493" t="str">
            <v>45</v>
          </cell>
          <cell r="T493">
            <v>95</v>
          </cell>
          <cell r="U493">
            <v>4</v>
          </cell>
          <cell r="V493">
            <v>95</v>
          </cell>
          <cell r="W493">
            <v>4</v>
          </cell>
          <cell r="X493">
            <v>95</v>
          </cell>
          <cell r="Y493">
            <v>0</v>
          </cell>
          <cell r="Z493">
            <v>0</v>
          </cell>
          <cell r="AD493" t="str">
            <v>0</v>
          </cell>
          <cell r="AE493" t="str">
            <v>0</v>
          </cell>
          <cell r="AF493" t="str">
            <v>00</v>
          </cell>
          <cell r="AI493">
            <v>2175720</v>
          </cell>
          <cell r="AJ493">
            <v>580192</v>
          </cell>
        </row>
        <row r="494">
          <cell r="A494" t="str">
            <v>02</v>
          </cell>
          <cell r="B494" t="str">
            <v>05</v>
          </cell>
          <cell r="C494" t="str">
            <v>1328</v>
          </cell>
          <cell r="D494" t="str">
            <v>Холодильник СТИНОЛ</v>
          </cell>
          <cell r="E494" t="str">
            <v>Ново-Липецк</v>
          </cell>
          <cell r="G494" t="str">
            <v>01</v>
          </cell>
          <cell r="H494">
            <v>1800</v>
          </cell>
          <cell r="I494">
            <v>0</v>
          </cell>
          <cell r="J494">
            <v>0</v>
          </cell>
          <cell r="K494">
            <v>0.83</v>
          </cell>
          <cell r="L494" t="str">
            <v>20</v>
          </cell>
          <cell r="M494" t="str">
            <v>45800</v>
          </cell>
          <cell r="N494" t="str">
            <v>16 2930100</v>
          </cell>
          <cell r="O494" t="str">
            <v>063</v>
          </cell>
          <cell r="P494">
            <v>10</v>
          </cell>
          <cell r="Q494">
            <v>0</v>
          </cell>
          <cell r="R494" t="str">
            <v>1</v>
          </cell>
          <cell r="S494" t="str">
            <v>45</v>
          </cell>
          <cell r="T494">
            <v>95</v>
          </cell>
          <cell r="U494">
            <v>4</v>
          </cell>
          <cell r="V494">
            <v>95</v>
          </cell>
          <cell r="W494">
            <v>4</v>
          </cell>
          <cell r="X494">
            <v>95</v>
          </cell>
          <cell r="Y494">
            <v>0</v>
          </cell>
          <cell r="Z494">
            <v>0</v>
          </cell>
          <cell r="AD494" t="str">
            <v>0</v>
          </cell>
          <cell r="AE494" t="str">
            <v>0</v>
          </cell>
          <cell r="AF494" t="str">
            <v>00</v>
          </cell>
          <cell r="AI494">
            <v>2175720</v>
          </cell>
          <cell r="AJ494">
            <v>580192</v>
          </cell>
        </row>
        <row r="495">
          <cell r="A495" t="str">
            <v>02</v>
          </cell>
          <cell r="B495" t="str">
            <v>05</v>
          </cell>
          <cell r="C495" t="str">
            <v>1329</v>
          </cell>
          <cell r="D495" t="str">
            <v>Холодильник СТИНОЛ</v>
          </cell>
          <cell r="E495" t="str">
            <v>Ново-Липецк</v>
          </cell>
          <cell r="G495" t="str">
            <v>01</v>
          </cell>
          <cell r="H495">
            <v>1800</v>
          </cell>
          <cell r="I495">
            <v>0</v>
          </cell>
          <cell r="J495">
            <v>0</v>
          </cell>
          <cell r="K495">
            <v>0.83</v>
          </cell>
          <cell r="L495" t="str">
            <v>20</v>
          </cell>
          <cell r="M495" t="str">
            <v>45800</v>
          </cell>
          <cell r="N495" t="str">
            <v>16 2930100</v>
          </cell>
          <cell r="O495" t="str">
            <v>063</v>
          </cell>
          <cell r="P495">
            <v>10</v>
          </cell>
          <cell r="Q495">
            <v>0</v>
          </cell>
          <cell r="R495" t="str">
            <v>1</v>
          </cell>
          <cell r="S495" t="str">
            <v>45</v>
          </cell>
          <cell r="T495">
            <v>95</v>
          </cell>
          <cell r="U495">
            <v>4</v>
          </cell>
          <cell r="V495">
            <v>95</v>
          </cell>
          <cell r="W495">
            <v>4</v>
          </cell>
          <cell r="X495">
            <v>95</v>
          </cell>
          <cell r="Y495">
            <v>0</v>
          </cell>
          <cell r="Z495">
            <v>0</v>
          </cell>
          <cell r="AD495" t="str">
            <v>0</v>
          </cell>
          <cell r="AE495" t="str">
            <v>0</v>
          </cell>
          <cell r="AF495" t="str">
            <v>00</v>
          </cell>
          <cell r="AI495">
            <v>2175720</v>
          </cell>
          <cell r="AJ495">
            <v>580192</v>
          </cell>
        </row>
        <row r="496">
          <cell r="A496" t="str">
            <v>02</v>
          </cell>
          <cell r="B496" t="str">
            <v>41</v>
          </cell>
          <cell r="C496" t="str">
            <v>1330</v>
          </cell>
          <cell r="D496" t="str">
            <v>Холодильник СТИНОЛ</v>
          </cell>
          <cell r="E496" t="str">
            <v>Ново-Липецкий мет.</v>
          </cell>
          <cell r="F496" t="str">
            <v>комб.</v>
          </cell>
          <cell r="G496" t="str">
            <v>01</v>
          </cell>
          <cell r="H496">
            <v>1800</v>
          </cell>
          <cell r="I496">
            <v>0</v>
          </cell>
          <cell r="J496">
            <v>0</v>
          </cell>
          <cell r="K496">
            <v>0.83</v>
          </cell>
          <cell r="L496" t="str">
            <v>20</v>
          </cell>
          <cell r="M496" t="str">
            <v>45800</v>
          </cell>
          <cell r="N496" t="str">
            <v>16 2930100</v>
          </cell>
          <cell r="O496" t="str">
            <v>063</v>
          </cell>
          <cell r="P496">
            <v>10</v>
          </cell>
          <cell r="Q496">
            <v>0</v>
          </cell>
          <cell r="R496" t="str">
            <v>1</v>
          </cell>
          <cell r="S496" t="str">
            <v>45</v>
          </cell>
          <cell r="T496">
            <v>95</v>
          </cell>
          <cell r="U496">
            <v>4</v>
          </cell>
          <cell r="V496">
            <v>95</v>
          </cell>
          <cell r="W496">
            <v>4</v>
          </cell>
          <cell r="X496">
            <v>95</v>
          </cell>
          <cell r="Y496">
            <v>0</v>
          </cell>
          <cell r="Z496">
            <v>0</v>
          </cell>
          <cell r="AD496" t="str">
            <v>0</v>
          </cell>
          <cell r="AE496" t="str">
            <v>0</v>
          </cell>
          <cell r="AF496" t="str">
            <v>00</v>
          </cell>
          <cell r="AI496">
            <v>2175720</v>
          </cell>
          <cell r="AJ496">
            <v>580192</v>
          </cell>
        </row>
        <row r="497">
          <cell r="A497" t="str">
            <v>02</v>
          </cell>
          <cell r="B497" t="str">
            <v>80</v>
          </cell>
          <cell r="C497" t="str">
            <v>1332</v>
          </cell>
          <cell r="D497" t="str">
            <v>Холодильник СТИНОЛ</v>
          </cell>
          <cell r="G497" t="str">
            <v>01</v>
          </cell>
          <cell r="H497">
            <v>1800</v>
          </cell>
          <cell r="I497">
            <v>0</v>
          </cell>
          <cell r="J497">
            <v>0</v>
          </cell>
          <cell r="K497">
            <v>0.83</v>
          </cell>
          <cell r="L497" t="str">
            <v>88/2</v>
          </cell>
          <cell r="M497" t="str">
            <v>45800</v>
          </cell>
          <cell r="N497" t="str">
            <v>16 2930100</v>
          </cell>
          <cell r="O497" t="str">
            <v>063</v>
          </cell>
          <cell r="P497">
            <v>10</v>
          </cell>
          <cell r="Q497">
            <v>0</v>
          </cell>
          <cell r="R497" t="str">
            <v>1</v>
          </cell>
          <cell r="S497" t="str">
            <v>45</v>
          </cell>
          <cell r="T497">
            <v>95</v>
          </cell>
          <cell r="U497">
            <v>4</v>
          </cell>
          <cell r="V497">
            <v>95</v>
          </cell>
          <cell r="W497">
            <v>4</v>
          </cell>
          <cell r="X497">
            <v>95</v>
          </cell>
          <cell r="Y497">
            <v>0</v>
          </cell>
          <cell r="Z497">
            <v>0</v>
          </cell>
          <cell r="AD497" t="str">
            <v>0</v>
          </cell>
          <cell r="AE497" t="str">
            <v>0</v>
          </cell>
          <cell r="AF497" t="str">
            <v>00</v>
          </cell>
          <cell r="AI497">
            <v>2175720</v>
          </cell>
          <cell r="AJ497">
            <v>580192</v>
          </cell>
        </row>
        <row r="498">
          <cell r="A498" t="str">
            <v>02</v>
          </cell>
          <cell r="B498" t="str">
            <v>03</v>
          </cell>
          <cell r="C498" t="str">
            <v>1334</v>
          </cell>
          <cell r="D498" t="str">
            <v>Набор посуды АСТРА</v>
          </cell>
          <cell r="G498" t="str">
            <v>01</v>
          </cell>
          <cell r="H498">
            <v>1890</v>
          </cell>
          <cell r="I498">
            <v>0</v>
          </cell>
          <cell r="J498">
            <v>0</v>
          </cell>
          <cell r="K498">
            <v>0.31</v>
          </cell>
          <cell r="L498" t="str">
            <v>88</v>
          </cell>
          <cell r="M498" t="str">
            <v>45801</v>
          </cell>
          <cell r="N498" t="str">
            <v>16 2691533</v>
          </cell>
          <cell r="O498" t="str">
            <v>067</v>
          </cell>
          <cell r="P498">
            <v>12.5</v>
          </cell>
          <cell r="Q498">
            <v>0</v>
          </cell>
          <cell r="R498" t="str">
            <v>1</v>
          </cell>
          <cell r="S498" t="str">
            <v>45</v>
          </cell>
          <cell r="T498">
            <v>95</v>
          </cell>
          <cell r="U498">
            <v>4</v>
          </cell>
          <cell r="V498">
            <v>95</v>
          </cell>
          <cell r="W498">
            <v>4</v>
          </cell>
          <cell r="X498">
            <v>95</v>
          </cell>
          <cell r="Y498">
            <v>0</v>
          </cell>
          <cell r="Z498">
            <v>0</v>
          </cell>
          <cell r="AD498" t="str">
            <v>0</v>
          </cell>
          <cell r="AE498" t="str">
            <v>0</v>
          </cell>
          <cell r="AF498" t="str">
            <v>00</v>
          </cell>
          <cell r="AI498">
            <v>6183535</v>
          </cell>
          <cell r="AJ498">
            <v>2061178.33</v>
          </cell>
        </row>
        <row r="499">
          <cell r="A499" t="str">
            <v>02</v>
          </cell>
          <cell r="B499" t="str">
            <v>03</v>
          </cell>
          <cell r="C499" t="str">
            <v>1235</v>
          </cell>
          <cell r="D499" t="str">
            <v>Набор посуды АСТРА</v>
          </cell>
          <cell r="G499" t="str">
            <v>01</v>
          </cell>
          <cell r="H499">
            <v>1890</v>
          </cell>
          <cell r="I499">
            <v>0</v>
          </cell>
          <cell r="J499">
            <v>0</v>
          </cell>
          <cell r="K499">
            <v>0.31</v>
          </cell>
          <cell r="L499" t="str">
            <v>88</v>
          </cell>
          <cell r="M499" t="str">
            <v>45801</v>
          </cell>
          <cell r="N499" t="str">
            <v>16 2691533</v>
          </cell>
          <cell r="O499" t="str">
            <v>067</v>
          </cell>
          <cell r="P499">
            <v>12.5</v>
          </cell>
          <cell r="Q499">
            <v>0</v>
          </cell>
          <cell r="R499" t="str">
            <v>1</v>
          </cell>
          <cell r="S499" t="str">
            <v>45</v>
          </cell>
          <cell r="T499">
            <v>95</v>
          </cell>
          <cell r="U499">
            <v>4</v>
          </cell>
          <cell r="V499">
            <v>95</v>
          </cell>
          <cell r="W499">
            <v>4</v>
          </cell>
          <cell r="X499">
            <v>95</v>
          </cell>
          <cell r="Y499">
            <v>0</v>
          </cell>
          <cell r="Z499">
            <v>0</v>
          </cell>
          <cell r="AA499" t="str">
            <v>1</v>
          </cell>
          <cell r="AB499" t="str">
            <v>15</v>
          </cell>
          <cell r="AC499">
            <v>7</v>
          </cell>
          <cell r="AD499" t="str">
            <v>0</v>
          </cell>
          <cell r="AE499" t="str">
            <v>0</v>
          </cell>
          <cell r="AF499" t="str">
            <v>00</v>
          </cell>
          <cell r="AI499">
            <v>6183535</v>
          </cell>
          <cell r="AJ499">
            <v>2061178.33</v>
          </cell>
        </row>
        <row r="500">
          <cell r="A500" t="str">
            <v>02</v>
          </cell>
          <cell r="B500" t="str">
            <v>03</v>
          </cell>
          <cell r="C500" t="str">
            <v>1336</v>
          </cell>
          <cell r="D500" t="str">
            <v>Набор посуды СТАНДАР</v>
          </cell>
          <cell r="E500" t="str">
            <v>Т</v>
          </cell>
          <cell r="G500" t="str">
            <v>01</v>
          </cell>
          <cell r="H500">
            <v>2100</v>
          </cell>
          <cell r="I500">
            <v>0</v>
          </cell>
          <cell r="J500">
            <v>0</v>
          </cell>
          <cell r="K500">
            <v>0.27</v>
          </cell>
          <cell r="L500" t="str">
            <v>88</v>
          </cell>
          <cell r="M500" t="str">
            <v>45801</v>
          </cell>
          <cell r="N500" t="str">
            <v>16 2691533</v>
          </cell>
          <cell r="O500" t="str">
            <v>067</v>
          </cell>
          <cell r="P500">
            <v>12.5</v>
          </cell>
          <cell r="Q500">
            <v>0</v>
          </cell>
          <cell r="R500" t="str">
            <v>1</v>
          </cell>
          <cell r="S500" t="str">
            <v>45</v>
          </cell>
          <cell r="T500">
            <v>95</v>
          </cell>
          <cell r="U500">
            <v>4</v>
          </cell>
          <cell r="V500">
            <v>95</v>
          </cell>
          <cell r="W500">
            <v>4</v>
          </cell>
          <cell r="X500">
            <v>95</v>
          </cell>
          <cell r="Y500">
            <v>0</v>
          </cell>
          <cell r="Z500">
            <v>0</v>
          </cell>
          <cell r="AA500" t="str">
            <v>1</v>
          </cell>
          <cell r="AB500" t="str">
            <v>15</v>
          </cell>
          <cell r="AC500">
            <v>7</v>
          </cell>
          <cell r="AD500" t="str">
            <v>0</v>
          </cell>
          <cell r="AE500" t="str">
            <v>0</v>
          </cell>
          <cell r="AF500" t="str">
            <v>00</v>
          </cell>
          <cell r="AI500">
            <v>7654384</v>
          </cell>
          <cell r="AJ500">
            <v>2551461.33</v>
          </cell>
        </row>
        <row r="501">
          <cell r="A501" t="str">
            <v>02</v>
          </cell>
          <cell r="B501" t="str">
            <v>80</v>
          </cell>
          <cell r="C501" t="str">
            <v>1342</v>
          </cell>
          <cell r="D501" t="str">
            <v>Компьютер PENTUM-90</v>
          </cell>
          <cell r="E501" t="str">
            <v>c принтером EPSON в</v>
          </cell>
          <cell r="F501" t="str">
            <v>к-те с кабелем</v>
          </cell>
          <cell r="G501" t="str">
            <v>01</v>
          </cell>
          <cell r="H501">
            <v>6580.9</v>
          </cell>
          <cell r="I501">
            <v>0</v>
          </cell>
          <cell r="J501">
            <v>0</v>
          </cell>
          <cell r="K501">
            <v>0.13</v>
          </cell>
          <cell r="L501" t="str">
            <v>26</v>
          </cell>
          <cell r="M501" t="str">
            <v>48008</v>
          </cell>
          <cell r="N501" t="str">
            <v>14 3020203</v>
          </cell>
          <cell r="O501" t="str">
            <v>063</v>
          </cell>
          <cell r="P501">
            <v>10</v>
          </cell>
          <cell r="Q501">
            <v>0</v>
          </cell>
          <cell r="R501" t="str">
            <v>1</v>
          </cell>
          <cell r="S501" t="str">
            <v>48</v>
          </cell>
          <cell r="T501">
            <v>95</v>
          </cell>
          <cell r="U501">
            <v>4</v>
          </cell>
          <cell r="V501">
            <v>95</v>
          </cell>
          <cell r="W501">
            <v>4</v>
          </cell>
          <cell r="X501">
            <v>95</v>
          </cell>
          <cell r="Y501">
            <v>0</v>
          </cell>
          <cell r="Z501">
            <v>0</v>
          </cell>
          <cell r="AD501" t="str">
            <v>0</v>
          </cell>
          <cell r="AE501" t="str">
            <v>0</v>
          </cell>
          <cell r="AF501" t="str">
            <v>00</v>
          </cell>
          <cell r="AI501">
            <v>37740000</v>
          </cell>
          <cell r="AJ501">
            <v>10064000</v>
          </cell>
        </row>
        <row r="502">
          <cell r="A502" t="str">
            <v>02</v>
          </cell>
          <cell r="B502" t="str">
            <v>80</v>
          </cell>
          <cell r="C502" t="str">
            <v>1343</v>
          </cell>
          <cell r="D502" t="str">
            <v>Компьютер PENTUM-90</v>
          </cell>
          <cell r="E502" t="str">
            <v>c принтером EPSON в</v>
          </cell>
          <cell r="F502" t="str">
            <v>к-те с кабелем</v>
          </cell>
          <cell r="G502" t="str">
            <v>01</v>
          </cell>
          <cell r="H502">
            <v>6580.9</v>
          </cell>
          <cell r="I502">
            <v>0</v>
          </cell>
          <cell r="J502">
            <v>0</v>
          </cell>
          <cell r="K502">
            <v>0.13</v>
          </cell>
          <cell r="L502" t="str">
            <v>26</v>
          </cell>
          <cell r="M502" t="str">
            <v>48008</v>
          </cell>
          <cell r="N502" t="str">
            <v>14 3020203</v>
          </cell>
          <cell r="O502" t="str">
            <v>063</v>
          </cell>
          <cell r="P502">
            <v>10</v>
          </cell>
          <cell r="Q502">
            <v>0</v>
          </cell>
          <cell r="R502" t="str">
            <v>1</v>
          </cell>
          <cell r="S502" t="str">
            <v>48</v>
          </cell>
          <cell r="T502">
            <v>95</v>
          </cell>
          <cell r="U502">
            <v>4</v>
          </cell>
          <cell r="V502">
            <v>95</v>
          </cell>
          <cell r="W502">
            <v>4</v>
          </cell>
          <cell r="X502">
            <v>95</v>
          </cell>
          <cell r="Y502">
            <v>0</v>
          </cell>
          <cell r="Z502">
            <v>0</v>
          </cell>
          <cell r="AD502" t="str">
            <v>0</v>
          </cell>
          <cell r="AE502" t="str">
            <v>0</v>
          </cell>
          <cell r="AF502" t="str">
            <v>00</v>
          </cell>
          <cell r="AI502">
            <v>37740000</v>
          </cell>
          <cell r="AJ502">
            <v>10064000</v>
          </cell>
        </row>
        <row r="503">
          <cell r="A503" t="str">
            <v>02</v>
          </cell>
          <cell r="B503" t="str">
            <v>23</v>
          </cell>
          <cell r="C503" t="str">
            <v>1293</v>
          </cell>
          <cell r="D503" t="str">
            <v>А/кран КРАЗ-250</v>
          </cell>
          <cell r="E503" t="str">
            <v>N В485ВТ дв10040</v>
          </cell>
          <cell r="F503" t="str">
            <v>ш.738849</v>
          </cell>
          <cell r="G503" t="str">
            <v>01</v>
          </cell>
          <cell r="H503">
            <v>298071.40000000002</v>
          </cell>
          <cell r="I503">
            <v>27124.5</v>
          </cell>
          <cell r="J503">
            <v>0</v>
          </cell>
          <cell r="K503">
            <v>1.03</v>
          </cell>
          <cell r="L503" t="str">
            <v>23</v>
          </cell>
          <cell r="M503" t="str">
            <v>41701</v>
          </cell>
          <cell r="N503" t="str">
            <v>14 2915242</v>
          </cell>
          <cell r="O503" t="str">
            <v>067</v>
          </cell>
          <cell r="P503">
            <v>9.1</v>
          </cell>
          <cell r="Q503">
            <v>0</v>
          </cell>
          <cell r="R503" t="str">
            <v>1</v>
          </cell>
          <cell r="S503" t="str">
            <v>41</v>
          </cell>
          <cell r="T503">
            <v>93</v>
          </cell>
          <cell r="U503">
            <v>12</v>
          </cell>
          <cell r="V503">
            <v>93</v>
          </cell>
          <cell r="W503">
            <v>12</v>
          </cell>
          <cell r="X503">
            <v>93</v>
          </cell>
          <cell r="Y503">
            <v>0</v>
          </cell>
          <cell r="Z503">
            <v>0</v>
          </cell>
          <cell r="AC503">
            <v>0</v>
          </cell>
          <cell r="AD503" t="str">
            <v>0</v>
          </cell>
          <cell r="AE503" t="str">
            <v>0</v>
          </cell>
          <cell r="AF503" t="str">
            <v>00</v>
          </cell>
          <cell r="AI503">
            <v>288987654</v>
          </cell>
          <cell r="AJ503">
            <v>105191506.06999999</v>
          </cell>
        </row>
        <row r="504">
          <cell r="A504" t="str">
            <v>02</v>
          </cell>
          <cell r="B504" t="str">
            <v>23</v>
          </cell>
          <cell r="C504" t="str">
            <v>1294</v>
          </cell>
          <cell r="D504" t="str">
            <v>УРАЛ-5557 КС3574а/кр</v>
          </cell>
          <cell r="E504" t="str">
            <v>госN 14-66 КШШ</v>
          </cell>
          <cell r="F504" t="str">
            <v>дв 983054 ш035208</v>
          </cell>
          <cell r="G504" t="str">
            <v>01</v>
          </cell>
          <cell r="H504">
            <v>257300</v>
          </cell>
          <cell r="I504">
            <v>23414.3</v>
          </cell>
          <cell r="J504">
            <v>0</v>
          </cell>
          <cell r="K504">
            <v>1.05</v>
          </cell>
          <cell r="L504" t="str">
            <v>23</v>
          </cell>
          <cell r="M504" t="str">
            <v>41701</v>
          </cell>
          <cell r="N504" t="str">
            <v>14 2915242</v>
          </cell>
          <cell r="O504" t="str">
            <v>067</v>
          </cell>
          <cell r="P504">
            <v>9.1</v>
          </cell>
          <cell r="Q504">
            <v>0</v>
          </cell>
          <cell r="R504" t="str">
            <v>1</v>
          </cell>
          <cell r="S504" t="str">
            <v>41</v>
          </cell>
          <cell r="T504">
            <v>93</v>
          </cell>
          <cell r="U504">
            <v>12</v>
          </cell>
          <cell r="V504">
            <v>93</v>
          </cell>
          <cell r="W504">
            <v>12</v>
          </cell>
          <cell r="X504">
            <v>93</v>
          </cell>
          <cell r="Y504">
            <v>0</v>
          </cell>
          <cell r="Z504">
            <v>0</v>
          </cell>
          <cell r="AD504" t="str">
            <v>0</v>
          </cell>
          <cell r="AE504" t="str">
            <v>0</v>
          </cell>
          <cell r="AF504" t="str">
            <v>00</v>
          </cell>
          <cell r="AI504">
            <v>243950617</v>
          </cell>
          <cell r="AJ504">
            <v>88798024.590000004</v>
          </cell>
        </row>
        <row r="505">
          <cell r="A505" t="str">
            <v>02</v>
          </cell>
          <cell r="B505" t="str">
            <v>23</v>
          </cell>
          <cell r="C505" t="str">
            <v>1264</v>
          </cell>
          <cell r="D505" t="str">
            <v>Урал-375 плетевоз</v>
          </cell>
          <cell r="E505" t="str">
            <v>N В804РА</v>
          </cell>
          <cell r="F505" t="str">
            <v>дв445383  ш.б/н</v>
          </cell>
          <cell r="G505" t="str">
            <v>01</v>
          </cell>
          <cell r="H505">
            <v>132000</v>
          </cell>
          <cell r="I505">
            <v>24695.9</v>
          </cell>
          <cell r="J505">
            <v>0</v>
          </cell>
          <cell r="K505">
            <v>1.06</v>
          </cell>
          <cell r="L505" t="str">
            <v>23</v>
          </cell>
          <cell r="M505" t="str">
            <v>50402</v>
          </cell>
          <cell r="N505" t="str">
            <v>14 2928262</v>
          </cell>
          <cell r="O505" t="str">
            <v>075</v>
          </cell>
          <cell r="P505">
            <v>0.37</v>
          </cell>
          <cell r="Q505">
            <v>0</v>
          </cell>
          <cell r="R505" t="str">
            <v>1</v>
          </cell>
          <cell r="S505" t="str">
            <v>50</v>
          </cell>
          <cell r="T505">
            <v>82</v>
          </cell>
          <cell r="U505">
            <v>12</v>
          </cell>
          <cell r="V505">
            <v>82</v>
          </cell>
          <cell r="W505">
            <v>12</v>
          </cell>
          <cell r="X505">
            <v>82</v>
          </cell>
          <cell r="Y505">
            <v>0</v>
          </cell>
          <cell r="Z505">
            <v>0</v>
          </cell>
          <cell r="AD505" t="str">
            <v>0</v>
          </cell>
          <cell r="AE505" t="str">
            <v>0</v>
          </cell>
          <cell r="AF505" t="str">
            <v>00</v>
          </cell>
          <cell r="AI505">
            <v>124444444</v>
          </cell>
          <cell r="AJ505">
            <v>58604402.159999996</v>
          </cell>
        </row>
        <row r="506">
          <cell r="A506" t="str">
            <v>02</v>
          </cell>
          <cell r="B506" t="str">
            <v>23</v>
          </cell>
          <cell r="C506" t="str">
            <v>3857</v>
          </cell>
          <cell r="D506" t="str">
            <v>А/м ВАЗ-2121 легкова</v>
          </cell>
          <cell r="E506" t="str">
            <v>я салон NоВ606ХО</v>
          </cell>
          <cell r="F506" t="str">
            <v>дв4519586 куз1034912</v>
          </cell>
          <cell r="G506" t="str">
            <v>01</v>
          </cell>
          <cell r="H506">
            <v>22680</v>
          </cell>
          <cell r="I506">
            <v>4054.05</v>
          </cell>
          <cell r="J506">
            <v>0</v>
          </cell>
          <cell r="K506">
            <v>0.61</v>
          </cell>
          <cell r="L506" t="str">
            <v>26</v>
          </cell>
          <cell r="M506" t="str">
            <v>50416</v>
          </cell>
          <cell r="N506" t="str">
            <v>15 3410110</v>
          </cell>
          <cell r="O506" t="str">
            <v>071</v>
          </cell>
          <cell r="P506">
            <v>14.3</v>
          </cell>
          <cell r="Q506">
            <v>0</v>
          </cell>
          <cell r="R506" t="str">
            <v>1</v>
          </cell>
          <cell r="S506" t="str">
            <v>50</v>
          </cell>
          <cell r="T506">
            <v>92</v>
          </cell>
          <cell r="U506">
            <v>9</v>
          </cell>
          <cell r="V506">
            <v>93</v>
          </cell>
          <cell r="W506">
            <v>9</v>
          </cell>
          <cell r="X506">
            <v>93</v>
          </cell>
          <cell r="Y506">
            <v>0</v>
          </cell>
          <cell r="Z506">
            <v>0</v>
          </cell>
          <cell r="AD506" t="str">
            <v>0</v>
          </cell>
          <cell r="AE506" t="str">
            <v>0</v>
          </cell>
          <cell r="AF506" t="str">
            <v>00</v>
          </cell>
          <cell r="AI506">
            <v>36938272</v>
          </cell>
          <cell r="AJ506">
            <v>22449234.809999999</v>
          </cell>
        </row>
        <row r="507">
          <cell r="A507" t="str">
            <v>02</v>
          </cell>
          <cell r="B507" t="str">
            <v>23</v>
          </cell>
          <cell r="C507" t="str">
            <v>1297</v>
          </cell>
          <cell r="D507" t="str">
            <v>ПАЗ-3205 автобус</v>
          </cell>
          <cell r="E507" t="str">
            <v>Nо28-88 КШЦ</v>
          </cell>
          <cell r="F507" t="str">
            <v>дв77976 ш9302725</v>
          </cell>
          <cell r="G507" t="str">
            <v>01</v>
          </cell>
          <cell r="H507">
            <v>87800</v>
          </cell>
          <cell r="I507">
            <v>8780</v>
          </cell>
          <cell r="J507">
            <v>0</v>
          </cell>
          <cell r="K507">
            <v>0.9</v>
          </cell>
          <cell r="L507" t="str">
            <v>23</v>
          </cell>
          <cell r="M507" t="str">
            <v>50423</v>
          </cell>
          <cell r="N507" t="str">
            <v>15 3410260</v>
          </cell>
          <cell r="O507" t="str">
            <v>072</v>
          </cell>
          <cell r="P507">
            <v>10</v>
          </cell>
          <cell r="Q507">
            <v>0</v>
          </cell>
          <cell r="R507" t="str">
            <v>1</v>
          </cell>
          <cell r="S507" t="str">
            <v>50</v>
          </cell>
          <cell r="T507">
            <v>92</v>
          </cell>
          <cell r="U507">
            <v>12</v>
          </cell>
          <cell r="V507">
            <v>93</v>
          </cell>
          <cell r="W507">
            <v>12</v>
          </cell>
          <cell r="X507">
            <v>93</v>
          </cell>
          <cell r="Y507">
            <v>0</v>
          </cell>
          <cell r="Z507">
            <v>0</v>
          </cell>
          <cell r="AD507" t="str">
            <v>0</v>
          </cell>
          <cell r="AE507" t="str">
            <v>0</v>
          </cell>
          <cell r="AF507" t="str">
            <v>00</v>
          </cell>
          <cell r="AI507">
            <v>97777778</v>
          </cell>
          <cell r="AJ507">
            <v>39111111.200000003</v>
          </cell>
        </row>
        <row r="508">
          <cell r="A508" t="str">
            <v>02</v>
          </cell>
          <cell r="B508" t="str">
            <v>23</v>
          </cell>
          <cell r="C508" t="str">
            <v>1265</v>
          </cell>
          <cell r="D508" t="str">
            <v>ЗИЛ-131 мастерская</v>
          </cell>
          <cell r="E508" t="str">
            <v>ПЭЛХЗ Nо11-30 КШШ</v>
          </cell>
          <cell r="F508" t="str">
            <v>дв029796 ш037472</v>
          </cell>
          <cell r="G508" t="str">
            <v>01</v>
          </cell>
          <cell r="H508">
            <v>168844.45</v>
          </cell>
          <cell r="I508">
            <v>33768.89</v>
          </cell>
          <cell r="J508">
            <v>0</v>
          </cell>
          <cell r="K508">
            <v>1.31</v>
          </cell>
          <cell r="L508" t="str">
            <v>23</v>
          </cell>
          <cell r="M508" t="str">
            <v>50426</v>
          </cell>
          <cell r="N508" t="str">
            <v>15 3410359</v>
          </cell>
          <cell r="O508" t="str">
            <v>073</v>
          </cell>
          <cell r="P508">
            <v>10</v>
          </cell>
          <cell r="Q508">
            <v>0</v>
          </cell>
          <cell r="R508" t="str">
            <v>1</v>
          </cell>
          <cell r="S508" t="str">
            <v>50</v>
          </cell>
          <cell r="T508">
            <v>92</v>
          </cell>
          <cell r="U508">
            <v>12</v>
          </cell>
          <cell r="V508">
            <v>92</v>
          </cell>
          <cell r="W508">
            <v>12</v>
          </cell>
          <cell r="X508">
            <v>92</v>
          </cell>
          <cell r="Y508">
            <v>0</v>
          </cell>
          <cell r="Z508">
            <v>0</v>
          </cell>
          <cell r="AD508" t="str">
            <v>0</v>
          </cell>
          <cell r="AE508" t="str">
            <v>0</v>
          </cell>
          <cell r="AF508" t="str">
            <v>00</v>
          </cell>
          <cell r="AI508">
            <v>128888889</v>
          </cell>
          <cell r="AJ508">
            <v>64444444.5</v>
          </cell>
        </row>
        <row r="509">
          <cell r="A509" t="str">
            <v>02</v>
          </cell>
          <cell r="B509" t="str">
            <v>23</v>
          </cell>
          <cell r="C509" t="str">
            <v>1292</v>
          </cell>
          <cell r="D509" t="str">
            <v>КАМАЗ-5511 спец.а/бе</v>
          </cell>
          <cell r="E509" t="str">
            <v>тоносмес.N В982ОВ</v>
          </cell>
          <cell r="F509" t="str">
            <v>дв261162 ш131521</v>
          </cell>
          <cell r="G509" t="str">
            <v>01</v>
          </cell>
          <cell r="H509">
            <v>175000</v>
          </cell>
          <cell r="I509">
            <v>70000</v>
          </cell>
          <cell r="J509">
            <v>0</v>
          </cell>
          <cell r="K509">
            <v>0.7</v>
          </cell>
          <cell r="L509" t="str">
            <v>23</v>
          </cell>
          <cell r="M509" t="str">
            <v>50426</v>
          </cell>
          <cell r="N509" t="str">
            <v>15 3410373</v>
          </cell>
          <cell r="O509" t="str">
            <v>073</v>
          </cell>
          <cell r="P509">
            <v>10</v>
          </cell>
          <cell r="Q509">
            <v>0</v>
          </cell>
          <cell r="R509" t="str">
            <v>1</v>
          </cell>
          <cell r="S509" t="str">
            <v>50</v>
          </cell>
          <cell r="T509">
            <v>90</v>
          </cell>
          <cell r="U509">
            <v>12</v>
          </cell>
          <cell r="V509">
            <v>90</v>
          </cell>
          <cell r="W509">
            <v>12</v>
          </cell>
          <cell r="X509">
            <v>90</v>
          </cell>
          <cell r="Y509">
            <v>0</v>
          </cell>
          <cell r="Z509">
            <v>0</v>
          </cell>
          <cell r="AA509" t="str">
            <v>1</v>
          </cell>
          <cell r="AB509" t="str">
            <v>13</v>
          </cell>
          <cell r="AC509">
            <v>7</v>
          </cell>
          <cell r="AD509" t="str">
            <v>0</v>
          </cell>
          <cell r="AE509" t="str">
            <v>0</v>
          </cell>
          <cell r="AF509" t="str">
            <v>00</v>
          </cell>
          <cell r="AI509">
            <v>248888889</v>
          </cell>
          <cell r="AJ509">
            <v>174222222.63</v>
          </cell>
        </row>
        <row r="510">
          <cell r="A510" t="str">
            <v>20</v>
          </cell>
          <cell r="B510" t="str">
            <v>17</v>
          </cell>
          <cell r="C510" t="str">
            <v>1348</v>
          </cell>
          <cell r="D510" t="str">
            <v>Вагончик жилой</v>
          </cell>
          <cell r="E510" t="str">
            <v>дерево-мет.60 х 3.1м</v>
          </cell>
          <cell r="F510" t="str">
            <v>Финляндия</v>
          </cell>
          <cell r="G510" t="str">
            <v>01</v>
          </cell>
          <cell r="H510">
            <v>26583.1</v>
          </cell>
          <cell r="I510">
            <v>0</v>
          </cell>
          <cell r="J510">
            <v>28800</v>
          </cell>
          <cell r="K510">
            <v>1.38</v>
          </cell>
          <cell r="L510" t="str">
            <v>88/4</v>
          </cell>
          <cell r="M510" t="str">
            <v>10010</v>
          </cell>
          <cell r="N510" t="str">
            <v>13 3420175</v>
          </cell>
          <cell r="O510" t="str">
            <v>01</v>
          </cell>
          <cell r="P510">
            <v>12.5</v>
          </cell>
          <cell r="Q510">
            <v>0</v>
          </cell>
          <cell r="R510" t="str">
            <v>1</v>
          </cell>
          <cell r="S510" t="str">
            <v>10</v>
          </cell>
          <cell r="T510">
            <v>95</v>
          </cell>
          <cell r="U510">
            <v>5</v>
          </cell>
          <cell r="V510">
            <v>95</v>
          </cell>
          <cell r="W510">
            <v>5</v>
          </cell>
          <cell r="X510">
            <v>95</v>
          </cell>
          <cell r="Y510">
            <v>12</v>
          </cell>
          <cell r="Z510">
            <v>95</v>
          </cell>
          <cell r="AB510" t="str">
            <v>14</v>
          </cell>
          <cell r="AC510">
            <v>12</v>
          </cell>
          <cell r="AD510" t="str">
            <v>0</v>
          </cell>
          <cell r="AE510" t="str">
            <v>0</v>
          </cell>
          <cell r="AF510" t="str">
            <v>20</v>
          </cell>
          <cell r="AG510">
            <v>20800000</v>
          </cell>
          <cell r="AI510">
            <v>20800000</v>
          </cell>
          <cell r="AJ510">
            <v>6599919.9400000004</v>
          </cell>
        </row>
        <row r="511">
          <cell r="A511" t="str">
            <v>02</v>
          </cell>
          <cell r="B511" t="str">
            <v>03</v>
          </cell>
          <cell r="C511" t="str">
            <v>1349</v>
          </cell>
          <cell r="D511" t="str">
            <v>Вагончик жилой</v>
          </cell>
          <cell r="E511" t="str">
            <v>дерево-мет. 6 х 3.1м</v>
          </cell>
          <cell r="F511" t="str">
            <v>Финляндия</v>
          </cell>
          <cell r="G511" t="str">
            <v>01</v>
          </cell>
          <cell r="H511">
            <v>26583.1</v>
          </cell>
          <cell r="I511">
            <v>0</v>
          </cell>
          <cell r="J511">
            <v>28800</v>
          </cell>
          <cell r="K511">
            <v>1.38</v>
          </cell>
          <cell r="L511" t="str">
            <v>26</v>
          </cell>
          <cell r="M511" t="str">
            <v>10010</v>
          </cell>
          <cell r="N511" t="str">
            <v>13 3420175</v>
          </cell>
          <cell r="O511" t="str">
            <v>01</v>
          </cell>
          <cell r="P511">
            <v>12.5</v>
          </cell>
          <cell r="Q511">
            <v>0</v>
          </cell>
          <cell r="R511" t="str">
            <v>1</v>
          </cell>
          <cell r="S511" t="str">
            <v>10</v>
          </cell>
          <cell r="T511">
            <v>95</v>
          </cell>
          <cell r="U511">
            <v>5</v>
          </cell>
          <cell r="V511">
            <v>95</v>
          </cell>
          <cell r="W511">
            <v>5</v>
          </cell>
          <cell r="X511">
            <v>95</v>
          </cell>
          <cell r="Y511">
            <v>12</v>
          </cell>
          <cell r="Z511">
            <v>95</v>
          </cell>
          <cell r="AA511" t="str">
            <v>1</v>
          </cell>
          <cell r="AB511" t="str">
            <v>13</v>
          </cell>
          <cell r="AC511">
            <v>6</v>
          </cell>
          <cell r="AD511" t="str">
            <v>0</v>
          </cell>
          <cell r="AE511" t="str">
            <v>0</v>
          </cell>
          <cell r="AF511" t="str">
            <v>00</v>
          </cell>
          <cell r="AG511">
            <v>20800000</v>
          </cell>
          <cell r="AI511">
            <v>20800000</v>
          </cell>
          <cell r="AJ511">
            <v>6599919.9400000004</v>
          </cell>
        </row>
        <row r="512">
          <cell r="A512" t="str">
            <v>02</v>
          </cell>
          <cell r="B512" t="str">
            <v>03</v>
          </cell>
          <cell r="C512" t="str">
            <v>1350</v>
          </cell>
          <cell r="D512" t="str">
            <v>Вагончик жилой</v>
          </cell>
          <cell r="E512" t="str">
            <v>дерево-мет. 6 х 3.1м</v>
          </cell>
          <cell r="F512" t="str">
            <v>Финляндия</v>
          </cell>
          <cell r="G512" t="str">
            <v>01</v>
          </cell>
          <cell r="H512">
            <v>26583.1</v>
          </cell>
          <cell r="I512">
            <v>0</v>
          </cell>
          <cell r="J512">
            <v>28800</v>
          </cell>
          <cell r="K512">
            <v>1.38</v>
          </cell>
          <cell r="L512" t="str">
            <v>26</v>
          </cell>
          <cell r="M512" t="str">
            <v>10010</v>
          </cell>
          <cell r="N512" t="str">
            <v>13 3420175</v>
          </cell>
          <cell r="O512" t="str">
            <v>01</v>
          </cell>
          <cell r="P512">
            <v>12.5</v>
          </cell>
          <cell r="Q512">
            <v>0</v>
          </cell>
          <cell r="R512" t="str">
            <v>1</v>
          </cell>
          <cell r="S512" t="str">
            <v>10</v>
          </cell>
          <cell r="T512">
            <v>95</v>
          </cell>
          <cell r="U512">
            <v>5</v>
          </cell>
          <cell r="V512">
            <v>95</v>
          </cell>
          <cell r="W512">
            <v>5</v>
          </cell>
          <cell r="X512">
            <v>95</v>
          </cell>
          <cell r="Y512">
            <v>12</v>
          </cell>
          <cell r="Z512">
            <v>95</v>
          </cell>
          <cell r="AA512" t="str">
            <v>1</v>
          </cell>
          <cell r="AB512" t="str">
            <v>13</v>
          </cell>
          <cell r="AC512">
            <v>6</v>
          </cell>
          <cell r="AD512" t="str">
            <v>0</v>
          </cell>
          <cell r="AE512" t="str">
            <v>0</v>
          </cell>
          <cell r="AF512" t="str">
            <v>00</v>
          </cell>
          <cell r="AG512">
            <v>20800000</v>
          </cell>
          <cell r="AI512">
            <v>20800000</v>
          </cell>
          <cell r="AJ512">
            <v>6599919.9400000004</v>
          </cell>
        </row>
        <row r="513">
          <cell r="A513" t="str">
            <v>02</v>
          </cell>
          <cell r="B513" t="str">
            <v>03</v>
          </cell>
          <cell r="C513" t="str">
            <v>1351</v>
          </cell>
          <cell r="D513" t="str">
            <v>Вагончик жилой</v>
          </cell>
          <cell r="E513" t="str">
            <v>дерево-мет.6 х 3.1м</v>
          </cell>
          <cell r="F513" t="str">
            <v>Финляндия</v>
          </cell>
          <cell r="G513" t="str">
            <v>01</v>
          </cell>
          <cell r="H513">
            <v>26583.1</v>
          </cell>
          <cell r="I513">
            <v>0</v>
          </cell>
          <cell r="J513">
            <v>28800</v>
          </cell>
          <cell r="K513">
            <v>1.38</v>
          </cell>
          <cell r="L513" t="str">
            <v>26</v>
          </cell>
          <cell r="M513" t="str">
            <v>10010</v>
          </cell>
          <cell r="N513" t="str">
            <v>13 3420175</v>
          </cell>
          <cell r="O513" t="str">
            <v>01</v>
          </cell>
          <cell r="P513">
            <v>12.5</v>
          </cell>
          <cell r="Q513">
            <v>0</v>
          </cell>
          <cell r="R513" t="str">
            <v>1</v>
          </cell>
          <cell r="S513" t="str">
            <v>10</v>
          </cell>
          <cell r="T513">
            <v>95</v>
          </cell>
          <cell r="U513">
            <v>5</v>
          </cell>
          <cell r="V513">
            <v>95</v>
          </cell>
          <cell r="W513">
            <v>5</v>
          </cell>
          <cell r="X513">
            <v>95</v>
          </cell>
          <cell r="Y513">
            <v>12</v>
          </cell>
          <cell r="Z513">
            <v>95</v>
          </cell>
          <cell r="AA513" t="str">
            <v>1</v>
          </cell>
          <cell r="AB513" t="str">
            <v>13</v>
          </cell>
          <cell r="AC513">
            <v>6</v>
          </cell>
          <cell r="AD513" t="str">
            <v>0</v>
          </cell>
          <cell r="AE513" t="str">
            <v>0</v>
          </cell>
          <cell r="AF513" t="str">
            <v>00</v>
          </cell>
          <cell r="AG513">
            <v>20800000</v>
          </cell>
          <cell r="AI513">
            <v>20800000</v>
          </cell>
          <cell r="AJ513">
            <v>6599919.9400000004</v>
          </cell>
        </row>
        <row r="514">
          <cell r="A514" t="str">
            <v>02</v>
          </cell>
          <cell r="B514" t="str">
            <v>03</v>
          </cell>
          <cell r="C514" t="str">
            <v>1352</v>
          </cell>
          <cell r="D514" t="str">
            <v>Вагончик жилой</v>
          </cell>
          <cell r="E514" t="str">
            <v>дерево-мет. 6 х 3.1м</v>
          </cell>
          <cell r="F514" t="str">
            <v>Финляндия</v>
          </cell>
          <cell r="G514" t="str">
            <v>01</v>
          </cell>
          <cell r="H514">
            <v>26583.1</v>
          </cell>
          <cell r="I514">
            <v>0</v>
          </cell>
          <cell r="J514">
            <v>28800</v>
          </cell>
          <cell r="K514">
            <v>1.38</v>
          </cell>
          <cell r="L514" t="str">
            <v>26</v>
          </cell>
          <cell r="M514" t="str">
            <v>10010</v>
          </cell>
          <cell r="N514" t="str">
            <v>13 3420175</v>
          </cell>
          <cell r="O514" t="str">
            <v>01</v>
          </cell>
          <cell r="P514">
            <v>12.5</v>
          </cell>
          <cell r="Q514">
            <v>0</v>
          </cell>
          <cell r="R514" t="str">
            <v>1</v>
          </cell>
          <cell r="S514" t="str">
            <v>10</v>
          </cell>
          <cell r="T514">
            <v>95</v>
          </cell>
          <cell r="U514">
            <v>5</v>
          </cell>
          <cell r="V514">
            <v>95</v>
          </cell>
          <cell r="W514">
            <v>5</v>
          </cell>
          <cell r="X514">
            <v>95</v>
          </cell>
          <cell r="Y514">
            <v>12</v>
          </cell>
          <cell r="Z514">
            <v>95</v>
          </cell>
          <cell r="AA514" t="str">
            <v>1</v>
          </cell>
          <cell r="AB514" t="str">
            <v>13</v>
          </cell>
          <cell r="AC514">
            <v>6</v>
          </cell>
          <cell r="AD514" t="str">
            <v>0</v>
          </cell>
          <cell r="AE514" t="str">
            <v>0</v>
          </cell>
          <cell r="AF514" t="str">
            <v>00</v>
          </cell>
          <cell r="AG514">
            <v>20800000</v>
          </cell>
          <cell r="AI514">
            <v>20800000</v>
          </cell>
          <cell r="AJ514">
            <v>6599919.9400000004</v>
          </cell>
        </row>
        <row r="515">
          <cell r="A515" t="str">
            <v>02</v>
          </cell>
          <cell r="B515" t="str">
            <v>03</v>
          </cell>
          <cell r="C515" t="str">
            <v>1353</v>
          </cell>
          <cell r="D515" t="str">
            <v>Вагончик жилой</v>
          </cell>
          <cell r="E515" t="str">
            <v>дерево-мет. 6 х 3.1м</v>
          </cell>
          <cell r="F515" t="str">
            <v>Финляндия</v>
          </cell>
          <cell r="G515" t="str">
            <v>01</v>
          </cell>
          <cell r="H515">
            <v>26583.1</v>
          </cell>
          <cell r="I515">
            <v>0</v>
          </cell>
          <cell r="J515">
            <v>28800</v>
          </cell>
          <cell r="K515">
            <v>1.38</v>
          </cell>
          <cell r="L515" t="str">
            <v>26</v>
          </cell>
          <cell r="M515" t="str">
            <v>10010</v>
          </cell>
          <cell r="N515" t="str">
            <v>13 3420175</v>
          </cell>
          <cell r="O515" t="str">
            <v>01</v>
          </cell>
          <cell r="P515">
            <v>12.5</v>
          </cell>
          <cell r="Q515">
            <v>0</v>
          </cell>
          <cell r="R515" t="str">
            <v>1</v>
          </cell>
          <cell r="S515" t="str">
            <v>10</v>
          </cell>
          <cell r="T515">
            <v>95</v>
          </cell>
          <cell r="U515">
            <v>5</v>
          </cell>
          <cell r="V515">
            <v>95</v>
          </cell>
          <cell r="W515">
            <v>5</v>
          </cell>
          <cell r="X515">
            <v>95</v>
          </cell>
          <cell r="Y515">
            <v>12</v>
          </cell>
          <cell r="Z515">
            <v>95</v>
          </cell>
          <cell r="AA515" t="str">
            <v>1</v>
          </cell>
          <cell r="AB515" t="str">
            <v>13</v>
          </cell>
          <cell r="AC515">
            <v>6</v>
          </cell>
          <cell r="AD515" t="str">
            <v>0</v>
          </cell>
          <cell r="AE515" t="str">
            <v>0</v>
          </cell>
          <cell r="AF515" t="str">
            <v>00</v>
          </cell>
          <cell r="AG515">
            <v>20800000</v>
          </cell>
          <cell r="AI515">
            <v>20800000</v>
          </cell>
          <cell r="AJ515">
            <v>6599919.9400000004</v>
          </cell>
        </row>
        <row r="516">
          <cell r="A516" t="str">
            <v>02</v>
          </cell>
          <cell r="B516" t="str">
            <v>03</v>
          </cell>
          <cell r="C516" t="str">
            <v>1354</v>
          </cell>
          <cell r="D516" t="str">
            <v>Вагончик жилой</v>
          </cell>
          <cell r="E516" t="str">
            <v>дерево-мет. 6 х 3.1м</v>
          </cell>
          <cell r="F516" t="str">
            <v>Финляндия</v>
          </cell>
          <cell r="G516" t="str">
            <v>01</v>
          </cell>
          <cell r="H516">
            <v>26583.1</v>
          </cell>
          <cell r="I516">
            <v>0</v>
          </cell>
          <cell r="J516">
            <v>28800</v>
          </cell>
          <cell r="K516">
            <v>1.38</v>
          </cell>
          <cell r="L516" t="str">
            <v>26</v>
          </cell>
          <cell r="M516" t="str">
            <v>10010</v>
          </cell>
          <cell r="N516" t="str">
            <v>13 3420175</v>
          </cell>
          <cell r="O516" t="str">
            <v>01</v>
          </cell>
          <cell r="P516">
            <v>12.5</v>
          </cell>
          <cell r="Q516">
            <v>0</v>
          </cell>
          <cell r="R516" t="str">
            <v>1</v>
          </cell>
          <cell r="S516" t="str">
            <v>10</v>
          </cell>
          <cell r="T516">
            <v>95</v>
          </cell>
          <cell r="U516">
            <v>5</v>
          </cell>
          <cell r="V516">
            <v>95</v>
          </cell>
          <cell r="W516">
            <v>5</v>
          </cell>
          <cell r="X516">
            <v>95</v>
          </cell>
          <cell r="Y516">
            <v>12</v>
          </cell>
          <cell r="Z516">
            <v>95</v>
          </cell>
          <cell r="AA516" t="str">
            <v>1</v>
          </cell>
          <cell r="AB516" t="str">
            <v>13</v>
          </cell>
          <cell r="AC516">
            <v>6</v>
          </cell>
          <cell r="AD516" t="str">
            <v>0</v>
          </cell>
          <cell r="AE516" t="str">
            <v>0</v>
          </cell>
          <cell r="AF516" t="str">
            <v>00</v>
          </cell>
          <cell r="AG516">
            <v>20800000</v>
          </cell>
          <cell r="AI516">
            <v>20800000</v>
          </cell>
          <cell r="AJ516">
            <v>6599919.9400000004</v>
          </cell>
        </row>
        <row r="517">
          <cell r="A517" t="str">
            <v>02</v>
          </cell>
          <cell r="B517" t="str">
            <v>03</v>
          </cell>
          <cell r="C517" t="str">
            <v>1355</v>
          </cell>
          <cell r="D517" t="str">
            <v>Вагончик жилой</v>
          </cell>
          <cell r="E517" t="str">
            <v>дерево-мет3 6 х 3.1м</v>
          </cell>
          <cell r="F517" t="str">
            <v>Финляндия</v>
          </cell>
          <cell r="G517" t="str">
            <v>01</v>
          </cell>
          <cell r="H517">
            <v>26583.1</v>
          </cell>
          <cell r="I517">
            <v>0</v>
          </cell>
          <cell r="J517">
            <v>28800</v>
          </cell>
          <cell r="K517">
            <v>1.38</v>
          </cell>
          <cell r="L517" t="str">
            <v>26</v>
          </cell>
          <cell r="M517" t="str">
            <v>10010</v>
          </cell>
          <cell r="N517" t="str">
            <v>13 3420175</v>
          </cell>
          <cell r="O517" t="str">
            <v>01</v>
          </cell>
          <cell r="P517">
            <v>12.5</v>
          </cell>
          <cell r="Q517">
            <v>0</v>
          </cell>
          <cell r="R517" t="str">
            <v>1</v>
          </cell>
          <cell r="S517" t="str">
            <v>10</v>
          </cell>
          <cell r="T517">
            <v>95</v>
          </cell>
          <cell r="U517">
            <v>5</v>
          </cell>
          <cell r="V517">
            <v>95</v>
          </cell>
          <cell r="W517">
            <v>5</v>
          </cell>
          <cell r="X517">
            <v>95</v>
          </cell>
          <cell r="Y517">
            <v>12</v>
          </cell>
          <cell r="Z517">
            <v>95</v>
          </cell>
          <cell r="AA517" t="str">
            <v>1</v>
          </cell>
          <cell r="AB517" t="str">
            <v>13</v>
          </cell>
          <cell r="AC517">
            <v>6</v>
          </cell>
          <cell r="AD517" t="str">
            <v>0</v>
          </cell>
          <cell r="AE517" t="str">
            <v>0</v>
          </cell>
          <cell r="AF517" t="str">
            <v>00</v>
          </cell>
          <cell r="AG517">
            <v>20800000</v>
          </cell>
          <cell r="AI517">
            <v>20800000</v>
          </cell>
          <cell r="AJ517">
            <v>6599919.9400000004</v>
          </cell>
        </row>
        <row r="518">
          <cell r="A518" t="str">
            <v>02</v>
          </cell>
          <cell r="B518" t="str">
            <v>03</v>
          </cell>
          <cell r="C518" t="str">
            <v>1356</v>
          </cell>
          <cell r="D518" t="str">
            <v>Вагончик жилой</v>
          </cell>
          <cell r="E518" t="str">
            <v>дерево-мет. 6 х 3.1м</v>
          </cell>
          <cell r="F518" t="str">
            <v>Финляндия</v>
          </cell>
          <cell r="G518" t="str">
            <v>01</v>
          </cell>
          <cell r="H518">
            <v>26583.1</v>
          </cell>
          <cell r="I518">
            <v>0</v>
          </cell>
          <cell r="J518">
            <v>28800</v>
          </cell>
          <cell r="K518">
            <v>1.38</v>
          </cell>
          <cell r="L518" t="str">
            <v>26</v>
          </cell>
          <cell r="M518" t="str">
            <v>10010</v>
          </cell>
          <cell r="N518" t="str">
            <v>13 3420175</v>
          </cell>
          <cell r="O518" t="str">
            <v>01</v>
          </cell>
          <cell r="P518">
            <v>12.5</v>
          </cell>
          <cell r="Q518">
            <v>0</v>
          </cell>
          <cell r="R518" t="str">
            <v>1</v>
          </cell>
          <cell r="S518" t="str">
            <v>10</v>
          </cell>
          <cell r="T518">
            <v>95</v>
          </cell>
          <cell r="U518">
            <v>5</v>
          </cell>
          <cell r="V518">
            <v>95</v>
          </cell>
          <cell r="W518">
            <v>5</v>
          </cell>
          <cell r="X518">
            <v>95</v>
          </cell>
          <cell r="Y518">
            <v>12</v>
          </cell>
          <cell r="Z518">
            <v>95</v>
          </cell>
          <cell r="AB518" t="str">
            <v>14</v>
          </cell>
          <cell r="AC518">
            <v>6</v>
          </cell>
          <cell r="AD518" t="str">
            <v>0</v>
          </cell>
          <cell r="AE518" t="str">
            <v>0</v>
          </cell>
          <cell r="AF518" t="str">
            <v>00</v>
          </cell>
          <cell r="AG518">
            <v>20800000</v>
          </cell>
          <cell r="AI518">
            <v>20800000</v>
          </cell>
          <cell r="AJ518">
            <v>6599919.9400000004</v>
          </cell>
        </row>
        <row r="519">
          <cell r="A519" t="str">
            <v>02</v>
          </cell>
          <cell r="B519" t="str">
            <v>03</v>
          </cell>
          <cell r="C519" t="str">
            <v>1357</v>
          </cell>
          <cell r="D519" t="str">
            <v>Вагончик жилой</v>
          </cell>
          <cell r="E519" t="str">
            <v>дерево-мет. 6 х 3.1м</v>
          </cell>
          <cell r="F519" t="str">
            <v>Финляндия</v>
          </cell>
          <cell r="G519" t="str">
            <v>01</v>
          </cell>
          <cell r="H519">
            <v>26583.1</v>
          </cell>
          <cell r="I519">
            <v>0</v>
          </cell>
          <cell r="J519">
            <v>28800</v>
          </cell>
          <cell r="K519">
            <v>1.38</v>
          </cell>
          <cell r="L519" t="str">
            <v>26</v>
          </cell>
          <cell r="M519" t="str">
            <v>10010</v>
          </cell>
          <cell r="N519" t="str">
            <v>13 3420175</v>
          </cell>
          <cell r="O519" t="str">
            <v>01</v>
          </cell>
          <cell r="P519">
            <v>12.5</v>
          </cell>
          <cell r="Q519">
            <v>0</v>
          </cell>
          <cell r="R519" t="str">
            <v>1</v>
          </cell>
          <cell r="S519" t="str">
            <v>10</v>
          </cell>
          <cell r="T519">
            <v>95</v>
          </cell>
          <cell r="U519">
            <v>5</v>
          </cell>
          <cell r="V519">
            <v>95</v>
          </cell>
          <cell r="W519">
            <v>5</v>
          </cell>
          <cell r="X519">
            <v>95</v>
          </cell>
          <cell r="Y519">
            <v>12</v>
          </cell>
          <cell r="Z519">
            <v>95</v>
          </cell>
          <cell r="AB519" t="str">
            <v>14</v>
          </cell>
          <cell r="AC519">
            <v>6</v>
          </cell>
          <cell r="AD519" t="str">
            <v>0</v>
          </cell>
          <cell r="AE519" t="str">
            <v>0</v>
          </cell>
          <cell r="AF519" t="str">
            <v>00</v>
          </cell>
          <cell r="AG519">
            <v>20800000</v>
          </cell>
          <cell r="AI519">
            <v>20800000</v>
          </cell>
          <cell r="AJ519">
            <v>6599919.9400000004</v>
          </cell>
        </row>
        <row r="520">
          <cell r="A520" t="str">
            <v>20</v>
          </cell>
          <cell r="B520" t="str">
            <v>17</v>
          </cell>
          <cell r="C520" t="str">
            <v>1358</v>
          </cell>
          <cell r="D520" t="str">
            <v>Вагончик жилой</v>
          </cell>
          <cell r="E520" t="str">
            <v>дерево-мет. 6 х 3.1м</v>
          </cell>
          <cell r="F520" t="str">
            <v>Финляндия</v>
          </cell>
          <cell r="G520" t="str">
            <v>01</v>
          </cell>
          <cell r="H520">
            <v>26583.1</v>
          </cell>
          <cell r="I520">
            <v>0</v>
          </cell>
          <cell r="J520">
            <v>28800</v>
          </cell>
          <cell r="K520">
            <v>1.38</v>
          </cell>
          <cell r="L520" t="str">
            <v>88/4</v>
          </cell>
          <cell r="M520" t="str">
            <v>10010</v>
          </cell>
          <cell r="N520" t="str">
            <v>13 3420175</v>
          </cell>
          <cell r="O520" t="str">
            <v>01</v>
          </cell>
          <cell r="P520">
            <v>12.5</v>
          </cell>
          <cell r="Q520">
            <v>0</v>
          </cell>
          <cell r="R520" t="str">
            <v>1</v>
          </cell>
          <cell r="S520" t="str">
            <v>10</v>
          </cell>
          <cell r="T520">
            <v>95</v>
          </cell>
          <cell r="U520">
            <v>5</v>
          </cell>
          <cell r="V520">
            <v>95</v>
          </cell>
          <cell r="W520">
            <v>5</v>
          </cell>
          <cell r="X520">
            <v>95</v>
          </cell>
          <cell r="Y520">
            <v>12</v>
          </cell>
          <cell r="Z520">
            <v>95</v>
          </cell>
          <cell r="AB520" t="str">
            <v>14</v>
          </cell>
          <cell r="AC520">
            <v>8</v>
          </cell>
          <cell r="AD520" t="str">
            <v>0</v>
          </cell>
          <cell r="AE520" t="str">
            <v>0</v>
          </cell>
          <cell r="AF520" t="str">
            <v>20</v>
          </cell>
          <cell r="AG520">
            <v>20800000</v>
          </cell>
          <cell r="AI520">
            <v>20800000</v>
          </cell>
          <cell r="AJ520">
            <v>6599919.9400000004</v>
          </cell>
        </row>
        <row r="521">
          <cell r="A521" t="str">
            <v>02</v>
          </cell>
          <cell r="B521" t="str">
            <v>03</v>
          </cell>
          <cell r="C521" t="str">
            <v>1359</v>
          </cell>
          <cell r="D521" t="str">
            <v>Вагончик жилой</v>
          </cell>
          <cell r="E521" t="str">
            <v>дерево-мет. 6 х 3.1м</v>
          </cell>
          <cell r="F521" t="str">
            <v>Финляндия</v>
          </cell>
          <cell r="G521" t="str">
            <v>01</v>
          </cell>
          <cell r="H521">
            <v>26583.1</v>
          </cell>
          <cell r="I521">
            <v>0</v>
          </cell>
          <cell r="J521">
            <v>28800</v>
          </cell>
          <cell r="K521">
            <v>1.38</v>
          </cell>
          <cell r="L521" t="str">
            <v>26</v>
          </cell>
          <cell r="M521" t="str">
            <v>10010</v>
          </cell>
          <cell r="N521" t="str">
            <v>13 3420175</v>
          </cell>
          <cell r="O521" t="str">
            <v>01</v>
          </cell>
          <cell r="P521">
            <v>12.5</v>
          </cell>
          <cell r="Q521">
            <v>0</v>
          </cell>
          <cell r="R521" t="str">
            <v>1</v>
          </cell>
          <cell r="S521" t="str">
            <v>10</v>
          </cell>
          <cell r="T521">
            <v>95</v>
          </cell>
          <cell r="U521">
            <v>5</v>
          </cell>
          <cell r="V521">
            <v>95</v>
          </cell>
          <cell r="W521">
            <v>5</v>
          </cell>
          <cell r="X521">
            <v>95</v>
          </cell>
          <cell r="Y521">
            <v>12</v>
          </cell>
          <cell r="Z521">
            <v>95</v>
          </cell>
          <cell r="AB521" t="str">
            <v>14</v>
          </cell>
          <cell r="AC521">
            <v>6</v>
          </cell>
          <cell r="AD521" t="str">
            <v>0</v>
          </cell>
          <cell r="AE521" t="str">
            <v>0</v>
          </cell>
          <cell r="AF521" t="str">
            <v>00</v>
          </cell>
          <cell r="AG521">
            <v>20800000</v>
          </cell>
          <cell r="AI521">
            <v>20800000</v>
          </cell>
          <cell r="AJ521">
            <v>6599919.9400000004</v>
          </cell>
        </row>
        <row r="522">
          <cell r="A522" t="str">
            <v>02</v>
          </cell>
          <cell r="B522" t="str">
            <v>03</v>
          </cell>
          <cell r="C522" t="str">
            <v>1360</v>
          </cell>
          <cell r="D522" t="str">
            <v>Вагончик жилой</v>
          </cell>
          <cell r="E522" t="str">
            <v>дерево-мет. 6 х 3.1м</v>
          </cell>
          <cell r="F522" t="str">
            <v>Финляндия</v>
          </cell>
          <cell r="G522" t="str">
            <v>01</v>
          </cell>
          <cell r="H522">
            <v>26583.1</v>
          </cell>
          <cell r="I522">
            <v>0</v>
          </cell>
          <cell r="J522">
            <v>28800</v>
          </cell>
          <cell r="K522">
            <v>1.38</v>
          </cell>
          <cell r="L522" t="str">
            <v>26</v>
          </cell>
          <cell r="M522" t="str">
            <v>10010</v>
          </cell>
          <cell r="N522" t="str">
            <v>13 3420175</v>
          </cell>
          <cell r="O522" t="str">
            <v>01</v>
          </cell>
          <cell r="P522">
            <v>12.5</v>
          </cell>
          <cell r="Q522">
            <v>0</v>
          </cell>
          <cell r="R522" t="str">
            <v>1</v>
          </cell>
          <cell r="S522" t="str">
            <v>10</v>
          </cell>
          <cell r="T522">
            <v>95</v>
          </cell>
          <cell r="U522">
            <v>5</v>
          </cell>
          <cell r="V522">
            <v>95</v>
          </cell>
          <cell r="W522">
            <v>5</v>
          </cell>
          <cell r="X522">
            <v>95</v>
          </cell>
          <cell r="Y522">
            <v>12</v>
          </cell>
          <cell r="Z522">
            <v>95</v>
          </cell>
          <cell r="AB522" t="str">
            <v>14</v>
          </cell>
          <cell r="AC522">
            <v>6</v>
          </cell>
          <cell r="AD522" t="str">
            <v>0</v>
          </cell>
          <cell r="AE522" t="str">
            <v>0</v>
          </cell>
          <cell r="AF522" t="str">
            <v>00</v>
          </cell>
          <cell r="AG522">
            <v>20800000</v>
          </cell>
          <cell r="AI522">
            <v>20800000</v>
          </cell>
          <cell r="AJ522">
            <v>6599919.9400000004</v>
          </cell>
        </row>
        <row r="523">
          <cell r="A523" t="str">
            <v>02</v>
          </cell>
          <cell r="B523" t="str">
            <v>03</v>
          </cell>
          <cell r="C523" t="str">
            <v>1361</v>
          </cell>
          <cell r="D523" t="str">
            <v>Вагончик жилой</v>
          </cell>
          <cell r="E523" t="str">
            <v>дерево-мет. 6 х 3.1м</v>
          </cell>
          <cell r="F523" t="str">
            <v>Финляндия</v>
          </cell>
          <cell r="G523" t="str">
            <v>01</v>
          </cell>
          <cell r="H523">
            <v>26583.1</v>
          </cell>
          <cell r="I523">
            <v>0</v>
          </cell>
          <cell r="J523">
            <v>28800</v>
          </cell>
          <cell r="K523">
            <v>1.38</v>
          </cell>
          <cell r="L523" t="str">
            <v>26</v>
          </cell>
          <cell r="M523" t="str">
            <v>10010</v>
          </cell>
          <cell r="N523" t="str">
            <v>13 3420175</v>
          </cell>
          <cell r="O523" t="str">
            <v>01</v>
          </cell>
          <cell r="P523">
            <v>12.5</v>
          </cell>
          <cell r="Q523">
            <v>0</v>
          </cell>
          <cell r="R523" t="str">
            <v>1</v>
          </cell>
          <cell r="S523" t="str">
            <v>10</v>
          </cell>
          <cell r="T523">
            <v>95</v>
          </cell>
          <cell r="U523">
            <v>5</v>
          </cell>
          <cell r="V523">
            <v>95</v>
          </cell>
          <cell r="W523">
            <v>5</v>
          </cell>
          <cell r="X523">
            <v>95</v>
          </cell>
          <cell r="Y523">
            <v>12</v>
          </cell>
          <cell r="Z523">
            <v>95</v>
          </cell>
          <cell r="AB523" t="str">
            <v>14</v>
          </cell>
          <cell r="AC523">
            <v>6</v>
          </cell>
          <cell r="AD523" t="str">
            <v>0</v>
          </cell>
          <cell r="AE523" t="str">
            <v>0</v>
          </cell>
          <cell r="AF523" t="str">
            <v>00</v>
          </cell>
          <cell r="AG523">
            <v>20800000</v>
          </cell>
          <cell r="AI523">
            <v>20800000</v>
          </cell>
          <cell r="AJ523">
            <v>6599919.9400000004</v>
          </cell>
        </row>
        <row r="524">
          <cell r="A524" t="str">
            <v>02</v>
          </cell>
          <cell r="B524" t="str">
            <v>03</v>
          </cell>
          <cell r="C524" t="str">
            <v>1362</v>
          </cell>
          <cell r="D524" t="str">
            <v>Вагончик жилой</v>
          </cell>
          <cell r="E524" t="str">
            <v>дерево-мет. 6 х 3.1м</v>
          </cell>
          <cell r="F524" t="str">
            <v>Финляндия</v>
          </cell>
          <cell r="G524" t="str">
            <v>01</v>
          </cell>
          <cell r="H524">
            <v>26583.1</v>
          </cell>
          <cell r="I524">
            <v>0</v>
          </cell>
          <cell r="J524">
            <v>28800</v>
          </cell>
          <cell r="K524">
            <v>1.38</v>
          </cell>
          <cell r="L524" t="str">
            <v>26</v>
          </cell>
          <cell r="M524" t="str">
            <v>10010</v>
          </cell>
          <cell r="N524" t="str">
            <v>13 3420175</v>
          </cell>
          <cell r="O524" t="str">
            <v>01</v>
          </cell>
          <cell r="P524">
            <v>12.5</v>
          </cell>
          <cell r="Q524">
            <v>0</v>
          </cell>
          <cell r="R524" t="str">
            <v>1</v>
          </cell>
          <cell r="S524" t="str">
            <v>10</v>
          </cell>
          <cell r="T524">
            <v>95</v>
          </cell>
          <cell r="U524">
            <v>5</v>
          </cell>
          <cell r="V524">
            <v>95</v>
          </cell>
          <cell r="W524">
            <v>5</v>
          </cell>
          <cell r="X524">
            <v>95</v>
          </cell>
          <cell r="Y524">
            <v>12</v>
          </cell>
          <cell r="Z524">
            <v>95</v>
          </cell>
          <cell r="AB524" t="str">
            <v>14</v>
          </cell>
          <cell r="AC524">
            <v>6</v>
          </cell>
          <cell r="AD524" t="str">
            <v>0</v>
          </cell>
          <cell r="AE524" t="str">
            <v>0</v>
          </cell>
          <cell r="AF524" t="str">
            <v>00</v>
          </cell>
          <cell r="AG524">
            <v>20800000</v>
          </cell>
          <cell r="AI524">
            <v>20800000</v>
          </cell>
          <cell r="AJ524">
            <v>6599919.9400000004</v>
          </cell>
        </row>
        <row r="525">
          <cell r="A525" t="str">
            <v>02</v>
          </cell>
          <cell r="B525" t="str">
            <v>03</v>
          </cell>
          <cell r="C525" t="str">
            <v>1363</v>
          </cell>
          <cell r="D525" t="str">
            <v>Вагончик жилой</v>
          </cell>
          <cell r="E525" t="str">
            <v>дерево-мет. 6 х 3.1м</v>
          </cell>
          <cell r="F525" t="str">
            <v>Финляндия</v>
          </cell>
          <cell r="G525" t="str">
            <v>01</v>
          </cell>
          <cell r="H525">
            <v>26583.1</v>
          </cell>
          <cell r="I525">
            <v>0</v>
          </cell>
          <cell r="J525">
            <v>28800</v>
          </cell>
          <cell r="K525">
            <v>1.38</v>
          </cell>
          <cell r="L525" t="str">
            <v>26</v>
          </cell>
          <cell r="M525" t="str">
            <v>10010</v>
          </cell>
          <cell r="N525" t="str">
            <v>13 3420175</v>
          </cell>
          <cell r="O525" t="str">
            <v>01</v>
          </cell>
          <cell r="P525">
            <v>12.5</v>
          </cell>
          <cell r="Q525">
            <v>0</v>
          </cell>
          <cell r="R525" t="str">
            <v>1</v>
          </cell>
          <cell r="S525" t="str">
            <v>10</v>
          </cell>
          <cell r="T525">
            <v>95</v>
          </cell>
          <cell r="U525">
            <v>5</v>
          </cell>
          <cell r="V525">
            <v>95</v>
          </cell>
          <cell r="W525">
            <v>5</v>
          </cell>
          <cell r="X525">
            <v>95</v>
          </cell>
          <cell r="Y525">
            <v>12</v>
          </cell>
          <cell r="Z525">
            <v>95</v>
          </cell>
          <cell r="AB525" t="str">
            <v>14</v>
          </cell>
          <cell r="AC525">
            <v>6</v>
          </cell>
          <cell r="AD525" t="str">
            <v>0</v>
          </cell>
          <cell r="AE525" t="str">
            <v>0</v>
          </cell>
          <cell r="AF525" t="str">
            <v>00</v>
          </cell>
          <cell r="AG525">
            <v>20800000</v>
          </cell>
          <cell r="AI525">
            <v>20800000</v>
          </cell>
          <cell r="AJ525">
            <v>6599919.9400000004</v>
          </cell>
        </row>
        <row r="526">
          <cell r="A526" t="str">
            <v>02</v>
          </cell>
          <cell r="B526" t="str">
            <v>03</v>
          </cell>
          <cell r="C526" t="str">
            <v>1364</v>
          </cell>
          <cell r="D526" t="str">
            <v>Вагончик жилой</v>
          </cell>
          <cell r="E526" t="str">
            <v>дерево-мет. 6 х 3.1м</v>
          </cell>
          <cell r="F526" t="str">
            <v>Финляндия</v>
          </cell>
          <cell r="G526" t="str">
            <v>01</v>
          </cell>
          <cell r="H526">
            <v>26583.1</v>
          </cell>
          <cell r="I526">
            <v>0</v>
          </cell>
          <cell r="J526">
            <v>28800</v>
          </cell>
          <cell r="K526">
            <v>1.38</v>
          </cell>
          <cell r="L526" t="str">
            <v>26</v>
          </cell>
          <cell r="M526" t="str">
            <v>10010</v>
          </cell>
          <cell r="N526" t="str">
            <v>13 3420175</v>
          </cell>
          <cell r="O526" t="str">
            <v>01</v>
          </cell>
          <cell r="P526">
            <v>12.5</v>
          </cell>
          <cell r="Q526">
            <v>0</v>
          </cell>
          <cell r="R526" t="str">
            <v>1</v>
          </cell>
          <cell r="S526" t="str">
            <v>10</v>
          </cell>
          <cell r="T526">
            <v>95</v>
          </cell>
          <cell r="U526">
            <v>5</v>
          </cell>
          <cell r="V526">
            <v>95</v>
          </cell>
          <cell r="W526">
            <v>5</v>
          </cell>
          <cell r="X526">
            <v>95</v>
          </cell>
          <cell r="Y526">
            <v>12</v>
          </cell>
          <cell r="Z526">
            <v>95</v>
          </cell>
          <cell r="AB526" t="str">
            <v>14</v>
          </cell>
          <cell r="AC526">
            <v>6</v>
          </cell>
          <cell r="AD526" t="str">
            <v>0</v>
          </cell>
          <cell r="AE526" t="str">
            <v>0</v>
          </cell>
          <cell r="AF526" t="str">
            <v>00</v>
          </cell>
          <cell r="AG526">
            <v>20800000</v>
          </cell>
          <cell r="AI526">
            <v>20800000</v>
          </cell>
          <cell r="AJ526">
            <v>6599919.9400000004</v>
          </cell>
        </row>
        <row r="527">
          <cell r="A527" t="str">
            <v>02</v>
          </cell>
          <cell r="B527" t="str">
            <v>51</v>
          </cell>
          <cell r="C527" t="str">
            <v>1347</v>
          </cell>
          <cell r="D527" t="str">
            <v>Экскаватор ЭТЦ-1609</v>
          </cell>
          <cell r="G527" t="str">
            <v>01</v>
          </cell>
          <cell r="H527">
            <v>157000</v>
          </cell>
          <cell r="I527">
            <v>0</v>
          </cell>
          <cell r="J527">
            <v>0</v>
          </cell>
          <cell r="K527">
            <v>0.84</v>
          </cell>
          <cell r="L527" t="str">
            <v>20</v>
          </cell>
          <cell r="M527" t="str">
            <v>41800</v>
          </cell>
          <cell r="N527" t="str">
            <v>14 2924331</v>
          </cell>
          <cell r="O527" t="str">
            <v>064</v>
          </cell>
          <cell r="P527">
            <v>12.5</v>
          </cell>
          <cell r="Q527">
            <v>0</v>
          </cell>
          <cell r="R527" t="str">
            <v>1</v>
          </cell>
          <cell r="S527" t="str">
            <v>41</v>
          </cell>
          <cell r="T527">
            <v>94</v>
          </cell>
          <cell r="U527">
            <v>5</v>
          </cell>
          <cell r="V527">
            <v>95</v>
          </cell>
          <cell r="W527">
            <v>5</v>
          </cell>
          <cell r="X527">
            <v>95</v>
          </cell>
          <cell r="Y527">
            <v>0</v>
          </cell>
          <cell r="Z527">
            <v>0</v>
          </cell>
          <cell r="AD527" t="str">
            <v>0</v>
          </cell>
          <cell r="AE527" t="str">
            <v>1</v>
          </cell>
          <cell r="AF527" t="str">
            <v>00</v>
          </cell>
          <cell r="AI527">
            <v>186060050</v>
          </cell>
          <cell r="AJ527">
            <v>60081891.149999999</v>
          </cell>
        </row>
        <row r="528">
          <cell r="A528" t="str">
            <v>02</v>
          </cell>
          <cell r="B528" t="str">
            <v>90</v>
          </cell>
          <cell r="C528" t="str">
            <v>1365</v>
          </cell>
          <cell r="D528" t="str">
            <v>Телевизор KV-254OK</v>
          </cell>
          <cell r="E528" t="str">
            <v>SONY</v>
          </cell>
          <cell r="G528" t="str">
            <v>01</v>
          </cell>
          <cell r="H528">
            <v>3131.97</v>
          </cell>
          <cell r="I528">
            <v>0</v>
          </cell>
          <cell r="J528">
            <v>0</v>
          </cell>
          <cell r="K528">
            <v>0.46</v>
          </cell>
          <cell r="L528" t="str">
            <v>88/3</v>
          </cell>
          <cell r="M528" t="str">
            <v>45625</v>
          </cell>
          <cell r="N528" t="str">
            <v>14 3230100</v>
          </cell>
          <cell r="O528" t="str">
            <v>067</v>
          </cell>
          <cell r="P528">
            <v>10.5</v>
          </cell>
          <cell r="Q528">
            <v>0</v>
          </cell>
          <cell r="R528" t="str">
            <v>1</v>
          </cell>
          <cell r="S528" t="str">
            <v>45</v>
          </cell>
          <cell r="T528">
            <v>95</v>
          </cell>
          <cell r="U528">
            <v>5</v>
          </cell>
          <cell r="V528">
            <v>95</v>
          </cell>
          <cell r="W528">
            <v>5</v>
          </cell>
          <cell r="X528">
            <v>95</v>
          </cell>
          <cell r="Y528">
            <v>0</v>
          </cell>
          <cell r="Z528">
            <v>0</v>
          </cell>
          <cell r="AB528" t="str">
            <v>14</v>
          </cell>
          <cell r="AC528">
            <v>12</v>
          </cell>
          <cell r="AD528" t="str">
            <v>0</v>
          </cell>
          <cell r="AE528" t="str">
            <v>0</v>
          </cell>
          <cell r="AF528" t="str">
            <v>00</v>
          </cell>
          <cell r="AI528">
            <v>6735500</v>
          </cell>
          <cell r="AJ528">
            <v>1827004.38</v>
          </cell>
        </row>
        <row r="529">
          <cell r="A529" t="str">
            <v>02</v>
          </cell>
          <cell r="B529" t="str">
            <v>90</v>
          </cell>
          <cell r="C529" t="str">
            <v>1366</v>
          </cell>
          <cell r="D529" t="str">
            <v>Видиомагнитофон HI-F</v>
          </cell>
          <cell r="E529" t="str">
            <v>I SLV-736EE SONY</v>
          </cell>
          <cell r="G529" t="str">
            <v>01</v>
          </cell>
          <cell r="H529">
            <v>3588.14</v>
          </cell>
          <cell r="I529">
            <v>0</v>
          </cell>
          <cell r="J529">
            <v>0</v>
          </cell>
          <cell r="K529">
            <v>0.52</v>
          </cell>
          <cell r="L529" t="str">
            <v>88/3</v>
          </cell>
          <cell r="M529" t="str">
            <v>45625</v>
          </cell>
          <cell r="N529" t="str">
            <v>14 3230152</v>
          </cell>
          <cell r="O529" t="str">
            <v>067</v>
          </cell>
          <cell r="P529">
            <v>10.5</v>
          </cell>
          <cell r="Q529">
            <v>0</v>
          </cell>
          <cell r="R529" t="str">
            <v>1</v>
          </cell>
          <cell r="S529" t="str">
            <v>45</v>
          </cell>
          <cell r="T529">
            <v>95</v>
          </cell>
          <cell r="U529">
            <v>5</v>
          </cell>
          <cell r="V529">
            <v>95</v>
          </cell>
          <cell r="W529">
            <v>5</v>
          </cell>
          <cell r="X529">
            <v>95</v>
          </cell>
          <cell r="Y529">
            <v>0</v>
          </cell>
          <cell r="Z529">
            <v>0</v>
          </cell>
          <cell r="AB529" t="str">
            <v>14</v>
          </cell>
          <cell r="AC529">
            <v>12</v>
          </cell>
          <cell r="AD529" t="str">
            <v>0</v>
          </cell>
          <cell r="AE529" t="str">
            <v>0</v>
          </cell>
          <cell r="AF529" t="str">
            <v>00</v>
          </cell>
          <cell r="AI529">
            <v>6879900</v>
          </cell>
          <cell r="AJ529">
            <v>1866172.88</v>
          </cell>
        </row>
        <row r="530">
          <cell r="A530" t="str">
            <v>02</v>
          </cell>
          <cell r="B530" t="str">
            <v>90</v>
          </cell>
          <cell r="C530" t="str">
            <v>1367</v>
          </cell>
          <cell r="D530" t="str">
            <v>Муз.миди-система</v>
          </cell>
          <cell r="E530" t="str">
            <v>НСD-A290 SONY</v>
          </cell>
          <cell r="G530" t="str">
            <v>01</v>
          </cell>
          <cell r="H530">
            <v>2020</v>
          </cell>
          <cell r="I530">
            <v>0</v>
          </cell>
          <cell r="J530">
            <v>0</v>
          </cell>
          <cell r="K530">
            <v>0.42</v>
          </cell>
          <cell r="L530" t="str">
            <v>88/3</v>
          </cell>
          <cell r="M530" t="str">
            <v>45625</v>
          </cell>
          <cell r="N530" t="str">
            <v>14 3230170</v>
          </cell>
          <cell r="O530" t="str">
            <v>067</v>
          </cell>
          <cell r="P530">
            <v>10.5</v>
          </cell>
          <cell r="Q530">
            <v>0</v>
          </cell>
          <cell r="R530" t="str">
            <v>1</v>
          </cell>
          <cell r="S530" t="str">
            <v>45</v>
          </cell>
          <cell r="T530">
            <v>95</v>
          </cell>
          <cell r="U530">
            <v>5</v>
          </cell>
          <cell r="V530">
            <v>95</v>
          </cell>
          <cell r="W530">
            <v>5</v>
          </cell>
          <cell r="X530">
            <v>95</v>
          </cell>
          <cell r="Y530">
            <v>0</v>
          </cell>
          <cell r="Z530">
            <v>0</v>
          </cell>
          <cell r="AB530" t="str">
            <v>14</v>
          </cell>
          <cell r="AC530">
            <v>12</v>
          </cell>
          <cell r="AD530" t="str">
            <v>0</v>
          </cell>
          <cell r="AE530" t="str">
            <v>0</v>
          </cell>
          <cell r="AF530" t="str">
            <v>00</v>
          </cell>
          <cell r="AI530">
            <v>4816500</v>
          </cell>
          <cell r="AJ530">
            <v>1306475.6299999999</v>
          </cell>
        </row>
        <row r="531">
          <cell r="A531" t="str">
            <v>02</v>
          </cell>
          <cell r="B531" t="str">
            <v>99</v>
          </cell>
          <cell r="C531" t="str">
            <v>1368</v>
          </cell>
          <cell r="D531" t="str">
            <v>Телевизор Каскад</v>
          </cell>
          <cell r="E531" t="str">
            <v>черно-белый</v>
          </cell>
          <cell r="G531" t="str">
            <v>01</v>
          </cell>
          <cell r="H531">
            <v>450</v>
          </cell>
          <cell r="I531">
            <v>0</v>
          </cell>
          <cell r="J531">
            <v>0</v>
          </cell>
          <cell r="K531">
            <v>0.57999999999999996</v>
          </cell>
          <cell r="L531" t="str">
            <v>20</v>
          </cell>
          <cell r="M531" t="str">
            <v>45625</v>
          </cell>
          <cell r="N531" t="str">
            <v>14 3230101</v>
          </cell>
          <cell r="O531" t="str">
            <v>067</v>
          </cell>
          <cell r="P531">
            <v>10.5</v>
          </cell>
          <cell r="Q531">
            <v>0</v>
          </cell>
          <cell r="R531" t="str">
            <v>1</v>
          </cell>
          <cell r="S531" t="str">
            <v>45</v>
          </cell>
          <cell r="T531">
            <v>95</v>
          </cell>
          <cell r="U531">
            <v>5</v>
          </cell>
          <cell r="V531">
            <v>95</v>
          </cell>
          <cell r="W531">
            <v>5</v>
          </cell>
          <cell r="X531">
            <v>95</v>
          </cell>
          <cell r="Y531">
            <v>0</v>
          </cell>
          <cell r="Z531">
            <v>0</v>
          </cell>
          <cell r="AD531" t="str">
            <v>0</v>
          </cell>
          <cell r="AE531" t="str">
            <v>0</v>
          </cell>
          <cell r="AF531" t="str">
            <v>00</v>
          </cell>
          <cell r="AI531">
            <v>775580</v>
          </cell>
          <cell r="AJ531">
            <v>210376.08</v>
          </cell>
        </row>
        <row r="532">
          <cell r="A532" t="str">
            <v>02</v>
          </cell>
          <cell r="B532" t="str">
            <v>70</v>
          </cell>
          <cell r="C532" t="str">
            <v>1369</v>
          </cell>
          <cell r="D532" t="str">
            <v>Телевизор Каскад</v>
          </cell>
          <cell r="E532" t="str">
            <v>черно-белый</v>
          </cell>
          <cell r="F532" t="str">
            <v>диагон. 54 см</v>
          </cell>
          <cell r="G532" t="str">
            <v>01</v>
          </cell>
          <cell r="H532">
            <v>450</v>
          </cell>
          <cell r="I532">
            <v>0</v>
          </cell>
          <cell r="J532">
            <v>0</v>
          </cell>
          <cell r="K532">
            <v>0.57999999999999996</v>
          </cell>
          <cell r="L532" t="str">
            <v>20</v>
          </cell>
          <cell r="M532" t="str">
            <v>45625</v>
          </cell>
          <cell r="N532" t="str">
            <v>14 3230101</v>
          </cell>
          <cell r="O532" t="str">
            <v>067</v>
          </cell>
          <cell r="P532">
            <v>10.5</v>
          </cell>
          <cell r="Q532">
            <v>0</v>
          </cell>
          <cell r="R532" t="str">
            <v>1</v>
          </cell>
          <cell r="S532" t="str">
            <v>45</v>
          </cell>
          <cell r="T532">
            <v>95</v>
          </cell>
          <cell r="U532">
            <v>5</v>
          </cell>
          <cell r="V532">
            <v>95</v>
          </cell>
          <cell r="W532">
            <v>5</v>
          </cell>
          <cell r="X532">
            <v>95</v>
          </cell>
          <cell r="Y532">
            <v>0</v>
          </cell>
          <cell r="Z532">
            <v>0</v>
          </cell>
          <cell r="AD532" t="str">
            <v>0</v>
          </cell>
          <cell r="AE532" t="str">
            <v>0</v>
          </cell>
          <cell r="AF532" t="str">
            <v>00</v>
          </cell>
          <cell r="AI532">
            <v>775580</v>
          </cell>
          <cell r="AJ532">
            <v>210376.08</v>
          </cell>
        </row>
        <row r="533">
          <cell r="A533" t="str">
            <v>02</v>
          </cell>
          <cell r="B533" t="str">
            <v>05</v>
          </cell>
          <cell r="C533" t="str">
            <v>1370</v>
          </cell>
          <cell r="D533" t="str">
            <v>Телевизор Каскад</v>
          </cell>
          <cell r="E533" t="str">
            <v>черно-белый 37 см</v>
          </cell>
          <cell r="F533" t="str">
            <v>Самара</v>
          </cell>
          <cell r="G533" t="str">
            <v>01</v>
          </cell>
          <cell r="H533">
            <v>450</v>
          </cell>
          <cell r="I533">
            <v>0</v>
          </cell>
          <cell r="J533">
            <v>0</v>
          </cell>
          <cell r="K533">
            <v>0.57999999999999996</v>
          </cell>
          <cell r="L533" t="str">
            <v>20</v>
          </cell>
          <cell r="M533" t="str">
            <v>45625</v>
          </cell>
          <cell r="N533" t="str">
            <v>14 3210101</v>
          </cell>
          <cell r="O533" t="str">
            <v>067</v>
          </cell>
          <cell r="P533">
            <v>10.5</v>
          </cell>
          <cell r="Q533">
            <v>0</v>
          </cell>
          <cell r="R533" t="str">
            <v>1</v>
          </cell>
          <cell r="S533" t="str">
            <v>45</v>
          </cell>
          <cell r="T533">
            <v>95</v>
          </cell>
          <cell r="U533">
            <v>5</v>
          </cell>
          <cell r="V533">
            <v>95</v>
          </cell>
          <cell r="W533">
            <v>5</v>
          </cell>
          <cell r="X533">
            <v>95</v>
          </cell>
          <cell r="Y533">
            <v>0</v>
          </cell>
          <cell r="Z533">
            <v>0</v>
          </cell>
          <cell r="AD533" t="str">
            <v>0</v>
          </cell>
          <cell r="AE533" t="str">
            <v>0</v>
          </cell>
          <cell r="AF533" t="str">
            <v>00</v>
          </cell>
          <cell r="AI533">
            <v>775580</v>
          </cell>
          <cell r="AJ533">
            <v>210376.08</v>
          </cell>
        </row>
        <row r="534">
          <cell r="A534" t="str">
            <v>02</v>
          </cell>
          <cell r="B534" t="str">
            <v>05</v>
          </cell>
          <cell r="C534" t="str">
            <v>1371</v>
          </cell>
          <cell r="D534" t="str">
            <v>Телевизор Каскад</v>
          </cell>
          <cell r="E534" t="str">
            <v>черно-белый 37 см</v>
          </cell>
          <cell r="F534" t="str">
            <v>Самара</v>
          </cell>
          <cell r="G534" t="str">
            <v>01</v>
          </cell>
          <cell r="H534">
            <v>450</v>
          </cell>
          <cell r="I534">
            <v>0</v>
          </cell>
          <cell r="J534">
            <v>0</v>
          </cell>
          <cell r="K534">
            <v>0.57999999999999996</v>
          </cell>
          <cell r="L534" t="str">
            <v>20</v>
          </cell>
          <cell r="M534" t="str">
            <v>45625</v>
          </cell>
          <cell r="N534" t="str">
            <v>14 3210101</v>
          </cell>
          <cell r="O534" t="str">
            <v>067</v>
          </cell>
          <cell r="P534">
            <v>10.5</v>
          </cell>
          <cell r="Q534">
            <v>0</v>
          </cell>
          <cell r="R534" t="str">
            <v>1</v>
          </cell>
          <cell r="S534" t="str">
            <v>45</v>
          </cell>
          <cell r="T534">
            <v>95</v>
          </cell>
          <cell r="U534">
            <v>5</v>
          </cell>
          <cell r="V534">
            <v>95</v>
          </cell>
          <cell r="W534">
            <v>5</v>
          </cell>
          <cell r="X534">
            <v>95</v>
          </cell>
          <cell r="Y534">
            <v>0</v>
          </cell>
          <cell r="Z534">
            <v>0</v>
          </cell>
          <cell r="AD534" t="str">
            <v>0</v>
          </cell>
          <cell r="AE534" t="str">
            <v>0</v>
          </cell>
          <cell r="AF534" t="str">
            <v>00</v>
          </cell>
          <cell r="AI534">
            <v>775580</v>
          </cell>
          <cell r="AJ534">
            <v>210376.08</v>
          </cell>
        </row>
        <row r="535">
          <cell r="A535" t="str">
            <v>02</v>
          </cell>
          <cell r="B535" t="str">
            <v>02</v>
          </cell>
          <cell r="C535" t="str">
            <v>1372</v>
          </cell>
          <cell r="D535" t="str">
            <v>Телевизор Каскад</v>
          </cell>
          <cell r="E535" t="str">
            <v>черно-белый</v>
          </cell>
          <cell r="G535" t="str">
            <v>01</v>
          </cell>
          <cell r="H535">
            <v>450</v>
          </cell>
          <cell r="I535">
            <v>0</v>
          </cell>
          <cell r="J535">
            <v>0</v>
          </cell>
          <cell r="K535">
            <v>0.57999999999999996</v>
          </cell>
          <cell r="L535" t="str">
            <v>20</v>
          </cell>
          <cell r="M535" t="str">
            <v>45625</v>
          </cell>
          <cell r="N535" t="str">
            <v>14 3230101</v>
          </cell>
          <cell r="O535" t="str">
            <v>067</v>
          </cell>
          <cell r="P535">
            <v>10.5</v>
          </cell>
          <cell r="Q535">
            <v>0</v>
          </cell>
          <cell r="R535" t="str">
            <v>1</v>
          </cell>
          <cell r="S535" t="str">
            <v>45</v>
          </cell>
          <cell r="T535">
            <v>95</v>
          </cell>
          <cell r="U535">
            <v>5</v>
          </cell>
          <cell r="V535">
            <v>95</v>
          </cell>
          <cell r="W535">
            <v>5</v>
          </cell>
          <cell r="X535">
            <v>95</v>
          </cell>
          <cell r="Y535">
            <v>0</v>
          </cell>
          <cell r="Z535">
            <v>0</v>
          </cell>
          <cell r="AD535" t="str">
            <v>0</v>
          </cell>
          <cell r="AE535" t="str">
            <v>0</v>
          </cell>
          <cell r="AF535" t="str">
            <v>00</v>
          </cell>
          <cell r="AI535">
            <v>775580</v>
          </cell>
          <cell r="AJ535">
            <v>210376.08</v>
          </cell>
        </row>
        <row r="536">
          <cell r="A536" t="str">
            <v>02</v>
          </cell>
          <cell r="B536" t="str">
            <v>02</v>
          </cell>
          <cell r="C536" t="str">
            <v>1373</v>
          </cell>
          <cell r="D536" t="str">
            <v>Телевизор Каскад</v>
          </cell>
          <cell r="E536" t="str">
            <v>черно-белый</v>
          </cell>
          <cell r="G536" t="str">
            <v>01</v>
          </cell>
          <cell r="H536">
            <v>450</v>
          </cell>
          <cell r="I536">
            <v>0</v>
          </cell>
          <cell r="J536">
            <v>0</v>
          </cell>
          <cell r="K536">
            <v>0.57999999999999996</v>
          </cell>
          <cell r="L536" t="str">
            <v>20</v>
          </cell>
          <cell r="M536" t="str">
            <v>45625</v>
          </cell>
          <cell r="N536" t="str">
            <v>14 3230101</v>
          </cell>
          <cell r="O536" t="str">
            <v>067</v>
          </cell>
          <cell r="P536">
            <v>10.5</v>
          </cell>
          <cell r="Q536">
            <v>0</v>
          </cell>
          <cell r="R536" t="str">
            <v>1</v>
          </cell>
          <cell r="S536" t="str">
            <v>45</v>
          </cell>
          <cell r="T536">
            <v>95</v>
          </cell>
          <cell r="U536">
            <v>5</v>
          </cell>
          <cell r="V536">
            <v>95</v>
          </cell>
          <cell r="W536">
            <v>5</v>
          </cell>
          <cell r="X536">
            <v>95</v>
          </cell>
          <cell r="Y536">
            <v>0</v>
          </cell>
          <cell r="Z536">
            <v>0</v>
          </cell>
          <cell r="AD536" t="str">
            <v>0</v>
          </cell>
          <cell r="AE536" t="str">
            <v>0</v>
          </cell>
          <cell r="AF536" t="str">
            <v>00</v>
          </cell>
          <cell r="AI536">
            <v>775580</v>
          </cell>
          <cell r="AJ536">
            <v>210376.08</v>
          </cell>
        </row>
        <row r="537">
          <cell r="A537" t="str">
            <v>02</v>
          </cell>
          <cell r="B537" t="str">
            <v>02</v>
          </cell>
          <cell r="C537" t="str">
            <v>1374</v>
          </cell>
          <cell r="D537" t="str">
            <v>Телевизор Каскад</v>
          </cell>
          <cell r="E537" t="str">
            <v>черно-белый</v>
          </cell>
          <cell r="G537" t="str">
            <v>01</v>
          </cell>
          <cell r="H537">
            <v>450</v>
          </cell>
          <cell r="I537">
            <v>0</v>
          </cell>
          <cell r="J537">
            <v>0</v>
          </cell>
          <cell r="K537">
            <v>0.57999999999999996</v>
          </cell>
          <cell r="L537" t="str">
            <v>20</v>
          </cell>
          <cell r="M537" t="str">
            <v>45625</v>
          </cell>
          <cell r="N537" t="str">
            <v>14 3230101</v>
          </cell>
          <cell r="O537" t="str">
            <v>067</v>
          </cell>
          <cell r="P537">
            <v>10.5</v>
          </cell>
          <cell r="Q537">
            <v>0</v>
          </cell>
          <cell r="R537" t="str">
            <v>1</v>
          </cell>
          <cell r="S537" t="str">
            <v>45</v>
          </cell>
          <cell r="T537">
            <v>95</v>
          </cell>
          <cell r="U537">
            <v>5</v>
          </cell>
          <cell r="V537">
            <v>95</v>
          </cell>
          <cell r="W537">
            <v>5</v>
          </cell>
          <cell r="X537">
            <v>95</v>
          </cell>
          <cell r="Y537">
            <v>0</v>
          </cell>
          <cell r="Z537">
            <v>0</v>
          </cell>
          <cell r="AD537" t="str">
            <v>0</v>
          </cell>
          <cell r="AE537" t="str">
            <v>0</v>
          </cell>
          <cell r="AF537" t="str">
            <v>00</v>
          </cell>
          <cell r="AI537">
            <v>775580</v>
          </cell>
          <cell r="AJ537">
            <v>210376.08</v>
          </cell>
        </row>
        <row r="538">
          <cell r="A538" t="str">
            <v>02</v>
          </cell>
          <cell r="B538" t="str">
            <v>02</v>
          </cell>
          <cell r="C538" t="str">
            <v>1375</v>
          </cell>
          <cell r="D538" t="str">
            <v>Телевизор Каскад</v>
          </cell>
          <cell r="E538" t="str">
            <v>черно-белый</v>
          </cell>
          <cell r="G538" t="str">
            <v>01</v>
          </cell>
          <cell r="H538">
            <v>450</v>
          </cell>
          <cell r="I538">
            <v>0</v>
          </cell>
          <cell r="J538">
            <v>0</v>
          </cell>
          <cell r="K538">
            <v>0.57999999999999996</v>
          </cell>
          <cell r="L538" t="str">
            <v>20</v>
          </cell>
          <cell r="M538" t="str">
            <v>45625</v>
          </cell>
          <cell r="N538" t="str">
            <v>14 3230100</v>
          </cell>
          <cell r="O538" t="str">
            <v>067</v>
          </cell>
          <cell r="P538">
            <v>10.5</v>
          </cell>
          <cell r="Q538">
            <v>0</v>
          </cell>
          <cell r="R538" t="str">
            <v>1</v>
          </cell>
          <cell r="S538" t="str">
            <v>45</v>
          </cell>
          <cell r="T538">
            <v>95</v>
          </cell>
          <cell r="U538">
            <v>5</v>
          </cell>
          <cell r="V538">
            <v>95</v>
          </cell>
          <cell r="W538">
            <v>5</v>
          </cell>
          <cell r="X538">
            <v>95</v>
          </cell>
          <cell r="Y538">
            <v>0</v>
          </cell>
          <cell r="Z538">
            <v>0</v>
          </cell>
          <cell r="AD538" t="str">
            <v>0</v>
          </cell>
          <cell r="AE538" t="str">
            <v>0</v>
          </cell>
          <cell r="AF538" t="str">
            <v>00</v>
          </cell>
          <cell r="AI538">
            <v>775580</v>
          </cell>
          <cell r="AJ538">
            <v>210376.08</v>
          </cell>
        </row>
        <row r="539">
          <cell r="A539" t="str">
            <v>02</v>
          </cell>
          <cell r="B539" t="str">
            <v>02</v>
          </cell>
          <cell r="C539" t="str">
            <v>1376</v>
          </cell>
          <cell r="D539" t="str">
            <v>Телевизор Каскад</v>
          </cell>
          <cell r="E539" t="str">
            <v>черно-белый</v>
          </cell>
          <cell r="G539" t="str">
            <v>01</v>
          </cell>
          <cell r="H539">
            <v>450</v>
          </cell>
          <cell r="I539">
            <v>0</v>
          </cell>
          <cell r="J539">
            <v>0</v>
          </cell>
          <cell r="K539">
            <v>0.57999999999999996</v>
          </cell>
          <cell r="L539" t="str">
            <v>20</v>
          </cell>
          <cell r="M539" t="str">
            <v>45625</v>
          </cell>
          <cell r="N539" t="str">
            <v>14 3230101</v>
          </cell>
          <cell r="O539" t="str">
            <v>067</v>
          </cell>
          <cell r="P539">
            <v>10.5</v>
          </cell>
          <cell r="Q539">
            <v>0</v>
          </cell>
          <cell r="R539" t="str">
            <v>1</v>
          </cell>
          <cell r="S539" t="str">
            <v>45</v>
          </cell>
          <cell r="T539">
            <v>95</v>
          </cell>
          <cell r="U539">
            <v>5</v>
          </cell>
          <cell r="V539">
            <v>95</v>
          </cell>
          <cell r="W539">
            <v>5</v>
          </cell>
          <cell r="X539">
            <v>95</v>
          </cell>
          <cell r="Y539">
            <v>0</v>
          </cell>
          <cell r="Z539">
            <v>0</v>
          </cell>
          <cell r="AD539" t="str">
            <v>0</v>
          </cell>
          <cell r="AE539" t="str">
            <v>0</v>
          </cell>
          <cell r="AF539" t="str">
            <v>00</v>
          </cell>
          <cell r="AI539">
            <v>775580</v>
          </cell>
          <cell r="AJ539">
            <v>210376.08</v>
          </cell>
        </row>
        <row r="540">
          <cell r="A540" t="str">
            <v>02</v>
          </cell>
          <cell r="B540" t="str">
            <v>61</v>
          </cell>
          <cell r="C540" t="str">
            <v>1377</v>
          </cell>
          <cell r="D540" t="str">
            <v>Телевизор Каскад</v>
          </cell>
          <cell r="E540" t="str">
            <v>черно-белый</v>
          </cell>
          <cell r="G540" t="str">
            <v>01</v>
          </cell>
          <cell r="H540">
            <v>450</v>
          </cell>
          <cell r="I540">
            <v>0</v>
          </cell>
          <cell r="J540">
            <v>0</v>
          </cell>
          <cell r="K540">
            <v>0.57999999999999996</v>
          </cell>
          <cell r="L540" t="str">
            <v>23</v>
          </cell>
          <cell r="M540" t="str">
            <v>45625</v>
          </cell>
          <cell r="N540" t="str">
            <v>14 3230101</v>
          </cell>
          <cell r="O540" t="str">
            <v>067</v>
          </cell>
          <cell r="P540">
            <v>10.5</v>
          </cell>
          <cell r="Q540">
            <v>0</v>
          </cell>
          <cell r="R540" t="str">
            <v>1</v>
          </cell>
          <cell r="S540" t="str">
            <v>45</v>
          </cell>
          <cell r="T540">
            <v>95</v>
          </cell>
          <cell r="U540">
            <v>5</v>
          </cell>
          <cell r="V540">
            <v>95</v>
          </cell>
          <cell r="W540">
            <v>5</v>
          </cell>
          <cell r="X540">
            <v>95</v>
          </cell>
          <cell r="Y540">
            <v>0</v>
          </cell>
          <cell r="Z540">
            <v>0</v>
          </cell>
          <cell r="AD540" t="str">
            <v>0</v>
          </cell>
          <cell r="AE540" t="str">
            <v>0</v>
          </cell>
          <cell r="AF540" t="str">
            <v>00</v>
          </cell>
          <cell r="AI540">
            <v>775580</v>
          </cell>
          <cell r="AJ540">
            <v>210376.08</v>
          </cell>
        </row>
        <row r="541">
          <cell r="A541" t="str">
            <v>02</v>
          </cell>
          <cell r="B541" t="str">
            <v>05</v>
          </cell>
          <cell r="C541" t="str">
            <v>1378</v>
          </cell>
          <cell r="D541" t="str">
            <v>Мебель плетеная</v>
          </cell>
          <cell r="E541" t="str">
            <v>Турция</v>
          </cell>
          <cell r="G541" t="str">
            <v>01</v>
          </cell>
          <cell r="H541">
            <v>5158.82</v>
          </cell>
          <cell r="I541">
            <v>0</v>
          </cell>
          <cell r="J541">
            <v>0</v>
          </cell>
          <cell r="K541">
            <v>0.91</v>
          </cell>
          <cell r="L541" t="str">
            <v>88/4</v>
          </cell>
          <cell r="M541" t="str">
            <v>70004</v>
          </cell>
          <cell r="N541" t="str">
            <v>16 3612450</v>
          </cell>
          <cell r="O541" t="str">
            <v>08</v>
          </cell>
          <cell r="P541">
            <v>6.7</v>
          </cell>
          <cell r="Q541">
            <v>0</v>
          </cell>
          <cell r="R541" t="str">
            <v>1</v>
          </cell>
          <cell r="S541" t="str">
            <v>70</v>
          </cell>
          <cell r="T541">
            <v>95</v>
          </cell>
          <cell r="U541">
            <v>5</v>
          </cell>
          <cell r="V541">
            <v>95</v>
          </cell>
          <cell r="W541">
            <v>5</v>
          </cell>
          <cell r="X541">
            <v>95</v>
          </cell>
          <cell r="Y541">
            <v>0</v>
          </cell>
          <cell r="Z541">
            <v>0</v>
          </cell>
          <cell r="AD541" t="str">
            <v>0</v>
          </cell>
          <cell r="AE541" t="str">
            <v>0</v>
          </cell>
          <cell r="AF541" t="str">
            <v>00</v>
          </cell>
          <cell r="AI541">
            <v>5669030</v>
          </cell>
          <cell r="AJ541">
            <v>981214.61</v>
          </cell>
        </row>
        <row r="542">
          <cell r="A542" t="str">
            <v>02</v>
          </cell>
          <cell r="B542" t="str">
            <v>80</v>
          </cell>
          <cell r="C542" t="str">
            <v>1379</v>
          </cell>
          <cell r="D542" t="str">
            <v>Холодильник ТВ14DASA</v>
          </cell>
          <cell r="E542" t="str">
            <v>D</v>
          </cell>
          <cell r="G542" t="str">
            <v>01</v>
          </cell>
          <cell r="H542">
            <v>4350</v>
          </cell>
          <cell r="I542">
            <v>0</v>
          </cell>
          <cell r="J542">
            <v>0</v>
          </cell>
          <cell r="K542">
            <v>0.73</v>
          </cell>
          <cell r="L542" t="str">
            <v>88/2</v>
          </cell>
          <cell r="M542" t="str">
            <v>45800</v>
          </cell>
          <cell r="N542" t="str">
            <v>16 2930100</v>
          </cell>
          <cell r="O542" t="str">
            <v>063</v>
          </cell>
          <cell r="P542">
            <v>10</v>
          </cell>
          <cell r="Q542">
            <v>0</v>
          </cell>
          <cell r="R542" t="str">
            <v>1</v>
          </cell>
          <cell r="S542" t="str">
            <v>45</v>
          </cell>
          <cell r="T542">
            <v>95</v>
          </cell>
          <cell r="U542">
            <v>5</v>
          </cell>
          <cell r="V542">
            <v>95</v>
          </cell>
          <cell r="W542">
            <v>5</v>
          </cell>
          <cell r="X542">
            <v>95</v>
          </cell>
          <cell r="Y542">
            <v>0</v>
          </cell>
          <cell r="Z542">
            <v>0</v>
          </cell>
          <cell r="AD542" t="str">
            <v>0</v>
          </cell>
          <cell r="AE542" t="str">
            <v>0</v>
          </cell>
          <cell r="AF542" t="str">
            <v>00</v>
          </cell>
          <cell r="AI542">
            <v>5997541</v>
          </cell>
          <cell r="AJ542">
            <v>1549364.76</v>
          </cell>
        </row>
        <row r="543">
          <cell r="A543" t="str">
            <v>02</v>
          </cell>
          <cell r="B543" t="str">
            <v>80</v>
          </cell>
          <cell r="C543" t="str">
            <v>1381</v>
          </cell>
          <cell r="D543" t="str">
            <v>Холодильник ТВ14</v>
          </cell>
          <cell r="E543" t="str">
            <v>DASWH</v>
          </cell>
          <cell r="G543" t="str">
            <v>01</v>
          </cell>
          <cell r="H543">
            <v>4350</v>
          </cell>
          <cell r="I543">
            <v>0</v>
          </cell>
          <cell r="J543">
            <v>0</v>
          </cell>
          <cell r="K543">
            <v>0.71</v>
          </cell>
          <cell r="L543" t="str">
            <v>88/2</v>
          </cell>
          <cell r="M543" t="str">
            <v>45800</v>
          </cell>
          <cell r="N543" t="str">
            <v>16 2930100</v>
          </cell>
          <cell r="O543" t="str">
            <v>063</v>
          </cell>
          <cell r="P543">
            <v>10</v>
          </cell>
          <cell r="Q543">
            <v>0</v>
          </cell>
          <cell r="R543" t="str">
            <v>1</v>
          </cell>
          <cell r="S543" t="str">
            <v>45</v>
          </cell>
          <cell r="T543">
            <v>95</v>
          </cell>
          <cell r="U543">
            <v>5</v>
          </cell>
          <cell r="V543">
            <v>95</v>
          </cell>
          <cell r="W543">
            <v>5</v>
          </cell>
          <cell r="X543">
            <v>95</v>
          </cell>
          <cell r="Y543">
            <v>0</v>
          </cell>
          <cell r="Z543">
            <v>0</v>
          </cell>
          <cell r="AD543" t="str">
            <v>0</v>
          </cell>
          <cell r="AE543" t="str">
            <v>0</v>
          </cell>
          <cell r="AF543" t="str">
            <v>00</v>
          </cell>
          <cell r="AI543">
            <v>6119939</v>
          </cell>
          <cell r="AJ543">
            <v>1580984.24</v>
          </cell>
        </row>
        <row r="544">
          <cell r="A544" t="str">
            <v>02</v>
          </cell>
          <cell r="B544" t="str">
            <v>80</v>
          </cell>
          <cell r="C544" t="str">
            <v>1382</v>
          </cell>
          <cell r="D544" t="str">
            <v>Холодильник BOSH</v>
          </cell>
          <cell r="G544" t="str">
            <v>01</v>
          </cell>
          <cell r="H544">
            <v>4289</v>
          </cell>
          <cell r="I544">
            <v>0</v>
          </cell>
          <cell r="J544">
            <v>0</v>
          </cell>
          <cell r="K544">
            <v>0.82</v>
          </cell>
          <cell r="L544" t="str">
            <v>88/2</v>
          </cell>
          <cell r="M544" t="str">
            <v>45800</v>
          </cell>
          <cell r="N544" t="str">
            <v>16 2930100</v>
          </cell>
          <cell r="O544" t="str">
            <v>063</v>
          </cell>
          <cell r="P544">
            <v>10</v>
          </cell>
          <cell r="Q544">
            <v>0</v>
          </cell>
          <cell r="R544" t="str">
            <v>1</v>
          </cell>
          <cell r="S544" t="str">
            <v>45</v>
          </cell>
          <cell r="T544">
            <v>95</v>
          </cell>
          <cell r="U544">
            <v>5</v>
          </cell>
          <cell r="V544">
            <v>95</v>
          </cell>
          <cell r="W544">
            <v>5</v>
          </cell>
          <cell r="X544">
            <v>95</v>
          </cell>
          <cell r="Y544">
            <v>0</v>
          </cell>
          <cell r="Z544">
            <v>0</v>
          </cell>
          <cell r="AD544" t="str">
            <v>0</v>
          </cell>
          <cell r="AE544" t="str">
            <v>0</v>
          </cell>
          <cell r="AF544" t="str">
            <v>00</v>
          </cell>
          <cell r="AI544">
            <v>5215547</v>
          </cell>
          <cell r="AJ544">
            <v>1347349.64</v>
          </cell>
        </row>
        <row r="545">
          <cell r="A545" t="str">
            <v>02</v>
          </cell>
          <cell r="B545" t="str">
            <v>80</v>
          </cell>
          <cell r="C545" t="str">
            <v>1383</v>
          </cell>
          <cell r="D545" t="str">
            <v>Холодильник BOSH</v>
          </cell>
          <cell r="G545" t="str">
            <v>01</v>
          </cell>
          <cell r="H545">
            <v>4289</v>
          </cell>
          <cell r="I545">
            <v>0</v>
          </cell>
          <cell r="J545">
            <v>0</v>
          </cell>
          <cell r="K545">
            <v>0.82</v>
          </cell>
          <cell r="L545" t="str">
            <v>88/2</v>
          </cell>
          <cell r="M545" t="str">
            <v>45800</v>
          </cell>
          <cell r="N545" t="str">
            <v>16 2930100</v>
          </cell>
          <cell r="O545" t="str">
            <v>063</v>
          </cell>
          <cell r="P545">
            <v>10</v>
          </cell>
          <cell r="Q545">
            <v>0</v>
          </cell>
          <cell r="R545" t="str">
            <v>1</v>
          </cell>
          <cell r="S545" t="str">
            <v>45</v>
          </cell>
          <cell r="T545">
            <v>95</v>
          </cell>
          <cell r="U545">
            <v>5</v>
          </cell>
          <cell r="V545">
            <v>95</v>
          </cell>
          <cell r="W545">
            <v>5</v>
          </cell>
          <cell r="X545">
            <v>95</v>
          </cell>
          <cell r="Y545">
            <v>0</v>
          </cell>
          <cell r="Z545">
            <v>0</v>
          </cell>
          <cell r="AD545" t="str">
            <v>0</v>
          </cell>
          <cell r="AE545" t="str">
            <v>0</v>
          </cell>
          <cell r="AF545" t="str">
            <v>00</v>
          </cell>
          <cell r="AI545">
            <v>5215547</v>
          </cell>
          <cell r="AJ545">
            <v>1347349.64</v>
          </cell>
        </row>
        <row r="546">
          <cell r="A546" t="str">
            <v>02</v>
          </cell>
          <cell r="B546" t="str">
            <v>80</v>
          </cell>
          <cell r="C546" t="str">
            <v>1384</v>
          </cell>
          <cell r="D546" t="str">
            <v>Холодильник SIEVENS</v>
          </cell>
          <cell r="G546" t="str">
            <v>01</v>
          </cell>
          <cell r="H546">
            <v>3271</v>
          </cell>
          <cell r="I546">
            <v>0</v>
          </cell>
          <cell r="J546">
            <v>0</v>
          </cell>
          <cell r="K546">
            <v>0.6</v>
          </cell>
          <cell r="L546" t="str">
            <v>88/2</v>
          </cell>
          <cell r="M546" t="str">
            <v>45800</v>
          </cell>
          <cell r="N546" t="str">
            <v>16 2930100</v>
          </cell>
          <cell r="O546" t="str">
            <v>063</v>
          </cell>
          <cell r="P546">
            <v>10</v>
          </cell>
          <cell r="Q546">
            <v>0</v>
          </cell>
          <cell r="R546" t="str">
            <v>1</v>
          </cell>
          <cell r="S546" t="str">
            <v>45</v>
          </cell>
          <cell r="T546">
            <v>95</v>
          </cell>
          <cell r="U546">
            <v>5</v>
          </cell>
          <cell r="V546">
            <v>95</v>
          </cell>
          <cell r="W546">
            <v>5</v>
          </cell>
          <cell r="X546">
            <v>95</v>
          </cell>
          <cell r="Y546">
            <v>0</v>
          </cell>
          <cell r="Z546">
            <v>0</v>
          </cell>
          <cell r="AD546" t="str">
            <v>0</v>
          </cell>
          <cell r="AE546" t="str">
            <v>0</v>
          </cell>
          <cell r="AF546" t="str">
            <v>00</v>
          </cell>
          <cell r="AI546">
            <v>5446747</v>
          </cell>
          <cell r="AJ546">
            <v>1407076.31</v>
          </cell>
        </row>
        <row r="547">
          <cell r="A547" t="str">
            <v>02</v>
          </cell>
          <cell r="B547" t="str">
            <v>80</v>
          </cell>
          <cell r="C547" t="str">
            <v>1385</v>
          </cell>
          <cell r="D547" t="str">
            <v>Холодильник VESTUROS</v>
          </cell>
          <cell r="E547" t="str">
            <v>T</v>
          </cell>
          <cell r="G547" t="str">
            <v>01</v>
          </cell>
          <cell r="H547">
            <v>4618</v>
          </cell>
          <cell r="I547">
            <v>0</v>
          </cell>
          <cell r="J547">
            <v>0</v>
          </cell>
          <cell r="K547">
            <v>0.88</v>
          </cell>
          <cell r="L547" t="str">
            <v>88/2</v>
          </cell>
          <cell r="M547" t="str">
            <v>45800</v>
          </cell>
          <cell r="N547" t="str">
            <v>16 2930100</v>
          </cell>
          <cell r="O547" t="str">
            <v>063</v>
          </cell>
          <cell r="P547">
            <v>10</v>
          </cell>
          <cell r="Q547">
            <v>0</v>
          </cell>
          <cell r="R547" t="str">
            <v>1</v>
          </cell>
          <cell r="S547" t="str">
            <v>45</v>
          </cell>
          <cell r="T547">
            <v>95</v>
          </cell>
          <cell r="U547">
            <v>5</v>
          </cell>
          <cell r="V547">
            <v>95</v>
          </cell>
          <cell r="W547">
            <v>5</v>
          </cell>
          <cell r="X547">
            <v>95</v>
          </cell>
          <cell r="Y547">
            <v>0</v>
          </cell>
          <cell r="Z547">
            <v>0</v>
          </cell>
          <cell r="AD547" t="str">
            <v>0</v>
          </cell>
          <cell r="AE547" t="str">
            <v>0</v>
          </cell>
          <cell r="AF547" t="str">
            <v>00</v>
          </cell>
          <cell r="AI547">
            <v>5249547</v>
          </cell>
          <cell r="AJ547">
            <v>1356132.98</v>
          </cell>
        </row>
        <row r="548">
          <cell r="A548" t="str">
            <v>02</v>
          </cell>
          <cell r="B548" t="str">
            <v>80</v>
          </cell>
          <cell r="C548" t="str">
            <v>1386</v>
          </cell>
          <cell r="D548" t="str">
            <v>Холодильник VESTUROS</v>
          </cell>
          <cell r="E548" t="str">
            <v>T</v>
          </cell>
          <cell r="G548" t="str">
            <v>01</v>
          </cell>
          <cell r="H548">
            <v>4618</v>
          </cell>
          <cell r="I548">
            <v>0</v>
          </cell>
          <cell r="J548">
            <v>0</v>
          </cell>
          <cell r="K548">
            <v>0.88</v>
          </cell>
          <cell r="L548" t="str">
            <v>88/2</v>
          </cell>
          <cell r="M548" t="str">
            <v>45800</v>
          </cell>
          <cell r="N548" t="str">
            <v>16 2930100</v>
          </cell>
          <cell r="O548" t="str">
            <v>063</v>
          </cell>
          <cell r="P548">
            <v>10</v>
          </cell>
          <cell r="Q548">
            <v>0</v>
          </cell>
          <cell r="R548" t="str">
            <v>1</v>
          </cell>
          <cell r="S548" t="str">
            <v>45</v>
          </cell>
          <cell r="T548">
            <v>95</v>
          </cell>
          <cell r="U548">
            <v>5</v>
          </cell>
          <cell r="V548">
            <v>95</v>
          </cell>
          <cell r="W548">
            <v>5</v>
          </cell>
          <cell r="X548">
            <v>95</v>
          </cell>
          <cell r="Y548">
            <v>0</v>
          </cell>
          <cell r="Z548">
            <v>0</v>
          </cell>
          <cell r="AD548" t="str">
            <v>0</v>
          </cell>
          <cell r="AE548" t="str">
            <v>0</v>
          </cell>
          <cell r="AF548" t="str">
            <v>00</v>
          </cell>
          <cell r="AI548">
            <v>5249547</v>
          </cell>
          <cell r="AJ548">
            <v>1356132.98</v>
          </cell>
        </row>
        <row r="549">
          <cell r="A549" t="str">
            <v>02</v>
          </cell>
          <cell r="B549" t="str">
            <v>02</v>
          </cell>
          <cell r="C549" t="str">
            <v>1387</v>
          </cell>
          <cell r="D549" t="str">
            <v>Холодильник VESTUROS</v>
          </cell>
          <cell r="E549" t="str">
            <v>T Белоруссия</v>
          </cell>
          <cell r="G549" t="str">
            <v>01</v>
          </cell>
          <cell r="H549">
            <v>4618</v>
          </cell>
          <cell r="I549">
            <v>0</v>
          </cell>
          <cell r="J549">
            <v>0</v>
          </cell>
          <cell r="K549">
            <v>0.87</v>
          </cell>
          <cell r="L549" t="str">
            <v>20</v>
          </cell>
          <cell r="M549" t="str">
            <v>45800</v>
          </cell>
          <cell r="N549" t="str">
            <v>16 2930100</v>
          </cell>
          <cell r="O549" t="str">
            <v>063</v>
          </cell>
          <cell r="P549">
            <v>10</v>
          </cell>
          <cell r="Q549">
            <v>0</v>
          </cell>
          <cell r="R549" t="str">
            <v>1</v>
          </cell>
          <cell r="S549" t="str">
            <v>45</v>
          </cell>
          <cell r="T549">
            <v>95</v>
          </cell>
          <cell r="U549">
            <v>5</v>
          </cell>
          <cell r="V549">
            <v>95</v>
          </cell>
          <cell r="W549">
            <v>5</v>
          </cell>
          <cell r="X549">
            <v>95</v>
          </cell>
          <cell r="Y549">
            <v>0</v>
          </cell>
          <cell r="Z549">
            <v>0</v>
          </cell>
          <cell r="AD549" t="str">
            <v>0</v>
          </cell>
          <cell r="AE549" t="str">
            <v>0</v>
          </cell>
          <cell r="AF549" t="str">
            <v>00</v>
          </cell>
          <cell r="AI549">
            <v>5311224</v>
          </cell>
          <cell r="AJ549">
            <v>1372066.2</v>
          </cell>
        </row>
        <row r="550">
          <cell r="A550" t="str">
            <v>02</v>
          </cell>
          <cell r="B550" t="str">
            <v>02</v>
          </cell>
          <cell r="C550" t="str">
            <v>1388</v>
          </cell>
          <cell r="D550" t="str">
            <v>Холодильник VESTUROS</v>
          </cell>
          <cell r="E550" t="str">
            <v>T Белоруссия</v>
          </cell>
          <cell r="G550" t="str">
            <v>01</v>
          </cell>
          <cell r="H550">
            <v>4618</v>
          </cell>
          <cell r="I550">
            <v>0</v>
          </cell>
          <cell r="J550">
            <v>0</v>
          </cell>
          <cell r="K550">
            <v>0.87</v>
          </cell>
          <cell r="L550" t="str">
            <v>20</v>
          </cell>
          <cell r="M550" t="str">
            <v>45800</v>
          </cell>
          <cell r="N550" t="str">
            <v>16 2930100</v>
          </cell>
          <cell r="O550" t="str">
            <v>063</v>
          </cell>
          <cell r="P550">
            <v>10</v>
          </cell>
          <cell r="Q550">
            <v>0</v>
          </cell>
          <cell r="R550" t="str">
            <v>1</v>
          </cell>
          <cell r="S550" t="str">
            <v>45</v>
          </cell>
          <cell r="T550">
            <v>95</v>
          </cell>
          <cell r="U550">
            <v>5</v>
          </cell>
          <cell r="V550">
            <v>95</v>
          </cell>
          <cell r="W550">
            <v>5</v>
          </cell>
          <cell r="X550">
            <v>95</v>
          </cell>
          <cell r="Y550">
            <v>0</v>
          </cell>
          <cell r="Z550">
            <v>0</v>
          </cell>
          <cell r="AD550" t="str">
            <v>0</v>
          </cell>
          <cell r="AE550" t="str">
            <v>0</v>
          </cell>
          <cell r="AF550" t="str">
            <v>00</v>
          </cell>
          <cell r="AI550">
            <v>5311224</v>
          </cell>
          <cell r="AJ550">
            <v>1372066.2</v>
          </cell>
        </row>
        <row r="551">
          <cell r="A551" t="str">
            <v>02</v>
          </cell>
          <cell r="B551" t="str">
            <v>90</v>
          </cell>
          <cell r="C551" t="str">
            <v>1389</v>
          </cell>
          <cell r="D551" t="str">
            <v>Холодильние SIEMENS</v>
          </cell>
          <cell r="G551" t="str">
            <v>01</v>
          </cell>
          <cell r="H551">
            <v>3271</v>
          </cell>
          <cell r="I551">
            <v>0</v>
          </cell>
          <cell r="J551">
            <v>0</v>
          </cell>
          <cell r="K551">
            <v>0.59</v>
          </cell>
          <cell r="L551" t="str">
            <v>23</v>
          </cell>
          <cell r="M551" t="str">
            <v>45800</v>
          </cell>
          <cell r="N551" t="str">
            <v>16 2930100</v>
          </cell>
          <cell r="O551" t="str">
            <v>063</v>
          </cell>
          <cell r="P551">
            <v>10</v>
          </cell>
          <cell r="Q551">
            <v>0</v>
          </cell>
          <cell r="R551" t="str">
            <v>1</v>
          </cell>
          <cell r="S551" t="str">
            <v>45</v>
          </cell>
          <cell r="T551">
            <v>95</v>
          </cell>
          <cell r="U551">
            <v>5</v>
          </cell>
          <cell r="V551">
            <v>95</v>
          </cell>
          <cell r="W551">
            <v>5</v>
          </cell>
          <cell r="X551">
            <v>95</v>
          </cell>
          <cell r="Y551">
            <v>0</v>
          </cell>
          <cell r="Z551">
            <v>0</v>
          </cell>
          <cell r="AB551" t="str">
            <v>14</v>
          </cell>
          <cell r="AC551">
            <v>11</v>
          </cell>
          <cell r="AD551" t="str">
            <v>0</v>
          </cell>
          <cell r="AE551" t="str">
            <v>0</v>
          </cell>
          <cell r="AF551" t="str">
            <v>00</v>
          </cell>
          <cell r="AI551">
            <v>5514411</v>
          </cell>
          <cell r="AJ551">
            <v>1424556.18</v>
          </cell>
        </row>
        <row r="552">
          <cell r="A552" t="str">
            <v>02</v>
          </cell>
          <cell r="B552" t="str">
            <v>99</v>
          </cell>
          <cell r="C552" t="str">
            <v>1391</v>
          </cell>
          <cell r="D552" t="str">
            <v>Изоляц.машина МИ-530</v>
          </cell>
          <cell r="E552" t="str">
            <v>в к-те с машиной очи</v>
          </cell>
          <cell r="F552" t="str">
            <v>ст НПП-530 Уфа ИПЭТР</v>
          </cell>
          <cell r="G552" t="str">
            <v>01</v>
          </cell>
          <cell r="H552">
            <v>94870</v>
          </cell>
          <cell r="I552">
            <v>0</v>
          </cell>
          <cell r="J552">
            <v>0</v>
          </cell>
          <cell r="K552">
            <v>0.71</v>
          </cell>
          <cell r="L552" t="str">
            <v>20</v>
          </cell>
          <cell r="M552" t="str">
            <v>43803</v>
          </cell>
          <cell r="N552" t="str">
            <v>14 2947195</v>
          </cell>
          <cell r="O552" t="str">
            <v>067</v>
          </cell>
          <cell r="P552">
            <v>33.299999999999997</v>
          </cell>
          <cell r="Q552">
            <v>0</v>
          </cell>
          <cell r="R552" t="str">
            <v>1</v>
          </cell>
          <cell r="S552" t="str">
            <v>43</v>
          </cell>
          <cell r="T552">
            <v>95</v>
          </cell>
          <cell r="U552">
            <v>5</v>
          </cell>
          <cell r="V552">
            <v>95</v>
          </cell>
          <cell r="W552">
            <v>5</v>
          </cell>
          <cell r="X552">
            <v>95</v>
          </cell>
          <cell r="Y552">
            <v>0</v>
          </cell>
          <cell r="Z552">
            <v>0</v>
          </cell>
          <cell r="AB552" t="str">
            <v>14</v>
          </cell>
          <cell r="AC552">
            <v>4</v>
          </cell>
          <cell r="AD552" t="str">
            <v>0</v>
          </cell>
          <cell r="AE552" t="str">
            <v>0</v>
          </cell>
          <cell r="AF552" t="str">
            <v>00</v>
          </cell>
          <cell r="AI552">
            <v>134235000</v>
          </cell>
          <cell r="AJ552">
            <v>115475658.75</v>
          </cell>
        </row>
        <row r="553">
          <cell r="A553" t="str">
            <v>02</v>
          </cell>
          <cell r="B553" t="str">
            <v>23</v>
          </cell>
          <cell r="C553" t="str">
            <v>1395</v>
          </cell>
          <cell r="D553" t="str">
            <v>А/мУАЗ-3303 АПВ-У-05</v>
          </cell>
          <cell r="E553" t="str">
            <v>Фермер грузопассажир</v>
          </cell>
          <cell r="F553" t="str">
            <v>Nо А283ХУ дв50404838</v>
          </cell>
          <cell r="G553" t="str">
            <v>01</v>
          </cell>
          <cell r="H553">
            <v>53990</v>
          </cell>
          <cell r="I553">
            <v>0</v>
          </cell>
          <cell r="J553">
            <v>0</v>
          </cell>
          <cell r="K553">
            <v>0.98</v>
          </cell>
          <cell r="L553" t="str">
            <v>23</v>
          </cell>
          <cell r="M553" t="str">
            <v>50401</v>
          </cell>
          <cell r="N553" t="str">
            <v>15 3410170</v>
          </cell>
          <cell r="O553" t="str">
            <v>075</v>
          </cell>
          <cell r="P553">
            <v>14.3</v>
          </cell>
          <cell r="Q553">
            <v>0</v>
          </cell>
          <cell r="R553" t="str">
            <v>1</v>
          </cell>
          <cell r="S553" t="str">
            <v>50</v>
          </cell>
          <cell r="T553">
            <v>95</v>
          </cell>
          <cell r="U553">
            <v>6</v>
          </cell>
          <cell r="V553">
            <v>95</v>
          </cell>
          <cell r="W553">
            <v>6</v>
          </cell>
          <cell r="X553">
            <v>95</v>
          </cell>
          <cell r="Y553">
            <v>0</v>
          </cell>
          <cell r="Z553">
            <v>0</v>
          </cell>
          <cell r="AD553" t="str">
            <v>0</v>
          </cell>
          <cell r="AE553" t="str">
            <v>0</v>
          </cell>
          <cell r="AF553" t="str">
            <v>00</v>
          </cell>
          <cell r="AI553">
            <v>55308642</v>
          </cell>
          <cell r="AJ553">
            <v>19772839.52</v>
          </cell>
        </row>
        <row r="554">
          <cell r="A554" t="str">
            <v>02</v>
          </cell>
          <cell r="B554" t="str">
            <v>05</v>
          </cell>
          <cell r="C554" t="str">
            <v>1394</v>
          </cell>
          <cell r="D554" t="str">
            <v>Радиостанцияя КАМА</v>
          </cell>
          <cell r="E554" t="str">
            <v>г Горький</v>
          </cell>
          <cell r="G554" t="str">
            <v>01</v>
          </cell>
          <cell r="H554">
            <v>3846</v>
          </cell>
          <cell r="I554">
            <v>0</v>
          </cell>
          <cell r="J554">
            <v>0</v>
          </cell>
          <cell r="K554">
            <v>0.2</v>
          </cell>
          <cell r="L554" t="str">
            <v>20</v>
          </cell>
          <cell r="M554" t="str">
            <v>45620</v>
          </cell>
          <cell r="N554" t="str">
            <v>15 3511223</v>
          </cell>
          <cell r="O554" t="str">
            <v>067</v>
          </cell>
          <cell r="P554">
            <v>12.5</v>
          </cell>
          <cell r="Q554">
            <v>0</v>
          </cell>
          <cell r="R554" t="str">
            <v>1</v>
          </cell>
          <cell r="S554" t="str">
            <v>45</v>
          </cell>
          <cell r="T554">
            <v>95</v>
          </cell>
          <cell r="U554">
            <v>6</v>
          </cell>
          <cell r="V554">
            <v>95</v>
          </cell>
          <cell r="W554">
            <v>6</v>
          </cell>
          <cell r="X554">
            <v>95</v>
          </cell>
          <cell r="Y554">
            <v>0</v>
          </cell>
          <cell r="Z554">
            <v>0</v>
          </cell>
          <cell r="AD554" t="str">
            <v>0</v>
          </cell>
          <cell r="AE554" t="str">
            <v>0</v>
          </cell>
          <cell r="AF554" t="str">
            <v>00</v>
          </cell>
          <cell r="AI554">
            <v>19000000</v>
          </cell>
          <cell r="AJ554">
            <v>5937500</v>
          </cell>
        </row>
        <row r="555">
          <cell r="A555" t="str">
            <v>02</v>
          </cell>
          <cell r="B555" t="str">
            <v>05</v>
          </cell>
          <cell r="C555" t="str">
            <v>1396</v>
          </cell>
          <cell r="D555" t="str">
            <v>Радиостанция КАМА</v>
          </cell>
          <cell r="E555" t="str">
            <v>г Горький</v>
          </cell>
          <cell r="G555" t="str">
            <v>01</v>
          </cell>
          <cell r="H555">
            <v>3846</v>
          </cell>
          <cell r="I555">
            <v>0</v>
          </cell>
          <cell r="J555">
            <v>0</v>
          </cell>
          <cell r="K555">
            <v>0.2</v>
          </cell>
          <cell r="L555" t="str">
            <v>20</v>
          </cell>
          <cell r="M555" t="str">
            <v>45620</v>
          </cell>
          <cell r="N555" t="str">
            <v>14 3221102</v>
          </cell>
          <cell r="O555" t="str">
            <v>067</v>
          </cell>
          <cell r="P555">
            <v>12.5</v>
          </cell>
          <cell r="Q555">
            <v>0</v>
          </cell>
          <cell r="R555" t="str">
            <v>1</v>
          </cell>
          <cell r="S555" t="str">
            <v>45</v>
          </cell>
          <cell r="T555">
            <v>95</v>
          </cell>
          <cell r="U555">
            <v>6</v>
          </cell>
          <cell r="V555">
            <v>95</v>
          </cell>
          <cell r="W555">
            <v>6</v>
          </cell>
          <cell r="X555">
            <v>95</v>
          </cell>
          <cell r="Y555">
            <v>0</v>
          </cell>
          <cell r="Z555">
            <v>0</v>
          </cell>
          <cell r="AD555" t="str">
            <v>0</v>
          </cell>
          <cell r="AE555" t="str">
            <v>0</v>
          </cell>
          <cell r="AF555" t="str">
            <v>00</v>
          </cell>
          <cell r="AI555">
            <v>19000000</v>
          </cell>
          <cell r="AJ555">
            <v>5937500</v>
          </cell>
        </row>
        <row r="556">
          <cell r="A556" t="str">
            <v>02</v>
          </cell>
          <cell r="B556" t="str">
            <v>03</v>
          </cell>
          <cell r="C556" t="str">
            <v>1397</v>
          </cell>
          <cell r="D556" t="str">
            <v>Плита электрическая</v>
          </cell>
          <cell r="E556" t="str">
            <v>4-х камф.</v>
          </cell>
          <cell r="G556" t="str">
            <v>01</v>
          </cell>
          <cell r="H556">
            <v>3950</v>
          </cell>
          <cell r="I556">
            <v>0</v>
          </cell>
          <cell r="J556">
            <v>0</v>
          </cell>
          <cell r="K556">
            <v>0.57999999999999996</v>
          </cell>
          <cell r="L556" t="str">
            <v>26</v>
          </cell>
          <cell r="M556" t="str">
            <v>45804</v>
          </cell>
          <cell r="N556" t="str">
            <v>16 2930122</v>
          </cell>
          <cell r="O556" t="str">
            <v>067</v>
          </cell>
          <cell r="P556">
            <v>12.5</v>
          </cell>
          <cell r="Q556">
            <v>0</v>
          </cell>
          <cell r="R556" t="str">
            <v>1</v>
          </cell>
          <cell r="S556" t="str">
            <v>45</v>
          </cell>
          <cell r="T556">
            <v>93</v>
          </cell>
          <cell r="U556">
            <v>6</v>
          </cell>
          <cell r="V556">
            <v>95</v>
          </cell>
          <cell r="W556">
            <v>6</v>
          </cell>
          <cell r="X556">
            <v>95</v>
          </cell>
          <cell r="Y556">
            <v>0</v>
          </cell>
          <cell r="Z556">
            <v>0</v>
          </cell>
          <cell r="AB556" t="str">
            <v>14</v>
          </cell>
          <cell r="AC556">
            <v>8</v>
          </cell>
          <cell r="AD556" t="str">
            <v>0</v>
          </cell>
          <cell r="AE556" t="str">
            <v>0</v>
          </cell>
          <cell r="AF556" t="str">
            <v>00</v>
          </cell>
          <cell r="AG556">
            <v>0</v>
          </cell>
          <cell r="AI556">
            <v>6839787</v>
          </cell>
          <cell r="AJ556">
            <v>2137433.44</v>
          </cell>
        </row>
        <row r="557">
          <cell r="A557" t="str">
            <v>02</v>
          </cell>
          <cell r="B557" t="str">
            <v>99</v>
          </cell>
          <cell r="C557" t="str">
            <v>1420</v>
          </cell>
          <cell r="D557" t="str">
            <v>Полотенца мягкие</v>
          </cell>
          <cell r="E557" t="str">
            <v>ПМ-322</v>
          </cell>
          <cell r="G557" t="str">
            <v>01</v>
          </cell>
          <cell r="H557">
            <v>5890</v>
          </cell>
          <cell r="I557">
            <v>0</v>
          </cell>
          <cell r="J557">
            <v>0</v>
          </cell>
          <cell r="K557">
            <v>1.18</v>
          </cell>
          <cell r="L557" t="str">
            <v>20</v>
          </cell>
          <cell r="M557" t="str">
            <v>43815</v>
          </cell>
          <cell r="N557" t="str">
            <v>14 2922721</v>
          </cell>
          <cell r="O557" t="str">
            <v>067</v>
          </cell>
          <cell r="P557">
            <v>50</v>
          </cell>
          <cell r="Q557">
            <v>0</v>
          </cell>
          <cell r="R557" t="str">
            <v>1</v>
          </cell>
          <cell r="S557" t="str">
            <v>43</v>
          </cell>
          <cell r="T557">
            <v>95</v>
          </cell>
          <cell r="U557">
            <v>6</v>
          </cell>
          <cell r="V557">
            <v>95</v>
          </cell>
          <cell r="W557">
            <v>6</v>
          </cell>
          <cell r="X557">
            <v>95</v>
          </cell>
          <cell r="Y557">
            <v>0</v>
          </cell>
          <cell r="Z557">
            <v>0</v>
          </cell>
          <cell r="AB557" t="str">
            <v>14</v>
          </cell>
          <cell r="AC557">
            <v>1</v>
          </cell>
          <cell r="AD557" t="str">
            <v>0</v>
          </cell>
          <cell r="AE557" t="str">
            <v>0</v>
          </cell>
          <cell r="AF557" t="str">
            <v>00</v>
          </cell>
          <cell r="AI557">
            <v>5004448</v>
          </cell>
          <cell r="AJ557">
            <v>5004448</v>
          </cell>
        </row>
        <row r="558">
          <cell r="A558" t="str">
            <v>02</v>
          </cell>
          <cell r="B558" t="str">
            <v>05</v>
          </cell>
          <cell r="C558" t="str">
            <v>1421</v>
          </cell>
          <cell r="D558" t="str">
            <v>Полотенца мягкие</v>
          </cell>
          <cell r="E558" t="str">
            <v>ПМ-524</v>
          </cell>
          <cell r="G558" t="str">
            <v>01</v>
          </cell>
          <cell r="H558">
            <v>7050</v>
          </cell>
          <cell r="I558">
            <v>0</v>
          </cell>
          <cell r="J558">
            <v>0</v>
          </cell>
          <cell r="K558">
            <v>1.02</v>
          </cell>
          <cell r="L558" t="str">
            <v>20</v>
          </cell>
          <cell r="M558" t="str">
            <v>43815</v>
          </cell>
          <cell r="N558" t="str">
            <v>14 2922721</v>
          </cell>
          <cell r="O558" t="str">
            <v>067</v>
          </cell>
          <cell r="P558">
            <v>50</v>
          </cell>
          <cell r="Q558">
            <v>0</v>
          </cell>
          <cell r="R558" t="str">
            <v>1</v>
          </cell>
          <cell r="S558" t="str">
            <v>43</v>
          </cell>
          <cell r="T558">
            <v>95</v>
          </cell>
          <cell r="U558">
            <v>6</v>
          </cell>
          <cell r="V558">
            <v>95</v>
          </cell>
          <cell r="W558">
            <v>6</v>
          </cell>
          <cell r="X558">
            <v>95</v>
          </cell>
          <cell r="Y558">
            <v>0</v>
          </cell>
          <cell r="Z558">
            <v>0</v>
          </cell>
          <cell r="AB558" t="str">
            <v>14</v>
          </cell>
          <cell r="AC558">
            <v>6</v>
          </cell>
          <cell r="AD558" t="str">
            <v>0</v>
          </cell>
          <cell r="AE558" t="str">
            <v>0</v>
          </cell>
          <cell r="AF558" t="str">
            <v>00</v>
          </cell>
          <cell r="AI558">
            <v>6881116</v>
          </cell>
          <cell r="AJ558">
            <v>6881116</v>
          </cell>
        </row>
        <row r="559">
          <cell r="A559" t="str">
            <v>02</v>
          </cell>
          <cell r="B559" t="str">
            <v>05</v>
          </cell>
          <cell r="C559" t="str">
            <v>1422</v>
          </cell>
          <cell r="D559" t="str">
            <v>Полотенца мягкие</v>
          </cell>
          <cell r="E559" t="str">
            <v>ПМ-524</v>
          </cell>
          <cell r="G559" t="str">
            <v>01</v>
          </cell>
          <cell r="H559">
            <v>7050</v>
          </cell>
          <cell r="I559">
            <v>0</v>
          </cell>
          <cell r="J559">
            <v>0</v>
          </cell>
          <cell r="K559">
            <v>1.02</v>
          </cell>
          <cell r="L559" t="str">
            <v>20</v>
          </cell>
          <cell r="M559" t="str">
            <v>43815</v>
          </cell>
          <cell r="N559" t="str">
            <v>14 2922721</v>
          </cell>
          <cell r="O559" t="str">
            <v>067</v>
          </cell>
          <cell r="P559">
            <v>50</v>
          </cell>
          <cell r="Q559">
            <v>0</v>
          </cell>
          <cell r="R559" t="str">
            <v>1</v>
          </cell>
          <cell r="S559" t="str">
            <v>43</v>
          </cell>
          <cell r="T559">
            <v>95</v>
          </cell>
          <cell r="U559">
            <v>6</v>
          </cell>
          <cell r="V559">
            <v>95</v>
          </cell>
          <cell r="W559">
            <v>6</v>
          </cell>
          <cell r="X559">
            <v>95</v>
          </cell>
          <cell r="Y559">
            <v>0</v>
          </cell>
          <cell r="Z559">
            <v>0</v>
          </cell>
          <cell r="AB559" t="str">
            <v>14</v>
          </cell>
          <cell r="AC559">
            <v>6</v>
          </cell>
          <cell r="AD559" t="str">
            <v>0</v>
          </cell>
          <cell r="AE559" t="str">
            <v>0</v>
          </cell>
          <cell r="AF559" t="str">
            <v>00</v>
          </cell>
          <cell r="AI559">
            <v>6881116</v>
          </cell>
          <cell r="AJ559">
            <v>6881116</v>
          </cell>
        </row>
        <row r="560">
          <cell r="A560" t="str">
            <v>02</v>
          </cell>
          <cell r="B560" t="str">
            <v>02</v>
          </cell>
          <cell r="C560" t="str">
            <v>1423</v>
          </cell>
          <cell r="D560" t="str">
            <v>Полотенца мягкие</v>
          </cell>
          <cell r="E560" t="str">
            <v>ПМ-524</v>
          </cell>
          <cell r="G560" t="str">
            <v>01</v>
          </cell>
          <cell r="H560">
            <v>7050</v>
          </cell>
          <cell r="I560">
            <v>0</v>
          </cell>
          <cell r="J560">
            <v>0</v>
          </cell>
          <cell r="K560">
            <v>1.02</v>
          </cell>
          <cell r="L560" t="str">
            <v>20</v>
          </cell>
          <cell r="M560" t="str">
            <v>43815</v>
          </cell>
          <cell r="N560" t="str">
            <v>14 2922721</v>
          </cell>
          <cell r="O560" t="str">
            <v>067</v>
          </cell>
          <cell r="P560">
            <v>50</v>
          </cell>
          <cell r="Q560">
            <v>0</v>
          </cell>
          <cell r="R560" t="str">
            <v>1</v>
          </cell>
          <cell r="S560" t="str">
            <v>43</v>
          </cell>
          <cell r="T560">
            <v>95</v>
          </cell>
          <cell r="U560">
            <v>6</v>
          </cell>
          <cell r="V560">
            <v>95</v>
          </cell>
          <cell r="W560">
            <v>6</v>
          </cell>
          <cell r="X560">
            <v>95</v>
          </cell>
          <cell r="Y560">
            <v>0</v>
          </cell>
          <cell r="Z560">
            <v>0</v>
          </cell>
          <cell r="AB560" t="str">
            <v>14</v>
          </cell>
          <cell r="AC560">
            <v>12</v>
          </cell>
          <cell r="AD560" t="str">
            <v>0</v>
          </cell>
          <cell r="AE560" t="str">
            <v>0</v>
          </cell>
          <cell r="AF560" t="str">
            <v>00</v>
          </cell>
          <cell r="AI560">
            <v>6881116</v>
          </cell>
          <cell r="AJ560">
            <v>6881116</v>
          </cell>
        </row>
        <row r="561">
          <cell r="A561" t="str">
            <v>02</v>
          </cell>
          <cell r="B561" t="str">
            <v>02</v>
          </cell>
          <cell r="C561" t="str">
            <v>1424</v>
          </cell>
          <cell r="D561" t="str">
            <v>Полотенца мягкие</v>
          </cell>
          <cell r="E561" t="str">
            <v>ПМ-524</v>
          </cell>
          <cell r="G561" t="str">
            <v>01</v>
          </cell>
          <cell r="H561">
            <v>7050</v>
          </cell>
          <cell r="I561">
            <v>0</v>
          </cell>
          <cell r="J561">
            <v>0</v>
          </cell>
          <cell r="K561">
            <v>1.02</v>
          </cell>
          <cell r="L561" t="str">
            <v>20</v>
          </cell>
          <cell r="M561" t="str">
            <v>43815</v>
          </cell>
          <cell r="N561" t="str">
            <v>14 2922721</v>
          </cell>
          <cell r="O561" t="str">
            <v>067</v>
          </cell>
          <cell r="P561">
            <v>50</v>
          </cell>
          <cell r="Q561">
            <v>0</v>
          </cell>
          <cell r="R561" t="str">
            <v>1</v>
          </cell>
          <cell r="S561" t="str">
            <v>43</v>
          </cell>
          <cell r="T561">
            <v>95</v>
          </cell>
          <cell r="U561">
            <v>6</v>
          </cell>
          <cell r="V561">
            <v>95</v>
          </cell>
          <cell r="W561">
            <v>6</v>
          </cell>
          <cell r="X561">
            <v>95</v>
          </cell>
          <cell r="Y561">
            <v>0</v>
          </cell>
          <cell r="Z561">
            <v>0</v>
          </cell>
          <cell r="AB561" t="str">
            <v>14</v>
          </cell>
          <cell r="AC561">
            <v>12</v>
          </cell>
          <cell r="AD561" t="str">
            <v>0</v>
          </cell>
          <cell r="AE561" t="str">
            <v>0</v>
          </cell>
          <cell r="AF561" t="str">
            <v>00</v>
          </cell>
          <cell r="AI561">
            <v>6881116</v>
          </cell>
          <cell r="AJ561">
            <v>6881116</v>
          </cell>
        </row>
        <row r="562">
          <cell r="A562" t="str">
            <v>02</v>
          </cell>
          <cell r="B562" t="str">
            <v>03</v>
          </cell>
          <cell r="C562" t="str">
            <v>1425</v>
          </cell>
          <cell r="D562" t="str">
            <v>Полотенца мягкие</v>
          </cell>
          <cell r="E562" t="str">
            <v>ПМ-524</v>
          </cell>
          <cell r="G562" t="str">
            <v>01</v>
          </cell>
          <cell r="H562">
            <v>7050</v>
          </cell>
          <cell r="I562">
            <v>0</v>
          </cell>
          <cell r="J562">
            <v>0</v>
          </cell>
          <cell r="K562">
            <v>1.02</v>
          </cell>
          <cell r="L562" t="str">
            <v>26</v>
          </cell>
          <cell r="M562" t="str">
            <v>43815</v>
          </cell>
          <cell r="N562" t="str">
            <v>14 2922721</v>
          </cell>
          <cell r="O562" t="str">
            <v>067</v>
          </cell>
          <cell r="P562">
            <v>50</v>
          </cell>
          <cell r="Q562">
            <v>0</v>
          </cell>
          <cell r="R562" t="str">
            <v>1</v>
          </cell>
          <cell r="S562" t="str">
            <v>43</v>
          </cell>
          <cell r="T562">
            <v>95</v>
          </cell>
          <cell r="U562">
            <v>6</v>
          </cell>
          <cell r="V562">
            <v>95</v>
          </cell>
          <cell r="W562">
            <v>6</v>
          </cell>
          <cell r="X562">
            <v>95</v>
          </cell>
          <cell r="Y562">
            <v>0</v>
          </cell>
          <cell r="Z562">
            <v>0</v>
          </cell>
          <cell r="AD562" t="str">
            <v>0</v>
          </cell>
          <cell r="AE562" t="str">
            <v>0</v>
          </cell>
          <cell r="AF562" t="str">
            <v>00</v>
          </cell>
          <cell r="AI562">
            <v>6881116</v>
          </cell>
          <cell r="AJ562">
            <v>6881116</v>
          </cell>
        </row>
        <row r="563">
          <cell r="A563" t="str">
            <v>02</v>
          </cell>
          <cell r="B563" t="str">
            <v>03</v>
          </cell>
          <cell r="C563" t="str">
            <v>1426</v>
          </cell>
          <cell r="D563" t="str">
            <v>Полотенца мягкие</v>
          </cell>
          <cell r="E563" t="str">
            <v>ПМ-524</v>
          </cell>
          <cell r="G563" t="str">
            <v>01</v>
          </cell>
          <cell r="H563">
            <v>7050</v>
          </cell>
          <cell r="I563">
            <v>0</v>
          </cell>
          <cell r="J563">
            <v>0</v>
          </cell>
          <cell r="K563">
            <v>1.02</v>
          </cell>
          <cell r="L563" t="str">
            <v>26</v>
          </cell>
          <cell r="M563" t="str">
            <v>43815</v>
          </cell>
          <cell r="N563" t="str">
            <v>14 2922721</v>
          </cell>
          <cell r="O563" t="str">
            <v>067</v>
          </cell>
          <cell r="P563">
            <v>50</v>
          </cell>
          <cell r="Q563">
            <v>0</v>
          </cell>
          <cell r="R563" t="str">
            <v>1</v>
          </cell>
          <cell r="S563" t="str">
            <v>43</v>
          </cell>
          <cell r="T563">
            <v>95</v>
          </cell>
          <cell r="U563">
            <v>6</v>
          </cell>
          <cell r="V563">
            <v>95</v>
          </cell>
          <cell r="W563">
            <v>6</v>
          </cell>
          <cell r="X563">
            <v>95</v>
          </cell>
          <cell r="Y563">
            <v>0</v>
          </cell>
          <cell r="Z563">
            <v>0</v>
          </cell>
          <cell r="AD563" t="str">
            <v>0</v>
          </cell>
          <cell r="AE563" t="str">
            <v>0</v>
          </cell>
          <cell r="AF563" t="str">
            <v>00</v>
          </cell>
          <cell r="AI563">
            <v>6881116</v>
          </cell>
          <cell r="AJ563">
            <v>6881116</v>
          </cell>
        </row>
        <row r="564">
          <cell r="A564" t="str">
            <v>02</v>
          </cell>
          <cell r="B564" t="str">
            <v>03</v>
          </cell>
          <cell r="C564" t="str">
            <v>1427</v>
          </cell>
          <cell r="D564" t="str">
            <v>Полотенца мягкие</v>
          </cell>
          <cell r="E564" t="str">
            <v>ПМ-524</v>
          </cell>
          <cell r="G564" t="str">
            <v>01</v>
          </cell>
          <cell r="H564">
            <v>7050</v>
          </cell>
          <cell r="I564">
            <v>0</v>
          </cell>
          <cell r="J564">
            <v>0</v>
          </cell>
          <cell r="K564">
            <v>1.02</v>
          </cell>
          <cell r="L564" t="str">
            <v>26</v>
          </cell>
          <cell r="M564" t="str">
            <v>43815</v>
          </cell>
          <cell r="N564" t="str">
            <v>14 2922721</v>
          </cell>
          <cell r="O564" t="str">
            <v>067</v>
          </cell>
          <cell r="P564">
            <v>50</v>
          </cell>
          <cell r="Q564">
            <v>0</v>
          </cell>
          <cell r="R564" t="str">
            <v>1</v>
          </cell>
          <cell r="S564" t="str">
            <v>43</v>
          </cell>
          <cell r="T564">
            <v>95</v>
          </cell>
          <cell r="U564">
            <v>6</v>
          </cell>
          <cell r="V564">
            <v>95</v>
          </cell>
          <cell r="W564">
            <v>6</v>
          </cell>
          <cell r="X564">
            <v>95</v>
          </cell>
          <cell r="Y564">
            <v>0</v>
          </cell>
          <cell r="Z564">
            <v>0</v>
          </cell>
          <cell r="AD564" t="str">
            <v>0</v>
          </cell>
          <cell r="AE564" t="str">
            <v>0</v>
          </cell>
          <cell r="AF564" t="str">
            <v>00</v>
          </cell>
          <cell r="AI564">
            <v>6881116</v>
          </cell>
          <cell r="AJ564">
            <v>6881116</v>
          </cell>
        </row>
        <row r="565">
          <cell r="A565" t="str">
            <v>02</v>
          </cell>
          <cell r="B565" t="str">
            <v>03</v>
          </cell>
          <cell r="C565" t="str">
            <v>1428</v>
          </cell>
          <cell r="D565" t="str">
            <v>Полотенца мягкие</v>
          </cell>
          <cell r="E565" t="str">
            <v>ПМ-524</v>
          </cell>
          <cell r="G565" t="str">
            <v>01</v>
          </cell>
          <cell r="H565">
            <v>7050</v>
          </cell>
          <cell r="I565">
            <v>0</v>
          </cell>
          <cell r="J565">
            <v>0</v>
          </cell>
          <cell r="K565">
            <v>1.02</v>
          </cell>
          <cell r="L565" t="str">
            <v>26</v>
          </cell>
          <cell r="M565" t="str">
            <v>43815</v>
          </cell>
          <cell r="N565" t="str">
            <v>14 2922721</v>
          </cell>
          <cell r="O565" t="str">
            <v>067</v>
          </cell>
          <cell r="P565">
            <v>50</v>
          </cell>
          <cell r="Q565">
            <v>0</v>
          </cell>
          <cell r="R565" t="str">
            <v>1</v>
          </cell>
          <cell r="S565" t="str">
            <v>43</v>
          </cell>
          <cell r="T565">
            <v>95</v>
          </cell>
          <cell r="U565">
            <v>6</v>
          </cell>
          <cell r="V565">
            <v>95</v>
          </cell>
          <cell r="W565">
            <v>6</v>
          </cell>
          <cell r="X565">
            <v>95</v>
          </cell>
          <cell r="Y565">
            <v>0</v>
          </cell>
          <cell r="Z565">
            <v>0</v>
          </cell>
          <cell r="AD565" t="str">
            <v>0</v>
          </cell>
          <cell r="AE565" t="str">
            <v>0</v>
          </cell>
          <cell r="AF565" t="str">
            <v>00</v>
          </cell>
          <cell r="AI565">
            <v>6881116</v>
          </cell>
          <cell r="AJ565">
            <v>6881116</v>
          </cell>
        </row>
        <row r="566">
          <cell r="A566" t="str">
            <v>02</v>
          </cell>
          <cell r="B566" t="str">
            <v>03</v>
          </cell>
          <cell r="C566" t="str">
            <v>1438</v>
          </cell>
          <cell r="D566" t="str">
            <v>Полотенца мягкие</v>
          </cell>
          <cell r="E566" t="str">
            <v>ПМ-322</v>
          </cell>
          <cell r="G566" t="str">
            <v>01</v>
          </cell>
          <cell r="H566">
            <v>5890</v>
          </cell>
          <cell r="I566">
            <v>0</v>
          </cell>
          <cell r="J566">
            <v>0</v>
          </cell>
          <cell r="K566">
            <v>0.98</v>
          </cell>
          <cell r="L566" t="str">
            <v>26</v>
          </cell>
          <cell r="M566" t="str">
            <v>43815</v>
          </cell>
          <cell r="N566" t="str">
            <v>14 2922721</v>
          </cell>
          <cell r="O566" t="str">
            <v>067</v>
          </cell>
          <cell r="P566">
            <v>50</v>
          </cell>
          <cell r="Q566">
            <v>0</v>
          </cell>
          <cell r="R566" t="str">
            <v>1</v>
          </cell>
          <cell r="S566" t="str">
            <v>43</v>
          </cell>
          <cell r="T566">
            <v>95</v>
          </cell>
          <cell r="U566">
            <v>6</v>
          </cell>
          <cell r="V566">
            <v>95</v>
          </cell>
          <cell r="W566">
            <v>6</v>
          </cell>
          <cell r="X566">
            <v>95</v>
          </cell>
          <cell r="Y566">
            <v>9</v>
          </cell>
          <cell r="Z566">
            <v>95</v>
          </cell>
          <cell r="AD566" t="str">
            <v>0</v>
          </cell>
          <cell r="AE566" t="str">
            <v>0</v>
          </cell>
          <cell r="AF566" t="str">
            <v>00</v>
          </cell>
          <cell r="AI566">
            <v>5991846</v>
          </cell>
          <cell r="AJ566">
            <v>5991846</v>
          </cell>
        </row>
        <row r="567">
          <cell r="A567" t="str">
            <v>02</v>
          </cell>
          <cell r="B567" t="str">
            <v>03</v>
          </cell>
          <cell r="C567" t="str">
            <v>1441</v>
          </cell>
          <cell r="D567" t="str">
            <v>Стропы мягкие кольце</v>
          </cell>
          <cell r="E567" t="str">
            <v>вые СМК-43</v>
          </cell>
          <cell r="G567" t="str">
            <v>01</v>
          </cell>
          <cell r="H567">
            <v>7850</v>
          </cell>
          <cell r="I567">
            <v>0</v>
          </cell>
          <cell r="J567">
            <v>0</v>
          </cell>
          <cell r="K567">
            <v>1</v>
          </cell>
          <cell r="L567" t="str">
            <v>26</v>
          </cell>
          <cell r="M567" t="str">
            <v>43815</v>
          </cell>
          <cell r="N567" t="str">
            <v>14 2922721</v>
          </cell>
          <cell r="O567" t="str">
            <v>067</v>
          </cell>
          <cell r="P567">
            <v>50</v>
          </cell>
          <cell r="Q567">
            <v>0</v>
          </cell>
          <cell r="R567" t="str">
            <v>1</v>
          </cell>
          <cell r="S567" t="str">
            <v>43</v>
          </cell>
          <cell r="T567">
            <v>95</v>
          </cell>
          <cell r="U567">
            <v>6</v>
          </cell>
          <cell r="V567">
            <v>95</v>
          </cell>
          <cell r="W567">
            <v>6</v>
          </cell>
          <cell r="X567">
            <v>95</v>
          </cell>
          <cell r="Y567">
            <v>0</v>
          </cell>
          <cell r="Z567">
            <v>0</v>
          </cell>
          <cell r="AD567" t="str">
            <v>0</v>
          </cell>
          <cell r="AE567" t="str">
            <v>0</v>
          </cell>
          <cell r="AF567" t="str">
            <v>00</v>
          </cell>
          <cell r="AI567">
            <v>7819450</v>
          </cell>
          <cell r="AJ567">
            <v>7819450</v>
          </cell>
        </row>
        <row r="568">
          <cell r="A568" t="str">
            <v>02</v>
          </cell>
          <cell r="B568" t="str">
            <v>03</v>
          </cell>
          <cell r="C568" t="str">
            <v>1442</v>
          </cell>
          <cell r="D568" t="str">
            <v>Стропы мягкие кольце</v>
          </cell>
          <cell r="E568" t="str">
            <v>вые СМК-43</v>
          </cell>
          <cell r="G568" t="str">
            <v>01</v>
          </cell>
          <cell r="H568">
            <v>7850</v>
          </cell>
          <cell r="I568">
            <v>0</v>
          </cell>
          <cell r="J568">
            <v>0</v>
          </cell>
          <cell r="K568">
            <v>1</v>
          </cell>
          <cell r="L568" t="str">
            <v>26</v>
          </cell>
          <cell r="M568" t="str">
            <v>43815</v>
          </cell>
          <cell r="N568" t="str">
            <v>14 2922721</v>
          </cell>
          <cell r="O568" t="str">
            <v>067</v>
          </cell>
          <cell r="P568">
            <v>50</v>
          </cell>
          <cell r="Q568">
            <v>0</v>
          </cell>
          <cell r="R568" t="str">
            <v>1</v>
          </cell>
          <cell r="S568" t="str">
            <v>43</v>
          </cell>
          <cell r="T568">
            <v>95</v>
          </cell>
          <cell r="U568">
            <v>6</v>
          </cell>
          <cell r="V568">
            <v>95</v>
          </cell>
          <cell r="W568">
            <v>6</v>
          </cell>
          <cell r="X568">
            <v>95</v>
          </cell>
          <cell r="Y568">
            <v>0</v>
          </cell>
          <cell r="Z568">
            <v>0</v>
          </cell>
          <cell r="AD568" t="str">
            <v>0</v>
          </cell>
          <cell r="AE568" t="str">
            <v>0</v>
          </cell>
          <cell r="AF568" t="str">
            <v>00</v>
          </cell>
          <cell r="AI568">
            <v>7819450</v>
          </cell>
          <cell r="AJ568">
            <v>7819450</v>
          </cell>
        </row>
        <row r="569">
          <cell r="A569" t="str">
            <v>02</v>
          </cell>
          <cell r="B569" t="str">
            <v>03</v>
          </cell>
          <cell r="C569" t="str">
            <v>1443</v>
          </cell>
          <cell r="D569" t="str">
            <v>Стропы мягкие кольце</v>
          </cell>
          <cell r="E569" t="str">
            <v>вые СМК-43</v>
          </cell>
          <cell r="G569" t="str">
            <v>01</v>
          </cell>
          <cell r="H569">
            <v>7850</v>
          </cell>
          <cell r="I569">
            <v>0</v>
          </cell>
          <cell r="J569">
            <v>0</v>
          </cell>
          <cell r="K569">
            <v>1</v>
          </cell>
          <cell r="L569" t="str">
            <v>26</v>
          </cell>
          <cell r="M569" t="str">
            <v>43815</v>
          </cell>
          <cell r="N569" t="str">
            <v>14 2922721</v>
          </cell>
          <cell r="O569" t="str">
            <v>067</v>
          </cell>
          <cell r="P569">
            <v>50</v>
          </cell>
          <cell r="Q569">
            <v>0</v>
          </cell>
          <cell r="R569" t="str">
            <v>1</v>
          </cell>
          <cell r="S569" t="str">
            <v>43</v>
          </cell>
          <cell r="T569">
            <v>95</v>
          </cell>
          <cell r="U569">
            <v>6</v>
          </cell>
          <cell r="V569">
            <v>95</v>
          </cell>
          <cell r="W569">
            <v>6</v>
          </cell>
          <cell r="X569">
            <v>95</v>
          </cell>
          <cell r="Y569">
            <v>0</v>
          </cell>
          <cell r="Z569">
            <v>0</v>
          </cell>
          <cell r="AD569" t="str">
            <v>0</v>
          </cell>
          <cell r="AE569" t="str">
            <v>0</v>
          </cell>
          <cell r="AF569" t="str">
            <v>00</v>
          </cell>
          <cell r="AI569">
            <v>7819450</v>
          </cell>
          <cell r="AJ569">
            <v>7819450</v>
          </cell>
        </row>
        <row r="570">
          <cell r="A570" t="str">
            <v>02</v>
          </cell>
          <cell r="B570" t="str">
            <v>03</v>
          </cell>
          <cell r="C570" t="str">
            <v>1444</v>
          </cell>
          <cell r="D570" t="str">
            <v>Стропы мягкие кольце</v>
          </cell>
          <cell r="E570" t="str">
            <v>вые СМК-43</v>
          </cell>
          <cell r="G570" t="str">
            <v>01</v>
          </cell>
          <cell r="H570">
            <v>7850</v>
          </cell>
          <cell r="I570">
            <v>0</v>
          </cell>
          <cell r="J570">
            <v>0</v>
          </cell>
          <cell r="K570">
            <v>1</v>
          </cell>
          <cell r="L570" t="str">
            <v>26</v>
          </cell>
          <cell r="M570" t="str">
            <v>43815</v>
          </cell>
          <cell r="N570" t="str">
            <v>14 2922721</v>
          </cell>
          <cell r="O570" t="str">
            <v>067</v>
          </cell>
          <cell r="P570">
            <v>50</v>
          </cell>
          <cell r="Q570">
            <v>0</v>
          </cell>
          <cell r="R570" t="str">
            <v>1</v>
          </cell>
          <cell r="S570" t="str">
            <v>43</v>
          </cell>
          <cell r="T570">
            <v>95</v>
          </cell>
          <cell r="U570">
            <v>6</v>
          </cell>
          <cell r="V570">
            <v>95</v>
          </cell>
          <cell r="W570">
            <v>6</v>
          </cell>
          <cell r="X570">
            <v>95</v>
          </cell>
          <cell r="Y570">
            <v>0</v>
          </cell>
          <cell r="Z570">
            <v>0</v>
          </cell>
          <cell r="AD570" t="str">
            <v>0</v>
          </cell>
          <cell r="AE570" t="str">
            <v>0</v>
          </cell>
          <cell r="AF570" t="str">
            <v>00</v>
          </cell>
          <cell r="AI570">
            <v>7819450</v>
          </cell>
          <cell r="AJ570">
            <v>7819450</v>
          </cell>
        </row>
        <row r="571">
          <cell r="A571" t="str">
            <v>02</v>
          </cell>
          <cell r="B571" t="str">
            <v>03</v>
          </cell>
          <cell r="C571" t="str">
            <v>1445</v>
          </cell>
          <cell r="D571" t="str">
            <v>Стропы мягкие кольце</v>
          </cell>
          <cell r="E571" t="str">
            <v>вые СМК-43</v>
          </cell>
          <cell r="G571" t="str">
            <v>01</v>
          </cell>
          <cell r="H571">
            <v>7850</v>
          </cell>
          <cell r="I571">
            <v>0</v>
          </cell>
          <cell r="J571">
            <v>0</v>
          </cell>
          <cell r="K571">
            <v>1</v>
          </cell>
          <cell r="L571" t="str">
            <v>26</v>
          </cell>
          <cell r="M571" t="str">
            <v>43815</v>
          </cell>
          <cell r="N571" t="str">
            <v>14 2922721</v>
          </cell>
          <cell r="O571" t="str">
            <v>067</v>
          </cell>
          <cell r="P571">
            <v>50</v>
          </cell>
          <cell r="Q571">
            <v>0</v>
          </cell>
          <cell r="R571" t="str">
            <v>1</v>
          </cell>
          <cell r="S571" t="str">
            <v>43</v>
          </cell>
          <cell r="T571">
            <v>95</v>
          </cell>
          <cell r="U571">
            <v>6</v>
          </cell>
          <cell r="V571">
            <v>95</v>
          </cell>
          <cell r="W571">
            <v>6</v>
          </cell>
          <cell r="X571">
            <v>95</v>
          </cell>
          <cell r="Y571">
            <v>0</v>
          </cell>
          <cell r="Z571">
            <v>0</v>
          </cell>
          <cell r="AD571" t="str">
            <v>0</v>
          </cell>
          <cell r="AE571" t="str">
            <v>0</v>
          </cell>
          <cell r="AF571" t="str">
            <v>00</v>
          </cell>
          <cell r="AI571">
            <v>7819450</v>
          </cell>
          <cell r="AJ571">
            <v>7819450</v>
          </cell>
        </row>
        <row r="572">
          <cell r="A572" t="str">
            <v>02</v>
          </cell>
          <cell r="B572" t="str">
            <v>55</v>
          </cell>
          <cell r="C572" t="str">
            <v>1446</v>
          </cell>
          <cell r="D572" t="str">
            <v>Холодильник СТИНОЛ</v>
          </cell>
          <cell r="E572" t="str">
            <v>Ново-Липецкий мет.</v>
          </cell>
          <cell r="F572" t="str">
            <v>комб.</v>
          </cell>
          <cell r="G572" t="str">
            <v>01</v>
          </cell>
          <cell r="H572">
            <v>1800</v>
          </cell>
          <cell r="I572">
            <v>0</v>
          </cell>
          <cell r="J572">
            <v>0</v>
          </cell>
          <cell r="K572">
            <v>0.82</v>
          </cell>
          <cell r="L572" t="str">
            <v>26</v>
          </cell>
          <cell r="M572" t="str">
            <v>45800</v>
          </cell>
          <cell r="N572" t="str">
            <v>16 2930100</v>
          </cell>
          <cell r="O572" t="str">
            <v>063</v>
          </cell>
          <cell r="P572">
            <v>10</v>
          </cell>
          <cell r="Q572">
            <v>0</v>
          </cell>
          <cell r="R572" t="str">
            <v>1</v>
          </cell>
          <cell r="S572" t="str">
            <v>45</v>
          </cell>
          <cell r="T572">
            <v>95</v>
          </cell>
          <cell r="U572">
            <v>6</v>
          </cell>
          <cell r="V572">
            <v>95</v>
          </cell>
          <cell r="W572">
            <v>6</v>
          </cell>
          <cell r="X572">
            <v>95</v>
          </cell>
          <cell r="Y572">
            <v>0</v>
          </cell>
          <cell r="Z572">
            <v>0</v>
          </cell>
          <cell r="AD572" t="str">
            <v>0</v>
          </cell>
          <cell r="AE572" t="str">
            <v>0</v>
          </cell>
          <cell r="AF572" t="str">
            <v>00</v>
          </cell>
          <cell r="AI572">
            <v>2200458</v>
          </cell>
          <cell r="AJ572">
            <v>550114.5</v>
          </cell>
        </row>
        <row r="573">
          <cell r="A573" t="str">
            <v>02</v>
          </cell>
          <cell r="B573" t="str">
            <v>02</v>
          </cell>
          <cell r="C573" t="str">
            <v>1447</v>
          </cell>
          <cell r="D573" t="str">
            <v>Холодильник СТИНОЛ</v>
          </cell>
          <cell r="E573" t="str">
            <v>Ново-липецкий мет.</v>
          </cell>
          <cell r="F573" t="str">
            <v>комб.</v>
          </cell>
          <cell r="G573" t="str">
            <v>01</v>
          </cell>
          <cell r="H573">
            <v>1800</v>
          </cell>
          <cell r="I573">
            <v>0</v>
          </cell>
          <cell r="J573">
            <v>0</v>
          </cell>
          <cell r="K573">
            <v>0.82</v>
          </cell>
          <cell r="L573" t="str">
            <v>20</v>
          </cell>
          <cell r="M573" t="str">
            <v>45800</v>
          </cell>
          <cell r="N573" t="str">
            <v>16 2930100</v>
          </cell>
          <cell r="O573" t="str">
            <v>063</v>
          </cell>
          <cell r="P573">
            <v>10</v>
          </cell>
          <cell r="Q573">
            <v>0</v>
          </cell>
          <cell r="R573" t="str">
            <v>1</v>
          </cell>
          <cell r="S573" t="str">
            <v>45</v>
          </cell>
          <cell r="T573">
            <v>95</v>
          </cell>
          <cell r="U573">
            <v>6</v>
          </cell>
          <cell r="V573">
            <v>95</v>
          </cell>
          <cell r="W573">
            <v>6</v>
          </cell>
          <cell r="X573">
            <v>95</v>
          </cell>
          <cell r="Y573">
            <v>0</v>
          </cell>
          <cell r="Z573">
            <v>0</v>
          </cell>
          <cell r="AB573" t="str">
            <v>14</v>
          </cell>
          <cell r="AC573">
            <v>2</v>
          </cell>
          <cell r="AD573" t="str">
            <v>0</v>
          </cell>
          <cell r="AE573" t="str">
            <v>0</v>
          </cell>
          <cell r="AF573" t="str">
            <v>00</v>
          </cell>
          <cell r="AI573">
            <v>2200458</v>
          </cell>
          <cell r="AJ573">
            <v>550114.5</v>
          </cell>
        </row>
        <row r="574">
          <cell r="A574" t="str">
            <v>02</v>
          </cell>
          <cell r="B574" t="str">
            <v>02</v>
          </cell>
          <cell r="C574" t="str">
            <v>1448</v>
          </cell>
          <cell r="D574" t="str">
            <v>Холодильник СТИНОЛ</v>
          </cell>
          <cell r="E574" t="str">
            <v>Ново-Липецкий мет.</v>
          </cell>
          <cell r="F574" t="str">
            <v>комб.</v>
          </cell>
          <cell r="G574" t="str">
            <v>01</v>
          </cell>
          <cell r="H574">
            <v>1800</v>
          </cell>
          <cell r="I574">
            <v>0</v>
          </cell>
          <cell r="J574">
            <v>0</v>
          </cell>
          <cell r="K574">
            <v>0.82</v>
          </cell>
          <cell r="L574" t="str">
            <v>20</v>
          </cell>
          <cell r="M574" t="str">
            <v>45800</v>
          </cell>
          <cell r="N574" t="str">
            <v>16 2930100</v>
          </cell>
          <cell r="O574" t="str">
            <v>063</v>
          </cell>
          <cell r="P574">
            <v>10</v>
          </cell>
          <cell r="Q574">
            <v>0</v>
          </cell>
          <cell r="R574" t="str">
            <v>1</v>
          </cell>
          <cell r="S574" t="str">
            <v>45</v>
          </cell>
          <cell r="T574">
            <v>95</v>
          </cell>
          <cell r="U574">
            <v>6</v>
          </cell>
          <cell r="V574">
            <v>95</v>
          </cell>
          <cell r="W574">
            <v>6</v>
          </cell>
          <cell r="X574">
            <v>95</v>
          </cell>
          <cell r="Y574">
            <v>0</v>
          </cell>
          <cell r="Z574">
            <v>0</v>
          </cell>
          <cell r="AD574" t="str">
            <v>0</v>
          </cell>
          <cell r="AE574" t="str">
            <v>0</v>
          </cell>
          <cell r="AF574" t="str">
            <v>00</v>
          </cell>
          <cell r="AI574">
            <v>2200458</v>
          </cell>
          <cell r="AJ574">
            <v>550114.5</v>
          </cell>
        </row>
        <row r="575">
          <cell r="A575" t="str">
            <v>02</v>
          </cell>
          <cell r="B575" t="str">
            <v>02</v>
          </cell>
          <cell r="C575" t="str">
            <v>1450</v>
          </cell>
          <cell r="D575" t="str">
            <v>Холодильник Стинол</v>
          </cell>
          <cell r="E575" t="str">
            <v>Ново-Липецкий мет.</v>
          </cell>
          <cell r="F575" t="str">
            <v>комб</v>
          </cell>
          <cell r="G575" t="str">
            <v>01</v>
          </cell>
          <cell r="H575">
            <v>1800</v>
          </cell>
          <cell r="I575">
            <v>0</v>
          </cell>
          <cell r="J575">
            <v>0</v>
          </cell>
          <cell r="K575">
            <v>0.82</v>
          </cell>
          <cell r="L575" t="str">
            <v>20</v>
          </cell>
          <cell r="M575" t="str">
            <v>45800</v>
          </cell>
          <cell r="N575" t="str">
            <v>16 2930100</v>
          </cell>
          <cell r="O575" t="str">
            <v>063</v>
          </cell>
          <cell r="P575">
            <v>10</v>
          </cell>
          <cell r="Q575">
            <v>0</v>
          </cell>
          <cell r="R575" t="str">
            <v>1</v>
          </cell>
          <cell r="S575" t="str">
            <v>45</v>
          </cell>
          <cell r="T575">
            <v>95</v>
          </cell>
          <cell r="U575">
            <v>6</v>
          </cell>
          <cell r="V575">
            <v>95</v>
          </cell>
          <cell r="W575">
            <v>6</v>
          </cell>
          <cell r="X575">
            <v>95</v>
          </cell>
          <cell r="Y575">
            <v>0</v>
          </cell>
          <cell r="Z575">
            <v>0</v>
          </cell>
          <cell r="AB575" t="str">
            <v>14</v>
          </cell>
          <cell r="AC575">
            <v>2</v>
          </cell>
          <cell r="AD575" t="str">
            <v>0</v>
          </cell>
          <cell r="AE575" t="str">
            <v>0</v>
          </cell>
          <cell r="AF575" t="str">
            <v>00</v>
          </cell>
          <cell r="AI575">
            <v>2200458</v>
          </cell>
          <cell r="AJ575">
            <v>550114.5</v>
          </cell>
        </row>
        <row r="576">
          <cell r="A576" t="str">
            <v>15</v>
          </cell>
          <cell r="B576" t="str">
            <v>81</v>
          </cell>
          <cell r="C576" t="str">
            <v>1452</v>
          </cell>
          <cell r="D576" t="str">
            <v>Холодильник СТИНОЛ</v>
          </cell>
          <cell r="G576" t="str">
            <v>01</v>
          </cell>
          <cell r="H576">
            <v>1800</v>
          </cell>
          <cell r="I576">
            <v>0</v>
          </cell>
          <cell r="J576">
            <v>0</v>
          </cell>
          <cell r="K576">
            <v>0.82</v>
          </cell>
          <cell r="L576" t="str">
            <v>88/2</v>
          </cell>
          <cell r="M576" t="str">
            <v>45800</v>
          </cell>
          <cell r="N576" t="str">
            <v>16 2930100</v>
          </cell>
          <cell r="O576" t="str">
            <v>063</v>
          </cell>
          <cell r="P576">
            <v>10</v>
          </cell>
          <cell r="Q576">
            <v>0</v>
          </cell>
          <cell r="R576" t="str">
            <v>1</v>
          </cell>
          <cell r="S576" t="str">
            <v>45</v>
          </cell>
          <cell r="T576">
            <v>95</v>
          </cell>
          <cell r="U576">
            <v>6</v>
          </cell>
          <cell r="V576">
            <v>95</v>
          </cell>
          <cell r="W576">
            <v>6</v>
          </cell>
          <cell r="X576">
            <v>95</v>
          </cell>
          <cell r="Y576">
            <v>0</v>
          </cell>
          <cell r="Z576">
            <v>0</v>
          </cell>
          <cell r="AB576" t="str">
            <v>14</v>
          </cell>
          <cell r="AC576">
            <v>2</v>
          </cell>
          <cell r="AD576" t="str">
            <v>0</v>
          </cell>
          <cell r="AE576" t="str">
            <v>0</v>
          </cell>
          <cell r="AF576" t="str">
            <v>15</v>
          </cell>
          <cell r="AI576">
            <v>2200458</v>
          </cell>
          <cell r="AJ576">
            <v>550114.5</v>
          </cell>
        </row>
        <row r="577">
          <cell r="A577" t="str">
            <v>02</v>
          </cell>
          <cell r="B577" t="str">
            <v>61</v>
          </cell>
          <cell r="C577" t="str">
            <v>1453</v>
          </cell>
          <cell r="D577" t="str">
            <v>Холодильник СТИНОЛ</v>
          </cell>
          <cell r="E577" t="str">
            <v>Ново-липецкий мет.</v>
          </cell>
          <cell r="F577" t="str">
            <v>комб.</v>
          </cell>
          <cell r="G577" t="str">
            <v>01</v>
          </cell>
          <cell r="H577">
            <v>1800</v>
          </cell>
          <cell r="I577">
            <v>0</v>
          </cell>
          <cell r="J577">
            <v>0</v>
          </cell>
          <cell r="K577">
            <v>0.82</v>
          </cell>
          <cell r="L577" t="str">
            <v>23</v>
          </cell>
          <cell r="M577" t="str">
            <v>45800</v>
          </cell>
          <cell r="N577" t="str">
            <v>16 2930100</v>
          </cell>
          <cell r="O577" t="str">
            <v>063</v>
          </cell>
          <cell r="P577">
            <v>10</v>
          </cell>
          <cell r="Q577">
            <v>0</v>
          </cell>
          <cell r="R577" t="str">
            <v>1</v>
          </cell>
          <cell r="S577" t="str">
            <v>45</v>
          </cell>
          <cell r="T577">
            <v>95</v>
          </cell>
          <cell r="U577">
            <v>6</v>
          </cell>
          <cell r="V577">
            <v>95</v>
          </cell>
          <cell r="W577">
            <v>6</v>
          </cell>
          <cell r="X577">
            <v>95</v>
          </cell>
          <cell r="Y577">
            <v>0</v>
          </cell>
          <cell r="Z577">
            <v>0</v>
          </cell>
          <cell r="AB577" t="str">
            <v>14</v>
          </cell>
          <cell r="AC577">
            <v>8</v>
          </cell>
          <cell r="AD577" t="str">
            <v>0</v>
          </cell>
          <cell r="AE577" t="str">
            <v>0</v>
          </cell>
          <cell r="AF577" t="str">
            <v>00</v>
          </cell>
          <cell r="AI577">
            <v>2200458</v>
          </cell>
          <cell r="AJ577">
            <v>550114.5</v>
          </cell>
        </row>
        <row r="578">
          <cell r="A578" t="str">
            <v>15</v>
          </cell>
          <cell r="B578" t="str">
            <v>81</v>
          </cell>
          <cell r="C578" t="str">
            <v>1454</v>
          </cell>
          <cell r="D578" t="str">
            <v>Холодильник СТИНОЛ</v>
          </cell>
          <cell r="G578" t="str">
            <v>01</v>
          </cell>
          <cell r="H578">
            <v>1800</v>
          </cell>
          <cell r="I578">
            <v>0</v>
          </cell>
          <cell r="J578">
            <v>0</v>
          </cell>
          <cell r="K578">
            <v>0.82</v>
          </cell>
          <cell r="L578" t="str">
            <v>88/2</v>
          </cell>
          <cell r="M578" t="str">
            <v>45800</v>
          </cell>
          <cell r="N578" t="str">
            <v>16 2930100</v>
          </cell>
          <cell r="O578" t="str">
            <v>063</v>
          </cell>
          <cell r="P578">
            <v>10</v>
          </cell>
          <cell r="Q578">
            <v>0</v>
          </cell>
          <cell r="R578" t="str">
            <v>1</v>
          </cell>
          <cell r="S578" t="str">
            <v>45</v>
          </cell>
          <cell r="T578">
            <v>95</v>
          </cell>
          <cell r="U578">
            <v>6</v>
          </cell>
          <cell r="V578">
            <v>95</v>
          </cell>
          <cell r="W578">
            <v>6</v>
          </cell>
          <cell r="X578">
            <v>95</v>
          </cell>
          <cell r="Y578">
            <v>0</v>
          </cell>
          <cell r="Z578">
            <v>0</v>
          </cell>
          <cell r="AB578" t="str">
            <v>14</v>
          </cell>
          <cell r="AC578">
            <v>2</v>
          </cell>
          <cell r="AD578" t="str">
            <v>0</v>
          </cell>
          <cell r="AE578" t="str">
            <v>0</v>
          </cell>
          <cell r="AF578" t="str">
            <v>15</v>
          </cell>
          <cell r="AI578">
            <v>2200458</v>
          </cell>
          <cell r="AJ578">
            <v>550114.5</v>
          </cell>
        </row>
        <row r="579">
          <cell r="A579" t="str">
            <v>02</v>
          </cell>
          <cell r="B579" t="str">
            <v>04</v>
          </cell>
          <cell r="C579" t="str">
            <v>1455</v>
          </cell>
          <cell r="D579" t="str">
            <v>Холодильник СТИНОЛ</v>
          </cell>
          <cell r="G579" t="str">
            <v>01</v>
          </cell>
          <cell r="H579">
            <v>1800</v>
          </cell>
          <cell r="I579">
            <v>0</v>
          </cell>
          <cell r="J579">
            <v>0</v>
          </cell>
          <cell r="K579">
            <v>0.82</v>
          </cell>
          <cell r="L579" t="str">
            <v>23</v>
          </cell>
          <cell r="M579" t="str">
            <v>45800</v>
          </cell>
          <cell r="N579" t="str">
            <v>16 2930100</v>
          </cell>
          <cell r="O579" t="str">
            <v>063</v>
          </cell>
          <cell r="P579">
            <v>10</v>
          </cell>
          <cell r="Q579">
            <v>0</v>
          </cell>
          <cell r="R579" t="str">
            <v>1</v>
          </cell>
          <cell r="S579" t="str">
            <v>45</v>
          </cell>
          <cell r="T579">
            <v>95</v>
          </cell>
          <cell r="U579">
            <v>6</v>
          </cell>
          <cell r="V579">
            <v>95</v>
          </cell>
          <cell r="W579">
            <v>6</v>
          </cell>
          <cell r="X579">
            <v>95</v>
          </cell>
          <cell r="Y579">
            <v>0</v>
          </cell>
          <cell r="Z579">
            <v>0</v>
          </cell>
          <cell r="AB579" t="str">
            <v>14</v>
          </cell>
          <cell r="AC579">
            <v>2</v>
          </cell>
          <cell r="AD579" t="str">
            <v>0</v>
          </cell>
          <cell r="AE579" t="str">
            <v>0</v>
          </cell>
          <cell r="AF579" t="str">
            <v>00</v>
          </cell>
          <cell r="AI579">
            <v>2200458</v>
          </cell>
          <cell r="AJ579">
            <v>550114.5</v>
          </cell>
        </row>
        <row r="580">
          <cell r="A580" t="str">
            <v>02</v>
          </cell>
          <cell r="B580" t="str">
            <v>23</v>
          </cell>
          <cell r="C580" t="str">
            <v>1456</v>
          </cell>
          <cell r="D580" t="str">
            <v>КАМАЗ-532130 а/бетон</v>
          </cell>
          <cell r="E580" t="str">
            <v>онасос СБ-170 д02955</v>
          </cell>
          <cell r="F580" t="str">
            <v>5 ш1077112 NоА235 ХУ</v>
          </cell>
          <cell r="G580" t="str">
            <v>01</v>
          </cell>
          <cell r="H580">
            <v>46577.58</v>
          </cell>
          <cell r="I580">
            <v>0</v>
          </cell>
          <cell r="J580">
            <v>279450</v>
          </cell>
          <cell r="K580">
            <v>1.1200000000000001</v>
          </cell>
          <cell r="L580" t="str">
            <v>23</v>
          </cell>
          <cell r="M580" t="str">
            <v>42001</v>
          </cell>
          <cell r="N580" t="str">
            <v>15 3410196</v>
          </cell>
          <cell r="O580" t="str">
            <v>067</v>
          </cell>
          <cell r="P580">
            <v>10</v>
          </cell>
          <cell r="Q580">
            <v>0</v>
          </cell>
          <cell r="R580" t="str">
            <v>1</v>
          </cell>
          <cell r="S580" t="str">
            <v>42</v>
          </cell>
          <cell r="T580">
            <v>95</v>
          </cell>
          <cell r="U580">
            <v>6</v>
          </cell>
          <cell r="V580">
            <v>95</v>
          </cell>
          <cell r="W580">
            <v>6</v>
          </cell>
          <cell r="X580">
            <v>95</v>
          </cell>
          <cell r="Y580">
            <v>8</v>
          </cell>
          <cell r="Z580">
            <v>95</v>
          </cell>
          <cell r="AD580" t="str">
            <v>0</v>
          </cell>
          <cell r="AE580" t="str">
            <v>0</v>
          </cell>
          <cell r="AF580" t="str">
            <v>00</v>
          </cell>
          <cell r="AI580">
            <v>248888889</v>
          </cell>
          <cell r="AJ580">
            <v>58765470.439999998</v>
          </cell>
        </row>
        <row r="581">
          <cell r="A581" t="str">
            <v>02</v>
          </cell>
          <cell r="B581" t="str">
            <v>71</v>
          </cell>
          <cell r="C581" t="str">
            <v>1457</v>
          </cell>
          <cell r="D581" t="str">
            <v>Каток ДУ-47</v>
          </cell>
          <cell r="G581" t="str">
            <v>01</v>
          </cell>
          <cell r="H581">
            <v>81000</v>
          </cell>
          <cell r="I581">
            <v>0</v>
          </cell>
          <cell r="J581">
            <v>0</v>
          </cell>
          <cell r="K581">
            <v>1.19</v>
          </cell>
          <cell r="L581" t="str">
            <v>23</v>
          </cell>
          <cell r="M581" t="str">
            <v>42104</v>
          </cell>
          <cell r="N581" t="str">
            <v>14 2924440</v>
          </cell>
          <cell r="O581" t="str">
            <v>065</v>
          </cell>
          <cell r="P581">
            <v>16.7</v>
          </cell>
          <cell r="Q581">
            <v>0</v>
          </cell>
          <cell r="R581" t="str">
            <v>1</v>
          </cell>
          <cell r="S581" t="str">
            <v>42</v>
          </cell>
          <cell r="T581">
            <v>95</v>
          </cell>
          <cell r="U581">
            <v>6</v>
          </cell>
          <cell r="V581">
            <v>95</v>
          </cell>
          <cell r="W581">
            <v>6</v>
          </cell>
          <cell r="X581">
            <v>95</v>
          </cell>
          <cell r="Y581">
            <v>0</v>
          </cell>
          <cell r="Z581">
            <v>0</v>
          </cell>
          <cell r="AB581" t="str">
            <v>14</v>
          </cell>
          <cell r="AC581">
            <v>9</v>
          </cell>
          <cell r="AD581" t="str">
            <v>0</v>
          </cell>
          <cell r="AE581" t="str">
            <v>0</v>
          </cell>
          <cell r="AF581" t="str">
            <v>00</v>
          </cell>
          <cell r="AI581">
            <v>68089430</v>
          </cell>
          <cell r="AJ581">
            <v>28427337.030000001</v>
          </cell>
        </row>
        <row r="582">
          <cell r="A582" t="str">
            <v>02</v>
          </cell>
          <cell r="B582" t="str">
            <v>71</v>
          </cell>
          <cell r="C582" t="str">
            <v>1458</v>
          </cell>
          <cell r="D582" t="str">
            <v>Погрузчик КРУПИНА UN</v>
          </cell>
          <cell r="E582" t="str">
            <v>C-060 /Амкодор/</v>
          </cell>
          <cell r="F582" t="str">
            <v>зN16327830</v>
          </cell>
          <cell r="G582" t="str">
            <v>01</v>
          </cell>
          <cell r="H582">
            <v>134625</v>
          </cell>
          <cell r="I582">
            <v>0</v>
          </cell>
          <cell r="J582">
            <v>0</v>
          </cell>
          <cell r="K582">
            <v>0.8</v>
          </cell>
          <cell r="L582" t="str">
            <v>23</v>
          </cell>
          <cell r="M582" t="str">
            <v>41719</v>
          </cell>
          <cell r="N582" t="str">
            <v>14 2915541</v>
          </cell>
          <cell r="O582" t="str">
            <v>067</v>
          </cell>
          <cell r="P582">
            <v>12.5</v>
          </cell>
          <cell r="Q582">
            <v>0</v>
          </cell>
          <cell r="R582" t="str">
            <v>1</v>
          </cell>
          <cell r="S582" t="str">
            <v>41</v>
          </cell>
          <cell r="T582">
            <v>95</v>
          </cell>
          <cell r="U582">
            <v>6</v>
          </cell>
          <cell r="V582">
            <v>95</v>
          </cell>
          <cell r="W582">
            <v>6</v>
          </cell>
          <cell r="X582">
            <v>95</v>
          </cell>
          <cell r="Y582">
            <v>0</v>
          </cell>
          <cell r="Z582">
            <v>0</v>
          </cell>
          <cell r="AB582" t="str">
            <v>14</v>
          </cell>
          <cell r="AC582">
            <v>9</v>
          </cell>
          <cell r="AD582" t="str">
            <v>0</v>
          </cell>
          <cell r="AE582" t="str">
            <v>0</v>
          </cell>
          <cell r="AF582" t="str">
            <v>00</v>
          </cell>
          <cell r="AI582">
            <v>168217830</v>
          </cell>
          <cell r="AJ582">
            <v>52568071.880000003</v>
          </cell>
        </row>
        <row r="583">
          <cell r="A583" t="str">
            <v>02</v>
          </cell>
          <cell r="B583" t="str">
            <v>51</v>
          </cell>
          <cell r="C583" t="str">
            <v>1459</v>
          </cell>
          <cell r="D583" t="str">
            <v>Сварочный агрегат</v>
          </cell>
          <cell r="E583" t="str">
            <v>АДД-400</v>
          </cell>
          <cell r="G583" t="str">
            <v>01</v>
          </cell>
          <cell r="H583">
            <v>22659</v>
          </cell>
          <cell r="I583">
            <v>0</v>
          </cell>
          <cell r="J583">
            <v>0</v>
          </cell>
          <cell r="K583">
            <v>0.97</v>
          </cell>
          <cell r="L583" t="str">
            <v>20</v>
          </cell>
          <cell r="M583" t="str">
            <v>42502</v>
          </cell>
          <cell r="N583" t="str">
            <v>14 2947193</v>
          </cell>
          <cell r="O583" t="str">
            <v>067</v>
          </cell>
          <cell r="P583">
            <v>16.7</v>
          </cell>
          <cell r="Q583">
            <v>0</v>
          </cell>
          <cell r="R583" t="str">
            <v>1</v>
          </cell>
          <cell r="S583" t="str">
            <v>42</v>
          </cell>
          <cell r="T583">
            <v>95</v>
          </cell>
          <cell r="U583">
            <v>7</v>
          </cell>
          <cell r="V583">
            <v>95</v>
          </cell>
          <cell r="W583">
            <v>7</v>
          </cell>
          <cell r="X583">
            <v>95</v>
          </cell>
          <cell r="Y583">
            <v>0</v>
          </cell>
          <cell r="Z583">
            <v>0</v>
          </cell>
          <cell r="AB583" t="str">
            <v>14</v>
          </cell>
          <cell r="AC583">
            <v>7</v>
          </cell>
          <cell r="AD583" t="str">
            <v>0</v>
          </cell>
          <cell r="AE583" t="str">
            <v>0</v>
          </cell>
          <cell r="AF583" t="str">
            <v>00</v>
          </cell>
          <cell r="AI583">
            <v>23458350</v>
          </cell>
          <cell r="AJ583">
            <v>9467399.0899999999</v>
          </cell>
        </row>
        <row r="584">
          <cell r="A584" t="str">
            <v>02</v>
          </cell>
          <cell r="B584" t="str">
            <v>80</v>
          </cell>
          <cell r="C584" t="str">
            <v>1460</v>
          </cell>
          <cell r="D584" t="str">
            <v>Компьютер-486 ДХ266</v>
          </cell>
          <cell r="E584" t="str">
            <v>с монитором с принте</v>
          </cell>
          <cell r="F584" t="str">
            <v>ром EPSON LX-1050</v>
          </cell>
          <cell r="G584" t="str">
            <v>01</v>
          </cell>
          <cell r="H584">
            <v>4918.8999999999996</v>
          </cell>
          <cell r="I584">
            <v>0</v>
          </cell>
          <cell r="J584">
            <v>11924.9</v>
          </cell>
          <cell r="K584">
            <v>0.27</v>
          </cell>
          <cell r="L584" t="str">
            <v>26</v>
          </cell>
          <cell r="M584" t="str">
            <v>48008</v>
          </cell>
          <cell r="N584" t="str">
            <v>14 3020203</v>
          </cell>
          <cell r="O584" t="str">
            <v>063</v>
          </cell>
          <cell r="P584">
            <v>10</v>
          </cell>
          <cell r="Q584">
            <v>0</v>
          </cell>
          <cell r="R584" t="str">
            <v>1</v>
          </cell>
          <cell r="S584" t="str">
            <v>48</v>
          </cell>
          <cell r="T584">
            <v>95</v>
          </cell>
          <cell r="U584">
            <v>7</v>
          </cell>
          <cell r="V584">
            <v>95</v>
          </cell>
          <cell r="W584">
            <v>7</v>
          </cell>
          <cell r="X584">
            <v>95</v>
          </cell>
          <cell r="Y584">
            <v>6</v>
          </cell>
          <cell r="Z584">
            <v>99</v>
          </cell>
          <cell r="AB584" t="str">
            <v>14</v>
          </cell>
          <cell r="AC584">
            <v>11</v>
          </cell>
          <cell r="AD584" t="str">
            <v>0</v>
          </cell>
          <cell r="AE584" t="str">
            <v>0</v>
          </cell>
          <cell r="AF584" t="str">
            <v>00</v>
          </cell>
          <cell r="AI584">
            <v>11982705</v>
          </cell>
          <cell r="AJ584">
            <v>2895820.38</v>
          </cell>
        </row>
        <row r="585">
          <cell r="A585" t="str">
            <v>02</v>
          </cell>
          <cell r="B585" t="str">
            <v>80</v>
          </cell>
          <cell r="C585" t="str">
            <v>1461</v>
          </cell>
          <cell r="D585" t="str">
            <v>Компьютер-486 ДХ266</v>
          </cell>
          <cell r="E585" t="str">
            <v>с монитором</v>
          </cell>
          <cell r="G585" t="str">
            <v>01</v>
          </cell>
          <cell r="H585">
            <v>3250</v>
          </cell>
          <cell r="I585">
            <v>0</v>
          </cell>
          <cell r="J585">
            <v>7450</v>
          </cell>
          <cell r="K585">
            <v>0.27</v>
          </cell>
          <cell r="L585" t="str">
            <v>26</v>
          </cell>
          <cell r="M585" t="str">
            <v>48008</v>
          </cell>
          <cell r="N585" t="str">
            <v>14 3020203</v>
          </cell>
          <cell r="O585" t="str">
            <v>063</v>
          </cell>
          <cell r="P585">
            <v>10</v>
          </cell>
          <cell r="Q585">
            <v>0</v>
          </cell>
          <cell r="R585" t="str">
            <v>1</v>
          </cell>
          <cell r="S585" t="str">
            <v>48</v>
          </cell>
          <cell r="T585">
            <v>95</v>
          </cell>
          <cell r="U585">
            <v>7</v>
          </cell>
          <cell r="V585">
            <v>95</v>
          </cell>
          <cell r="W585">
            <v>7</v>
          </cell>
          <cell r="X585">
            <v>95</v>
          </cell>
          <cell r="Y585">
            <v>11</v>
          </cell>
          <cell r="Z585">
            <v>97</v>
          </cell>
          <cell r="AB585" t="str">
            <v>14</v>
          </cell>
          <cell r="AC585">
            <v>11</v>
          </cell>
          <cell r="AD585" t="str">
            <v>0</v>
          </cell>
          <cell r="AE585" t="str">
            <v>0</v>
          </cell>
          <cell r="AF585" t="str">
            <v>00</v>
          </cell>
          <cell r="AI585">
            <v>20382705</v>
          </cell>
          <cell r="AJ585">
            <v>2930820.38</v>
          </cell>
        </row>
        <row r="586">
          <cell r="A586" t="str">
            <v>02</v>
          </cell>
          <cell r="B586" t="str">
            <v>80</v>
          </cell>
          <cell r="C586" t="str">
            <v>1463</v>
          </cell>
          <cell r="D586" t="str">
            <v>Сейф ЕС-065</v>
          </cell>
          <cell r="G586" t="str">
            <v>01</v>
          </cell>
          <cell r="H586">
            <v>2548</v>
          </cell>
          <cell r="I586">
            <v>0</v>
          </cell>
          <cell r="J586">
            <v>0</v>
          </cell>
          <cell r="K586">
            <v>0.25</v>
          </cell>
          <cell r="L586" t="str">
            <v>26</v>
          </cell>
          <cell r="M586" t="str">
            <v>70001</v>
          </cell>
          <cell r="N586" t="str">
            <v>16 2899400</v>
          </cell>
          <cell r="O586" t="str">
            <v>08</v>
          </cell>
          <cell r="P586">
            <v>6.5</v>
          </cell>
          <cell r="Q586">
            <v>0</v>
          </cell>
          <cell r="R586" t="str">
            <v>1</v>
          </cell>
          <cell r="S586" t="str">
            <v>70</v>
          </cell>
          <cell r="T586">
            <v>95</v>
          </cell>
          <cell r="U586">
            <v>7</v>
          </cell>
          <cell r="V586">
            <v>95</v>
          </cell>
          <cell r="W586">
            <v>7</v>
          </cell>
          <cell r="X586">
            <v>95</v>
          </cell>
          <cell r="Y586">
            <v>0</v>
          </cell>
          <cell r="Z586">
            <v>0</v>
          </cell>
          <cell r="AD586" t="str">
            <v>0</v>
          </cell>
          <cell r="AE586" t="str">
            <v>0</v>
          </cell>
          <cell r="AF586" t="str">
            <v>00</v>
          </cell>
          <cell r="AI586">
            <v>10215137</v>
          </cell>
          <cell r="AJ586">
            <v>1604627.77</v>
          </cell>
        </row>
        <row r="587">
          <cell r="A587" t="str">
            <v>02</v>
          </cell>
          <cell r="B587" t="str">
            <v>05</v>
          </cell>
          <cell r="C587" t="str">
            <v>1464</v>
          </cell>
          <cell r="D587" t="str">
            <v>Дизели /части машин</v>
          </cell>
          <cell r="E587" t="str">
            <v>и оборудования/ Д-36</v>
          </cell>
          <cell r="G587" t="str">
            <v>01</v>
          </cell>
          <cell r="H587">
            <v>52155.92</v>
          </cell>
          <cell r="I587">
            <v>0</v>
          </cell>
          <cell r="J587">
            <v>0</v>
          </cell>
          <cell r="K587">
            <v>1.21</v>
          </cell>
          <cell r="L587" t="str">
            <v>20</v>
          </cell>
          <cell r="M587" t="str">
            <v>40411</v>
          </cell>
          <cell r="N587" t="str">
            <v>14 2911100</v>
          </cell>
          <cell r="O587" t="str">
            <v>063</v>
          </cell>
          <cell r="P587">
            <v>14.3</v>
          </cell>
          <cell r="Q587">
            <v>0</v>
          </cell>
          <cell r="R587" t="str">
            <v>1</v>
          </cell>
          <cell r="S587" t="str">
            <v>40</v>
          </cell>
          <cell r="T587">
            <v>95</v>
          </cell>
          <cell r="U587">
            <v>7</v>
          </cell>
          <cell r="V587">
            <v>95</v>
          </cell>
          <cell r="W587">
            <v>7</v>
          </cell>
          <cell r="X587">
            <v>95</v>
          </cell>
          <cell r="Y587">
            <v>0</v>
          </cell>
          <cell r="Z587">
            <v>0</v>
          </cell>
          <cell r="AD587" t="str">
            <v>0</v>
          </cell>
          <cell r="AE587" t="str">
            <v>0</v>
          </cell>
          <cell r="AF587" t="str">
            <v>00</v>
          </cell>
          <cell r="AI587">
            <v>43104068</v>
          </cell>
          <cell r="AJ587">
            <v>14896047.5</v>
          </cell>
        </row>
        <row r="588">
          <cell r="A588" t="str">
            <v>02</v>
          </cell>
          <cell r="B588" t="str">
            <v>02</v>
          </cell>
          <cell r="C588" t="str">
            <v>1465</v>
          </cell>
          <cell r="D588" t="str">
            <v>Центратор внутренний</v>
          </cell>
          <cell r="E588" t="str">
            <v>ЦВ-121</v>
          </cell>
          <cell r="G588" t="str">
            <v>01</v>
          </cell>
          <cell r="H588">
            <v>34827.25</v>
          </cell>
          <cell r="I588">
            <v>0</v>
          </cell>
          <cell r="J588">
            <v>46800</v>
          </cell>
          <cell r="K588">
            <v>0.88</v>
          </cell>
          <cell r="L588" t="str">
            <v>20</v>
          </cell>
          <cell r="M588" t="str">
            <v>43807</v>
          </cell>
          <cell r="N588" t="str">
            <v>14 2928286</v>
          </cell>
          <cell r="O588" t="str">
            <v>067</v>
          </cell>
          <cell r="P588">
            <v>25</v>
          </cell>
          <cell r="Q588">
            <v>0</v>
          </cell>
          <cell r="R588" t="str">
            <v>1</v>
          </cell>
          <cell r="S588" t="str">
            <v>43</v>
          </cell>
          <cell r="T588">
            <v>86</v>
          </cell>
          <cell r="U588">
            <v>7</v>
          </cell>
          <cell r="V588">
            <v>95</v>
          </cell>
          <cell r="W588">
            <v>7</v>
          </cell>
          <cell r="X588">
            <v>95</v>
          </cell>
          <cell r="Y588">
            <v>8</v>
          </cell>
          <cell r="Z588">
            <v>95</v>
          </cell>
          <cell r="AB588" t="str">
            <v>14</v>
          </cell>
          <cell r="AC588">
            <v>2</v>
          </cell>
          <cell r="AD588" t="str">
            <v>0</v>
          </cell>
          <cell r="AE588" t="str">
            <v>0</v>
          </cell>
          <cell r="AF588" t="str">
            <v>00</v>
          </cell>
          <cell r="AI588">
            <v>53087025</v>
          </cell>
          <cell r="AJ588">
            <v>31790470.309999999</v>
          </cell>
        </row>
        <row r="589">
          <cell r="A589" t="str">
            <v>02</v>
          </cell>
          <cell r="B589" t="str">
            <v>80</v>
          </cell>
          <cell r="C589" t="str">
            <v>1466</v>
          </cell>
          <cell r="D589" t="str">
            <v>Телефакс PANASONIC</v>
          </cell>
          <cell r="G589" t="str">
            <v>01</v>
          </cell>
          <cell r="H589">
            <v>1836</v>
          </cell>
          <cell r="I589">
            <v>0</v>
          </cell>
          <cell r="J589">
            <v>0</v>
          </cell>
          <cell r="K589">
            <v>0.21</v>
          </cell>
          <cell r="L589" t="str">
            <v>26</v>
          </cell>
          <cell r="M589" t="str">
            <v>48008</v>
          </cell>
          <cell r="N589" t="str">
            <v>14 3222146</v>
          </cell>
          <cell r="O589" t="str">
            <v>063</v>
          </cell>
          <cell r="P589">
            <v>10</v>
          </cell>
          <cell r="Q589">
            <v>0</v>
          </cell>
          <cell r="R589" t="str">
            <v>1</v>
          </cell>
          <cell r="S589" t="str">
            <v>48</v>
          </cell>
          <cell r="T589">
            <v>95</v>
          </cell>
          <cell r="U589">
            <v>7</v>
          </cell>
          <cell r="V589">
            <v>95</v>
          </cell>
          <cell r="W589">
            <v>7</v>
          </cell>
          <cell r="X589">
            <v>95</v>
          </cell>
          <cell r="Y589">
            <v>0</v>
          </cell>
          <cell r="Z589">
            <v>0</v>
          </cell>
          <cell r="AD589" t="str">
            <v>0</v>
          </cell>
          <cell r="AE589" t="str">
            <v>0</v>
          </cell>
          <cell r="AF589" t="str">
            <v>00</v>
          </cell>
          <cell r="AI589">
            <v>8680000</v>
          </cell>
          <cell r="AJ589">
            <v>2097666.67</v>
          </cell>
        </row>
        <row r="590">
          <cell r="A590" t="str">
            <v>02</v>
          </cell>
          <cell r="B590" t="str">
            <v>80</v>
          </cell>
          <cell r="C590" t="str">
            <v>1467</v>
          </cell>
          <cell r="D590" t="str">
            <v>К/а CANON NP-1215</v>
          </cell>
          <cell r="E590" t="str">
            <v>вкл. комплект расх.</v>
          </cell>
          <cell r="F590" t="str">
            <v>материалов</v>
          </cell>
          <cell r="G590" t="str">
            <v>01</v>
          </cell>
          <cell r="H590">
            <v>10300</v>
          </cell>
          <cell r="I590">
            <v>0</v>
          </cell>
          <cell r="J590">
            <v>0</v>
          </cell>
          <cell r="K590">
            <v>0.45</v>
          </cell>
          <cell r="L590" t="str">
            <v>26</v>
          </cell>
          <cell r="M590" t="str">
            <v>44804</v>
          </cell>
          <cell r="N590" t="str">
            <v>14 3010210</v>
          </cell>
          <cell r="O590" t="str">
            <v>063</v>
          </cell>
          <cell r="P590">
            <v>12.5</v>
          </cell>
          <cell r="Q590">
            <v>0</v>
          </cell>
          <cell r="R590" t="str">
            <v>1</v>
          </cell>
          <cell r="S590" t="str">
            <v>48</v>
          </cell>
          <cell r="T590">
            <v>95</v>
          </cell>
          <cell r="U590">
            <v>7</v>
          </cell>
          <cell r="V590">
            <v>95</v>
          </cell>
          <cell r="W590">
            <v>7</v>
          </cell>
          <cell r="X590">
            <v>95</v>
          </cell>
          <cell r="Y590">
            <v>0</v>
          </cell>
          <cell r="Z590">
            <v>0</v>
          </cell>
          <cell r="AD590" t="str">
            <v>0</v>
          </cell>
          <cell r="AE590" t="str">
            <v>0</v>
          </cell>
          <cell r="AF590" t="str">
            <v>00</v>
          </cell>
          <cell r="AI590">
            <v>22960000</v>
          </cell>
          <cell r="AJ590">
            <v>6935833.3300000001</v>
          </cell>
        </row>
        <row r="591">
          <cell r="A591" t="str">
            <v>02</v>
          </cell>
          <cell r="B591" t="str">
            <v>80</v>
          </cell>
          <cell r="C591" t="str">
            <v>1468</v>
          </cell>
          <cell r="D591" t="str">
            <v>Сетевое аппаратное</v>
          </cell>
          <cell r="E591" t="str">
            <v>обеспечение</v>
          </cell>
          <cell r="G591" t="str">
            <v>01</v>
          </cell>
          <cell r="H591">
            <v>18500</v>
          </cell>
          <cell r="I591">
            <v>0</v>
          </cell>
          <cell r="J591">
            <v>0</v>
          </cell>
          <cell r="K591">
            <v>0.8</v>
          </cell>
          <cell r="L591" t="str">
            <v>26</v>
          </cell>
          <cell r="M591" t="str">
            <v>48008</v>
          </cell>
          <cell r="N591" t="str">
            <v>14 3020380</v>
          </cell>
          <cell r="O591" t="str">
            <v>063</v>
          </cell>
          <cell r="P591">
            <v>10</v>
          </cell>
          <cell r="Q591">
            <v>0</v>
          </cell>
          <cell r="R591" t="str">
            <v>1</v>
          </cell>
          <cell r="S591" t="str">
            <v>48</v>
          </cell>
          <cell r="T591">
            <v>95</v>
          </cell>
          <cell r="U591">
            <v>7</v>
          </cell>
          <cell r="V591">
            <v>95</v>
          </cell>
          <cell r="W591">
            <v>7</v>
          </cell>
          <cell r="X591">
            <v>95</v>
          </cell>
          <cell r="Y591">
            <v>0</v>
          </cell>
          <cell r="Z591">
            <v>0</v>
          </cell>
          <cell r="AD591" t="str">
            <v>0</v>
          </cell>
          <cell r="AE591" t="str">
            <v>0</v>
          </cell>
          <cell r="AF591" t="str">
            <v>00</v>
          </cell>
          <cell r="AI591">
            <v>23045267</v>
          </cell>
          <cell r="AJ591">
            <v>5569272.8600000003</v>
          </cell>
        </row>
        <row r="592">
          <cell r="A592" t="str">
            <v>02</v>
          </cell>
          <cell r="B592" t="str">
            <v>80</v>
          </cell>
          <cell r="C592" t="str">
            <v>1469</v>
          </cell>
          <cell r="D592" t="str">
            <v>Сетевое программное</v>
          </cell>
          <cell r="E592" t="str">
            <v>обеспечение</v>
          </cell>
          <cell r="G592" t="str">
            <v>01</v>
          </cell>
          <cell r="H592">
            <v>16500</v>
          </cell>
          <cell r="I592">
            <v>0</v>
          </cell>
          <cell r="J592">
            <v>0</v>
          </cell>
          <cell r="K592">
            <v>0.9</v>
          </cell>
          <cell r="L592" t="str">
            <v>26</v>
          </cell>
          <cell r="M592" t="str">
            <v>48008</v>
          </cell>
          <cell r="N592" t="str">
            <v>14 3020380</v>
          </cell>
          <cell r="O592" t="str">
            <v>063</v>
          </cell>
          <cell r="P592">
            <v>10</v>
          </cell>
          <cell r="Q592">
            <v>0</v>
          </cell>
          <cell r="R592" t="str">
            <v>1</v>
          </cell>
          <cell r="S592" t="str">
            <v>48</v>
          </cell>
          <cell r="T592">
            <v>95</v>
          </cell>
          <cell r="U592">
            <v>7</v>
          </cell>
          <cell r="V592">
            <v>95</v>
          </cell>
          <cell r="W592">
            <v>7</v>
          </cell>
          <cell r="X592">
            <v>95</v>
          </cell>
          <cell r="Y592">
            <v>0</v>
          </cell>
          <cell r="Z592">
            <v>0</v>
          </cell>
          <cell r="AD592" t="str">
            <v>0</v>
          </cell>
          <cell r="AE592" t="str">
            <v>0</v>
          </cell>
          <cell r="AF592" t="str">
            <v>00</v>
          </cell>
          <cell r="AI592">
            <v>18254733</v>
          </cell>
          <cell r="AJ592">
            <v>4411560.47</v>
          </cell>
        </row>
        <row r="593">
          <cell r="A593" t="str">
            <v>02</v>
          </cell>
          <cell r="B593" t="str">
            <v>02</v>
          </cell>
          <cell r="C593" t="str">
            <v>1470</v>
          </cell>
          <cell r="D593" t="str">
            <v>Жилой вагон не уком-</v>
          </cell>
          <cell r="E593" t="str">
            <v>плектованный дерево-</v>
          </cell>
          <cell r="F593" t="str">
            <v>мет.3 х 6 Финляндия</v>
          </cell>
          <cell r="G593" t="str">
            <v>01</v>
          </cell>
          <cell r="H593">
            <v>28800</v>
          </cell>
          <cell r="I593">
            <v>0</v>
          </cell>
          <cell r="J593">
            <v>0</v>
          </cell>
          <cell r="K593">
            <v>0.41</v>
          </cell>
          <cell r="L593" t="str">
            <v>20</v>
          </cell>
          <cell r="M593" t="str">
            <v>10010</v>
          </cell>
          <cell r="N593" t="str">
            <v>13 2022261</v>
          </cell>
          <cell r="O593" t="str">
            <v>01</v>
          </cell>
          <cell r="P593">
            <v>12.5</v>
          </cell>
          <cell r="Q593">
            <v>0</v>
          </cell>
          <cell r="R593" t="str">
            <v>1</v>
          </cell>
          <cell r="S593" t="str">
            <v>10</v>
          </cell>
          <cell r="T593">
            <v>95</v>
          </cell>
          <cell r="U593">
            <v>8</v>
          </cell>
          <cell r="V593">
            <v>95</v>
          </cell>
          <cell r="W593">
            <v>8</v>
          </cell>
          <cell r="X593">
            <v>95</v>
          </cell>
          <cell r="Y593">
            <v>0</v>
          </cell>
          <cell r="Z593">
            <v>0</v>
          </cell>
          <cell r="AB593" t="str">
            <v>14</v>
          </cell>
          <cell r="AC593">
            <v>2</v>
          </cell>
          <cell r="AD593" t="str">
            <v>0</v>
          </cell>
          <cell r="AE593" t="str">
            <v>0</v>
          </cell>
          <cell r="AF593" t="str">
            <v>00</v>
          </cell>
          <cell r="AI593">
            <v>69783903</v>
          </cell>
          <cell r="AJ593">
            <v>20353638.379999999</v>
          </cell>
        </row>
        <row r="594">
          <cell r="A594" t="str">
            <v>02</v>
          </cell>
          <cell r="B594" t="str">
            <v>80</v>
          </cell>
          <cell r="C594" t="str">
            <v>1471</v>
          </cell>
          <cell r="D594" t="str">
            <v>Кондиционер БК 1800</v>
          </cell>
          <cell r="G594" t="str">
            <v>01</v>
          </cell>
          <cell r="H594">
            <v>1169.28</v>
          </cell>
          <cell r="I594">
            <v>0</v>
          </cell>
          <cell r="J594">
            <v>0</v>
          </cell>
          <cell r="K594">
            <v>0.96</v>
          </cell>
          <cell r="L594" t="str">
            <v>26</v>
          </cell>
          <cell r="M594" t="str">
            <v>41606</v>
          </cell>
          <cell r="N594" t="str">
            <v>16 2930274</v>
          </cell>
          <cell r="O594" t="str">
            <v>062</v>
          </cell>
          <cell r="P594">
            <v>11.1</v>
          </cell>
          <cell r="Q594">
            <v>0</v>
          </cell>
          <cell r="R594" t="str">
            <v>1</v>
          </cell>
          <cell r="S594" t="str">
            <v>41</v>
          </cell>
          <cell r="T594">
            <v>95</v>
          </cell>
          <cell r="U594">
            <v>8</v>
          </cell>
          <cell r="V594">
            <v>95</v>
          </cell>
          <cell r="W594">
            <v>8</v>
          </cell>
          <cell r="X594">
            <v>95</v>
          </cell>
          <cell r="Y594">
            <v>0</v>
          </cell>
          <cell r="Z594">
            <v>0</v>
          </cell>
          <cell r="AD594" t="str">
            <v>0</v>
          </cell>
          <cell r="AE594" t="str">
            <v>0</v>
          </cell>
          <cell r="AF594" t="str">
            <v>00</v>
          </cell>
          <cell r="AI594">
            <v>1218000</v>
          </cell>
          <cell r="AJ594">
            <v>315462</v>
          </cell>
        </row>
        <row r="595">
          <cell r="A595" t="str">
            <v>02</v>
          </cell>
          <cell r="B595" t="str">
            <v>80</v>
          </cell>
          <cell r="C595" t="str">
            <v>1472</v>
          </cell>
          <cell r="D595" t="str">
            <v>Кондиционер БК 1800</v>
          </cell>
          <cell r="G595" t="str">
            <v>01</v>
          </cell>
          <cell r="H595">
            <v>1169.28</v>
          </cell>
          <cell r="I595">
            <v>0</v>
          </cell>
          <cell r="J595">
            <v>0</v>
          </cell>
          <cell r="K595">
            <v>0.96</v>
          </cell>
          <cell r="L595" t="str">
            <v>26</v>
          </cell>
          <cell r="M595" t="str">
            <v>41606</v>
          </cell>
          <cell r="N595" t="str">
            <v>16 2930274</v>
          </cell>
          <cell r="O595" t="str">
            <v>062</v>
          </cell>
          <cell r="P595">
            <v>11.1</v>
          </cell>
          <cell r="Q595">
            <v>0</v>
          </cell>
          <cell r="R595" t="str">
            <v>1</v>
          </cell>
          <cell r="S595" t="str">
            <v>41</v>
          </cell>
          <cell r="T595">
            <v>95</v>
          </cell>
          <cell r="U595">
            <v>8</v>
          </cell>
          <cell r="V595">
            <v>95</v>
          </cell>
          <cell r="W595">
            <v>8</v>
          </cell>
          <cell r="X595">
            <v>95</v>
          </cell>
          <cell r="Y595">
            <v>0</v>
          </cell>
          <cell r="Z595">
            <v>0</v>
          </cell>
          <cell r="AD595" t="str">
            <v>0</v>
          </cell>
          <cell r="AE595" t="str">
            <v>0</v>
          </cell>
          <cell r="AF595" t="str">
            <v>00</v>
          </cell>
          <cell r="AI595">
            <v>1218000</v>
          </cell>
          <cell r="AJ595">
            <v>315462</v>
          </cell>
        </row>
        <row r="596">
          <cell r="A596" t="str">
            <v>02</v>
          </cell>
          <cell r="B596" t="str">
            <v>80</v>
          </cell>
          <cell r="C596" t="str">
            <v>1473</v>
          </cell>
          <cell r="D596" t="str">
            <v>Кондиционер БК 1800</v>
          </cell>
          <cell r="G596" t="str">
            <v>01</v>
          </cell>
          <cell r="H596">
            <v>1169.28</v>
          </cell>
          <cell r="I596">
            <v>0</v>
          </cell>
          <cell r="J596">
            <v>0</v>
          </cell>
          <cell r="K596">
            <v>0.96</v>
          </cell>
          <cell r="L596" t="str">
            <v>26</v>
          </cell>
          <cell r="M596" t="str">
            <v>41606</v>
          </cell>
          <cell r="N596" t="str">
            <v>16 2930274</v>
          </cell>
          <cell r="O596" t="str">
            <v>062</v>
          </cell>
          <cell r="P596">
            <v>11.1</v>
          </cell>
          <cell r="Q596">
            <v>0</v>
          </cell>
          <cell r="R596" t="str">
            <v>1</v>
          </cell>
          <cell r="S596" t="str">
            <v>41</v>
          </cell>
          <cell r="T596">
            <v>95</v>
          </cell>
          <cell r="U596">
            <v>8</v>
          </cell>
          <cell r="V596">
            <v>95</v>
          </cell>
          <cell r="W596">
            <v>8</v>
          </cell>
          <cell r="X596">
            <v>95</v>
          </cell>
          <cell r="Y596">
            <v>0</v>
          </cell>
          <cell r="Z596">
            <v>0</v>
          </cell>
          <cell r="AD596" t="str">
            <v>0</v>
          </cell>
          <cell r="AE596" t="str">
            <v>0</v>
          </cell>
          <cell r="AF596" t="str">
            <v>00</v>
          </cell>
          <cell r="AI596">
            <v>1218000</v>
          </cell>
          <cell r="AJ596">
            <v>315462</v>
          </cell>
        </row>
        <row r="597">
          <cell r="A597" t="str">
            <v>02</v>
          </cell>
          <cell r="B597" t="str">
            <v>41</v>
          </cell>
          <cell r="C597" t="str">
            <v>1474</v>
          </cell>
          <cell r="D597" t="str">
            <v>Кондиционер БК 1800</v>
          </cell>
          <cell r="G597" t="str">
            <v>01</v>
          </cell>
          <cell r="H597">
            <v>1169.28</v>
          </cell>
          <cell r="I597">
            <v>0</v>
          </cell>
          <cell r="J597">
            <v>0</v>
          </cell>
          <cell r="K597">
            <v>0.96</v>
          </cell>
          <cell r="L597" t="str">
            <v>20</v>
          </cell>
          <cell r="M597" t="str">
            <v>41606</v>
          </cell>
          <cell r="N597" t="str">
            <v>16 2930274</v>
          </cell>
          <cell r="O597" t="str">
            <v>062</v>
          </cell>
          <cell r="P597">
            <v>11.1</v>
          </cell>
          <cell r="Q597">
            <v>0</v>
          </cell>
          <cell r="R597" t="str">
            <v>1</v>
          </cell>
          <cell r="S597" t="str">
            <v>41</v>
          </cell>
          <cell r="T597">
            <v>95</v>
          </cell>
          <cell r="U597">
            <v>8</v>
          </cell>
          <cell r="V597">
            <v>95</v>
          </cell>
          <cell r="W597">
            <v>8</v>
          </cell>
          <cell r="X597">
            <v>95</v>
          </cell>
          <cell r="Y597">
            <v>0</v>
          </cell>
          <cell r="Z597">
            <v>0</v>
          </cell>
          <cell r="AB597" t="str">
            <v>14</v>
          </cell>
          <cell r="AC597">
            <v>2</v>
          </cell>
          <cell r="AD597" t="str">
            <v>0</v>
          </cell>
          <cell r="AE597" t="str">
            <v>0</v>
          </cell>
          <cell r="AF597" t="str">
            <v>00</v>
          </cell>
          <cell r="AI597">
            <v>1218000</v>
          </cell>
          <cell r="AJ597">
            <v>315462</v>
          </cell>
        </row>
        <row r="598">
          <cell r="A598" t="str">
            <v>15</v>
          </cell>
          <cell r="B598" t="str">
            <v>81</v>
          </cell>
          <cell r="C598" t="str">
            <v>1475</v>
          </cell>
          <cell r="D598" t="str">
            <v>Тестер офтальмологич</v>
          </cell>
          <cell r="E598" t="str">
            <v>еский</v>
          </cell>
          <cell r="G598" t="str">
            <v>01</v>
          </cell>
          <cell r="H598">
            <v>6615</v>
          </cell>
          <cell r="I598">
            <v>0</v>
          </cell>
          <cell r="J598">
            <v>0</v>
          </cell>
          <cell r="K598">
            <v>0.55000000000000004</v>
          </cell>
          <cell r="L598" t="str">
            <v>88/2</v>
          </cell>
          <cell r="M598" t="str">
            <v>46012</v>
          </cell>
          <cell r="N598" t="str">
            <v>14 3311269</v>
          </cell>
          <cell r="O598" t="str">
            <v>067</v>
          </cell>
          <cell r="P598">
            <v>10</v>
          </cell>
          <cell r="Q598">
            <v>0</v>
          </cell>
          <cell r="R598" t="str">
            <v>1</v>
          </cell>
          <cell r="S598" t="str">
            <v>46</v>
          </cell>
          <cell r="T598">
            <v>95</v>
          </cell>
          <cell r="U598">
            <v>8</v>
          </cell>
          <cell r="V598">
            <v>95</v>
          </cell>
          <cell r="W598">
            <v>8</v>
          </cell>
          <cell r="X598">
            <v>95</v>
          </cell>
          <cell r="Y598">
            <v>0</v>
          </cell>
          <cell r="Z598">
            <v>0</v>
          </cell>
          <cell r="AD598" t="str">
            <v>0</v>
          </cell>
          <cell r="AE598" t="str">
            <v>0</v>
          </cell>
          <cell r="AF598" t="str">
            <v>15</v>
          </cell>
          <cell r="AI598">
            <v>12000000</v>
          </cell>
          <cell r="AJ598">
            <v>2800000</v>
          </cell>
        </row>
        <row r="599">
          <cell r="A599" t="str">
            <v>02</v>
          </cell>
          <cell r="B599" t="str">
            <v>03</v>
          </cell>
          <cell r="C599" t="str">
            <v>1476</v>
          </cell>
          <cell r="D599" t="str">
            <v>Приспособление для р</v>
          </cell>
          <cell r="E599" t="str">
            <v>учной намотки липкой</v>
          </cell>
          <cell r="F599" t="str">
            <v>полдимерной ленты</v>
          </cell>
          <cell r="G599" t="str">
            <v>01</v>
          </cell>
          <cell r="H599">
            <v>5620</v>
          </cell>
          <cell r="I599">
            <v>0</v>
          </cell>
          <cell r="J599">
            <v>0</v>
          </cell>
          <cell r="K599">
            <v>0.99</v>
          </cell>
          <cell r="L599" t="str">
            <v>26</v>
          </cell>
          <cell r="M599" t="str">
            <v>43608</v>
          </cell>
          <cell r="N599" t="str">
            <v>14 2922722</v>
          </cell>
          <cell r="O599" t="str">
            <v>067</v>
          </cell>
          <cell r="P599">
            <v>16.7</v>
          </cell>
          <cell r="Q599">
            <v>0</v>
          </cell>
          <cell r="R599" t="str">
            <v>1</v>
          </cell>
          <cell r="S599" t="str">
            <v>43</v>
          </cell>
          <cell r="T599">
            <v>95</v>
          </cell>
          <cell r="U599">
            <v>8</v>
          </cell>
          <cell r="V599">
            <v>95</v>
          </cell>
          <cell r="W599">
            <v>8</v>
          </cell>
          <cell r="X599">
            <v>95</v>
          </cell>
          <cell r="Y599">
            <v>0</v>
          </cell>
          <cell r="Z599">
            <v>0</v>
          </cell>
          <cell r="AD599" t="str">
            <v>0</v>
          </cell>
          <cell r="AE599" t="str">
            <v>0</v>
          </cell>
          <cell r="AF599" t="str">
            <v>00</v>
          </cell>
          <cell r="AI599">
            <v>5700000</v>
          </cell>
          <cell r="AJ599">
            <v>2221100</v>
          </cell>
        </row>
        <row r="600">
          <cell r="A600" t="str">
            <v>02</v>
          </cell>
          <cell r="B600" t="str">
            <v>11</v>
          </cell>
          <cell r="C600" t="str">
            <v>1491</v>
          </cell>
          <cell r="D600" t="str">
            <v>Машина точной сварки</v>
          </cell>
          <cell r="E600" t="str">
            <v>МТ 2103</v>
          </cell>
          <cell r="G600" t="str">
            <v>01</v>
          </cell>
          <cell r="H600">
            <v>42650</v>
          </cell>
          <cell r="I600">
            <v>0</v>
          </cell>
          <cell r="J600">
            <v>0</v>
          </cell>
          <cell r="K600">
            <v>1.01</v>
          </cell>
          <cell r="L600" t="str">
            <v>20</v>
          </cell>
          <cell r="M600" t="str">
            <v>42503</v>
          </cell>
          <cell r="N600" t="str">
            <v>14 2922804</v>
          </cell>
          <cell r="O600" t="str">
            <v>067</v>
          </cell>
          <cell r="P600">
            <v>12.5</v>
          </cell>
          <cell r="Q600">
            <v>0</v>
          </cell>
          <cell r="R600" t="str">
            <v>1</v>
          </cell>
          <cell r="S600" t="str">
            <v>42</v>
          </cell>
          <cell r="T600">
            <v>95</v>
          </cell>
          <cell r="U600">
            <v>9</v>
          </cell>
          <cell r="V600">
            <v>95</v>
          </cell>
          <cell r="W600">
            <v>9</v>
          </cell>
          <cell r="X600">
            <v>95</v>
          </cell>
          <cell r="Y600">
            <v>0</v>
          </cell>
          <cell r="Z600">
            <v>0</v>
          </cell>
          <cell r="AB600" t="str">
            <v>14</v>
          </cell>
          <cell r="AC600">
            <v>9</v>
          </cell>
          <cell r="AD600" t="str">
            <v>2</v>
          </cell>
          <cell r="AE600" t="str">
            <v>1</v>
          </cell>
          <cell r="AF600" t="str">
            <v>00</v>
          </cell>
          <cell r="AG600">
            <v>42120000</v>
          </cell>
          <cell r="AI600">
            <v>42120000</v>
          </cell>
          <cell r="AJ600">
            <v>11846250</v>
          </cell>
        </row>
        <row r="601">
          <cell r="A601" t="str">
            <v>02</v>
          </cell>
          <cell r="B601" t="str">
            <v>11</v>
          </cell>
          <cell r="C601" t="str">
            <v>1492</v>
          </cell>
          <cell r="D601" t="str">
            <v>Сварочный выпрямител</v>
          </cell>
          <cell r="E601" t="str">
            <v>ь ВДУ-505</v>
          </cell>
          <cell r="G601" t="str">
            <v>01</v>
          </cell>
          <cell r="H601">
            <v>3396</v>
          </cell>
          <cell r="I601">
            <v>0</v>
          </cell>
          <cell r="J601">
            <v>0</v>
          </cell>
          <cell r="K601">
            <v>1</v>
          </cell>
          <cell r="L601" t="str">
            <v>20</v>
          </cell>
          <cell r="M601" t="str">
            <v>42502</v>
          </cell>
          <cell r="N601" t="str">
            <v>14 2922804</v>
          </cell>
          <cell r="O601" t="str">
            <v>067</v>
          </cell>
          <cell r="P601">
            <v>16.7</v>
          </cell>
          <cell r="Q601">
            <v>0</v>
          </cell>
          <cell r="R601" t="str">
            <v>1</v>
          </cell>
          <cell r="S601" t="str">
            <v>42</v>
          </cell>
          <cell r="T601">
            <v>95</v>
          </cell>
          <cell r="U601">
            <v>9</v>
          </cell>
          <cell r="V601">
            <v>95</v>
          </cell>
          <cell r="W601">
            <v>9</v>
          </cell>
          <cell r="X601">
            <v>95</v>
          </cell>
          <cell r="Y601">
            <v>0</v>
          </cell>
          <cell r="Z601">
            <v>0</v>
          </cell>
          <cell r="AB601" t="str">
            <v>14</v>
          </cell>
          <cell r="AC601">
            <v>9</v>
          </cell>
          <cell r="AD601" t="str">
            <v>2</v>
          </cell>
          <cell r="AE601" t="str">
            <v>0</v>
          </cell>
          <cell r="AF601" t="str">
            <v>00</v>
          </cell>
          <cell r="AG601">
            <v>3396000</v>
          </cell>
          <cell r="AI601">
            <v>3396000</v>
          </cell>
          <cell r="AJ601">
            <v>1276047</v>
          </cell>
        </row>
        <row r="602">
          <cell r="A602" t="str">
            <v>02</v>
          </cell>
          <cell r="B602" t="str">
            <v>11</v>
          </cell>
          <cell r="C602" t="str">
            <v>1493</v>
          </cell>
          <cell r="D602" t="str">
            <v>Сварочный выпрямител</v>
          </cell>
          <cell r="E602" t="str">
            <v>ь ВДУ-505</v>
          </cell>
          <cell r="G602" t="str">
            <v>01</v>
          </cell>
          <cell r="H602">
            <v>3396</v>
          </cell>
          <cell r="I602">
            <v>0</v>
          </cell>
          <cell r="J602">
            <v>0</v>
          </cell>
          <cell r="K602">
            <v>1</v>
          </cell>
          <cell r="L602" t="str">
            <v>20</v>
          </cell>
          <cell r="M602" t="str">
            <v>42502</v>
          </cell>
          <cell r="N602" t="str">
            <v>14 2922804</v>
          </cell>
          <cell r="O602" t="str">
            <v>067</v>
          </cell>
          <cell r="P602">
            <v>16.7</v>
          </cell>
          <cell r="Q602">
            <v>0</v>
          </cell>
          <cell r="R602" t="str">
            <v>1</v>
          </cell>
          <cell r="S602" t="str">
            <v>42</v>
          </cell>
          <cell r="T602">
            <v>95</v>
          </cell>
          <cell r="U602">
            <v>9</v>
          </cell>
          <cell r="V602">
            <v>95</v>
          </cell>
          <cell r="W602">
            <v>9</v>
          </cell>
          <cell r="X602">
            <v>95</v>
          </cell>
          <cell r="Y602">
            <v>0</v>
          </cell>
          <cell r="Z602">
            <v>0</v>
          </cell>
          <cell r="AB602" t="str">
            <v>14</v>
          </cell>
          <cell r="AC602">
            <v>9</v>
          </cell>
          <cell r="AD602" t="str">
            <v>2</v>
          </cell>
          <cell r="AE602" t="str">
            <v>0</v>
          </cell>
          <cell r="AF602" t="str">
            <v>00</v>
          </cell>
          <cell r="AG602">
            <v>3396000</v>
          </cell>
          <cell r="AI602">
            <v>3396000</v>
          </cell>
          <cell r="AJ602">
            <v>1276047</v>
          </cell>
        </row>
        <row r="603">
          <cell r="A603" t="str">
            <v>02</v>
          </cell>
          <cell r="B603" t="str">
            <v>80</v>
          </cell>
          <cell r="C603" t="str">
            <v>1494</v>
          </cell>
          <cell r="D603" t="str">
            <v>Компьютер АТ 486 с</v>
          </cell>
          <cell r="E603" t="str">
            <v>принтером EPSON LQ-5</v>
          </cell>
          <cell r="F603" t="str">
            <v>70 Япония</v>
          </cell>
          <cell r="G603" t="str">
            <v>01</v>
          </cell>
          <cell r="H603">
            <v>6302.81</v>
          </cell>
          <cell r="I603">
            <v>0</v>
          </cell>
          <cell r="J603">
            <v>0</v>
          </cell>
          <cell r="K603">
            <v>0.57999999999999996</v>
          </cell>
          <cell r="L603" t="str">
            <v>26</v>
          </cell>
          <cell r="M603" t="str">
            <v>48008</v>
          </cell>
          <cell r="N603" t="str">
            <v>14 3020203</v>
          </cell>
          <cell r="O603" t="str">
            <v>063</v>
          </cell>
          <cell r="P603">
            <v>10</v>
          </cell>
          <cell r="Q603">
            <v>0</v>
          </cell>
          <cell r="R603" t="str">
            <v>1</v>
          </cell>
          <cell r="S603" t="str">
            <v>48</v>
          </cell>
          <cell r="T603">
            <v>95</v>
          </cell>
          <cell r="U603">
            <v>9</v>
          </cell>
          <cell r="V603">
            <v>95</v>
          </cell>
          <cell r="W603">
            <v>9</v>
          </cell>
          <cell r="X603">
            <v>95</v>
          </cell>
          <cell r="Y603">
            <v>0</v>
          </cell>
          <cell r="Z603">
            <v>0</v>
          </cell>
          <cell r="AD603" t="str">
            <v>0</v>
          </cell>
          <cell r="AE603" t="str">
            <v>0</v>
          </cell>
          <cell r="AF603" t="str">
            <v>00</v>
          </cell>
          <cell r="AI603">
            <v>7280000</v>
          </cell>
          <cell r="AJ603">
            <v>1638000</v>
          </cell>
        </row>
        <row r="604">
          <cell r="A604" t="str">
            <v>02</v>
          </cell>
          <cell r="B604" t="str">
            <v>80</v>
          </cell>
          <cell r="C604" t="str">
            <v>1495</v>
          </cell>
          <cell r="D604" t="str">
            <v>Компьютер АТ-486 с</v>
          </cell>
          <cell r="E604" t="str">
            <v>принтером EPSON LQ-</v>
          </cell>
          <cell r="F604" t="str">
            <v>570 Япония</v>
          </cell>
          <cell r="G604" t="str">
            <v>01</v>
          </cell>
          <cell r="H604">
            <v>6302.81</v>
          </cell>
          <cell r="I604">
            <v>0</v>
          </cell>
          <cell r="J604">
            <v>9821.2099999999991</v>
          </cell>
          <cell r="K604">
            <v>0.57999999999999996</v>
          </cell>
          <cell r="L604" t="str">
            <v>26</v>
          </cell>
          <cell r="M604" t="str">
            <v>48008</v>
          </cell>
          <cell r="N604" t="str">
            <v>14 3020203</v>
          </cell>
          <cell r="O604" t="str">
            <v>063</v>
          </cell>
          <cell r="P604">
            <v>10</v>
          </cell>
          <cell r="Q604">
            <v>0</v>
          </cell>
          <cell r="R604" t="str">
            <v>1</v>
          </cell>
          <cell r="S604" t="str">
            <v>48</v>
          </cell>
          <cell r="T604">
            <v>95</v>
          </cell>
          <cell r="U604">
            <v>9</v>
          </cell>
          <cell r="V604">
            <v>95</v>
          </cell>
          <cell r="W604">
            <v>9</v>
          </cell>
          <cell r="X604">
            <v>95</v>
          </cell>
          <cell r="Y604">
            <v>6</v>
          </cell>
          <cell r="Z604">
            <v>99</v>
          </cell>
          <cell r="AD604" t="str">
            <v>0</v>
          </cell>
          <cell r="AE604" t="str">
            <v>0</v>
          </cell>
          <cell r="AF604" t="str">
            <v>00</v>
          </cell>
          <cell r="AI604">
            <v>7280000</v>
          </cell>
          <cell r="AJ604">
            <v>1638000</v>
          </cell>
        </row>
        <row r="605">
          <cell r="A605" t="str">
            <v>02</v>
          </cell>
          <cell r="B605" t="str">
            <v>23</v>
          </cell>
          <cell r="C605" t="str">
            <v>1496</v>
          </cell>
          <cell r="D605" t="str">
            <v>А/топ/запрАТЗ-4.2ГАЗ</v>
          </cell>
          <cell r="E605" t="str">
            <v>-3307мод3616 NВ632ХО</v>
          </cell>
          <cell r="F605" t="str">
            <v>дв0010217 ш1549555</v>
          </cell>
          <cell r="G605" t="str">
            <v>01</v>
          </cell>
          <cell r="H605">
            <v>98000</v>
          </cell>
          <cell r="I605">
            <v>0</v>
          </cell>
          <cell r="J605">
            <v>0</v>
          </cell>
          <cell r="K605">
            <v>0.88</v>
          </cell>
          <cell r="L605" t="str">
            <v>23</v>
          </cell>
          <cell r="M605" t="str">
            <v>50426</v>
          </cell>
          <cell r="N605" t="str">
            <v>15 3410362</v>
          </cell>
          <cell r="O605" t="str">
            <v>073</v>
          </cell>
          <cell r="P605">
            <v>10</v>
          </cell>
          <cell r="Q605">
            <v>0</v>
          </cell>
          <cell r="R605" t="str">
            <v>1</v>
          </cell>
          <cell r="S605" t="str">
            <v>50</v>
          </cell>
          <cell r="T605">
            <v>95</v>
          </cell>
          <cell r="U605">
            <v>9</v>
          </cell>
          <cell r="V605">
            <v>95</v>
          </cell>
          <cell r="W605">
            <v>9</v>
          </cell>
          <cell r="X605">
            <v>95</v>
          </cell>
          <cell r="Y605">
            <v>0</v>
          </cell>
          <cell r="Z605">
            <v>0</v>
          </cell>
          <cell r="AD605" t="str">
            <v>0</v>
          </cell>
          <cell r="AE605" t="str">
            <v>0</v>
          </cell>
          <cell r="AF605" t="str">
            <v>00</v>
          </cell>
          <cell r="AI605">
            <v>111739679</v>
          </cell>
          <cell r="AJ605">
            <v>25141427.780000001</v>
          </cell>
        </row>
        <row r="606">
          <cell r="A606" t="str">
            <v>02</v>
          </cell>
          <cell r="B606" t="str">
            <v>02</v>
          </cell>
          <cell r="C606" t="str">
            <v>1497</v>
          </cell>
          <cell r="D606" t="str">
            <v>Машина для подкопки</v>
          </cell>
          <cell r="E606" t="str">
            <v>труб МПТ-720</v>
          </cell>
          <cell r="G606" t="str">
            <v>01</v>
          </cell>
          <cell r="H606">
            <v>78000</v>
          </cell>
          <cell r="I606">
            <v>0</v>
          </cell>
          <cell r="J606">
            <v>0</v>
          </cell>
          <cell r="K606">
            <v>1</v>
          </cell>
          <cell r="L606" t="str">
            <v>20</v>
          </cell>
          <cell r="M606" t="str">
            <v>43803</v>
          </cell>
          <cell r="N606" t="str">
            <v>14 2947195</v>
          </cell>
          <cell r="O606" t="str">
            <v>067</v>
          </cell>
          <cell r="P606">
            <v>33.299999999999997</v>
          </cell>
          <cell r="Q606">
            <v>0</v>
          </cell>
          <cell r="R606" t="str">
            <v>1</v>
          </cell>
          <cell r="S606" t="str">
            <v>43</v>
          </cell>
          <cell r="T606">
            <v>95</v>
          </cell>
          <cell r="U606">
            <v>10</v>
          </cell>
          <cell r="V606">
            <v>95</v>
          </cell>
          <cell r="W606">
            <v>10</v>
          </cell>
          <cell r="X606">
            <v>95</v>
          </cell>
          <cell r="Y606">
            <v>0</v>
          </cell>
          <cell r="Z606">
            <v>0</v>
          </cell>
          <cell r="AB606" t="str">
            <v>14</v>
          </cell>
          <cell r="AC606">
            <v>5</v>
          </cell>
          <cell r="AD606" t="str">
            <v>0</v>
          </cell>
          <cell r="AE606" t="str">
            <v>0</v>
          </cell>
          <cell r="AF606" t="str">
            <v>00</v>
          </cell>
          <cell r="AI606">
            <v>77988000</v>
          </cell>
          <cell r="AJ606">
            <v>56268342</v>
          </cell>
        </row>
        <row r="607">
          <cell r="A607" t="str">
            <v>02</v>
          </cell>
          <cell r="B607" t="str">
            <v>23</v>
          </cell>
          <cell r="C607" t="str">
            <v>1498</v>
          </cell>
          <cell r="D607" t="str">
            <v>Автомашина КРАЗ 260-</v>
          </cell>
          <cell r="E607" t="str">
            <v>010 бортов.NоВ863 КТ</v>
          </cell>
          <cell r="F607" t="str">
            <v>дв37117 ш0779516</v>
          </cell>
          <cell r="G607" t="str">
            <v>01</v>
          </cell>
          <cell r="H607">
            <v>144260.06</v>
          </cell>
          <cell r="I607">
            <v>0</v>
          </cell>
          <cell r="J607">
            <v>182600</v>
          </cell>
          <cell r="K607">
            <v>0.98</v>
          </cell>
          <cell r="L607" t="str">
            <v>23</v>
          </cell>
          <cell r="M607" t="str">
            <v>50402</v>
          </cell>
          <cell r="N607" t="str">
            <v>15 3410196</v>
          </cell>
          <cell r="O607" t="str">
            <v>075</v>
          </cell>
          <cell r="P607">
            <v>0.37</v>
          </cell>
          <cell r="Q607">
            <v>0</v>
          </cell>
          <cell r="R607" t="str">
            <v>1</v>
          </cell>
          <cell r="S607" t="str">
            <v>50</v>
          </cell>
          <cell r="T607">
            <v>95</v>
          </cell>
          <cell r="U607">
            <v>10</v>
          </cell>
          <cell r="V607">
            <v>95</v>
          </cell>
          <cell r="W607">
            <v>10</v>
          </cell>
          <cell r="X607">
            <v>95</v>
          </cell>
          <cell r="Y607">
            <v>12</v>
          </cell>
          <cell r="Z607">
            <v>95</v>
          </cell>
          <cell r="AD607" t="str">
            <v>0</v>
          </cell>
          <cell r="AE607" t="str">
            <v>0</v>
          </cell>
          <cell r="AF607" t="str">
            <v>00</v>
          </cell>
          <cell r="AI607">
            <v>185771224</v>
          </cell>
          <cell r="AJ607">
            <v>75707867.079999998</v>
          </cell>
        </row>
        <row r="608">
          <cell r="A608" t="str">
            <v>02</v>
          </cell>
          <cell r="B608" t="str">
            <v>23</v>
          </cell>
          <cell r="C608" t="str">
            <v>1499</v>
          </cell>
          <cell r="D608" t="str">
            <v>Автомашина Вольво850</v>
          </cell>
          <cell r="E608" t="str">
            <v>Nо А 324 СМ двВ525ЧF</v>
          </cell>
          <cell r="F608" t="str">
            <v>F8810886</v>
          </cell>
          <cell r="G608" t="str">
            <v>01</v>
          </cell>
          <cell r="H608">
            <v>194873.38</v>
          </cell>
          <cell r="I608">
            <v>3.02</v>
          </cell>
          <cell r="J608">
            <v>195000</v>
          </cell>
          <cell r="K608">
            <v>1.24</v>
          </cell>
          <cell r="L608" t="str">
            <v>23</v>
          </cell>
          <cell r="M608" t="str">
            <v>50416</v>
          </cell>
          <cell r="N608" t="str">
            <v>15 3410120</v>
          </cell>
          <cell r="O608" t="str">
            <v>071</v>
          </cell>
          <cell r="P608">
            <v>14.3</v>
          </cell>
          <cell r="Q608">
            <v>0</v>
          </cell>
          <cell r="R608" t="str">
            <v>1</v>
          </cell>
          <cell r="S608" t="str">
            <v>50</v>
          </cell>
          <cell r="T608">
            <v>93</v>
          </cell>
          <cell r="U608">
            <v>10</v>
          </cell>
          <cell r="V608">
            <v>95</v>
          </cell>
          <cell r="W608">
            <v>10</v>
          </cell>
          <cell r="X608">
            <v>95</v>
          </cell>
          <cell r="Y608">
            <v>12</v>
          </cell>
          <cell r="Z608">
            <v>95</v>
          </cell>
          <cell r="AD608" t="str">
            <v>0</v>
          </cell>
          <cell r="AE608" t="str">
            <v>0</v>
          </cell>
          <cell r="AF608" t="str">
            <v>00</v>
          </cell>
          <cell r="AI608">
            <v>157237416</v>
          </cell>
          <cell r="AJ608">
            <v>48717392.700000003</v>
          </cell>
        </row>
        <row r="609">
          <cell r="A609" t="str">
            <v>02</v>
          </cell>
          <cell r="B609" t="str">
            <v>90</v>
          </cell>
          <cell r="C609" t="str">
            <v>1505</v>
          </cell>
          <cell r="D609" t="str">
            <v>Мягкая мебель Мечта</v>
          </cell>
          <cell r="G609" t="str">
            <v>01</v>
          </cell>
          <cell r="H609">
            <v>2500</v>
          </cell>
          <cell r="I609">
            <v>0</v>
          </cell>
          <cell r="J609">
            <v>0</v>
          </cell>
          <cell r="K609">
            <v>0.56000000000000005</v>
          </cell>
          <cell r="L609" t="str">
            <v>88/3</v>
          </cell>
          <cell r="M609" t="str">
            <v>70004</v>
          </cell>
          <cell r="N609" t="str">
            <v>16 3612510</v>
          </cell>
          <cell r="O609" t="str">
            <v>08</v>
          </cell>
          <cell r="P609">
            <v>6.7</v>
          </cell>
          <cell r="Q609">
            <v>0</v>
          </cell>
          <cell r="R609" t="str">
            <v>1</v>
          </cell>
          <cell r="S609" t="str">
            <v>70</v>
          </cell>
          <cell r="T609">
            <v>95</v>
          </cell>
          <cell r="U609">
            <v>10</v>
          </cell>
          <cell r="V609">
            <v>95</v>
          </cell>
          <cell r="W609">
            <v>10</v>
          </cell>
          <cell r="X609">
            <v>95</v>
          </cell>
          <cell r="Y609">
            <v>0</v>
          </cell>
          <cell r="Z609">
            <v>0</v>
          </cell>
          <cell r="AB609" t="str">
            <v>14</v>
          </cell>
          <cell r="AC609">
            <v>12</v>
          </cell>
          <cell r="AD609" t="str">
            <v>0</v>
          </cell>
          <cell r="AE609" t="str">
            <v>0</v>
          </cell>
          <cell r="AF609" t="str">
            <v>00</v>
          </cell>
          <cell r="AI609">
            <v>4444445</v>
          </cell>
          <cell r="AJ609">
            <v>645185.27</v>
          </cell>
        </row>
        <row r="610">
          <cell r="A610" t="str">
            <v>02</v>
          </cell>
          <cell r="B610" t="str">
            <v>90</v>
          </cell>
          <cell r="C610" t="str">
            <v>1503</v>
          </cell>
          <cell r="D610" t="str">
            <v>Стенка /к-т офисной</v>
          </cell>
          <cell r="E610" t="str">
            <v>мебели/</v>
          </cell>
          <cell r="G610" t="str">
            <v>01</v>
          </cell>
          <cell r="H610">
            <v>3850</v>
          </cell>
          <cell r="I610">
            <v>0</v>
          </cell>
          <cell r="J610">
            <v>0</v>
          </cell>
          <cell r="K610">
            <v>0.89</v>
          </cell>
          <cell r="L610" t="str">
            <v>23</v>
          </cell>
          <cell r="M610" t="str">
            <v>70004</v>
          </cell>
          <cell r="N610" t="str">
            <v>16 3612510</v>
          </cell>
          <cell r="O610" t="str">
            <v>08</v>
          </cell>
          <cell r="P610">
            <v>6.7</v>
          </cell>
          <cell r="Q610">
            <v>0</v>
          </cell>
          <cell r="R610" t="str">
            <v>1</v>
          </cell>
          <cell r="S610" t="str">
            <v>70</v>
          </cell>
          <cell r="T610">
            <v>95</v>
          </cell>
          <cell r="U610">
            <v>10</v>
          </cell>
          <cell r="V610">
            <v>95</v>
          </cell>
          <cell r="W610">
            <v>10</v>
          </cell>
          <cell r="X610">
            <v>95</v>
          </cell>
          <cell r="Y610">
            <v>0</v>
          </cell>
          <cell r="Z610">
            <v>0</v>
          </cell>
          <cell r="AB610" t="str">
            <v>14</v>
          </cell>
          <cell r="AC610">
            <v>12</v>
          </cell>
          <cell r="AD610" t="str">
            <v>0</v>
          </cell>
          <cell r="AE610" t="str">
            <v>0</v>
          </cell>
          <cell r="AF610" t="str">
            <v>00</v>
          </cell>
          <cell r="AI610">
            <v>4340741</v>
          </cell>
          <cell r="AJ610">
            <v>630130.9</v>
          </cell>
        </row>
        <row r="611">
          <cell r="A611" t="str">
            <v>02</v>
          </cell>
          <cell r="B611" t="str">
            <v>55</v>
          </cell>
          <cell r="C611" t="str">
            <v>1504</v>
          </cell>
          <cell r="D611" t="str">
            <v>Стул 475 В</v>
          </cell>
          <cell r="G611" t="str">
            <v>01</v>
          </cell>
          <cell r="H611">
            <v>157</v>
          </cell>
          <cell r="I611">
            <v>0</v>
          </cell>
          <cell r="J611">
            <v>0</v>
          </cell>
          <cell r="K611">
            <v>0.19</v>
          </cell>
          <cell r="L611" t="str">
            <v>26</v>
          </cell>
          <cell r="M611" t="str">
            <v>70003</v>
          </cell>
          <cell r="N611" t="str">
            <v>16 3612550</v>
          </cell>
          <cell r="O611" t="str">
            <v>08</v>
          </cell>
          <cell r="P611">
            <v>10</v>
          </cell>
          <cell r="Q611">
            <v>0</v>
          </cell>
          <cell r="R611" t="str">
            <v>1</v>
          </cell>
          <cell r="S611" t="str">
            <v>70</v>
          </cell>
          <cell r="T611">
            <v>95</v>
          </cell>
          <cell r="U611">
            <v>10</v>
          </cell>
          <cell r="V611">
            <v>95</v>
          </cell>
          <cell r="W611">
            <v>10</v>
          </cell>
          <cell r="X611">
            <v>95</v>
          </cell>
          <cell r="Y611">
            <v>0</v>
          </cell>
          <cell r="Z611">
            <v>0</v>
          </cell>
          <cell r="AB611" t="str">
            <v>14</v>
          </cell>
          <cell r="AC611">
            <v>12</v>
          </cell>
          <cell r="AD611" t="str">
            <v>0</v>
          </cell>
          <cell r="AE611" t="str">
            <v>0</v>
          </cell>
          <cell r="AF611" t="str">
            <v>00</v>
          </cell>
          <cell r="AI611">
            <v>835555</v>
          </cell>
          <cell r="AJ611">
            <v>181036.92</v>
          </cell>
        </row>
        <row r="612">
          <cell r="A612" t="str">
            <v>02</v>
          </cell>
          <cell r="B612" t="str">
            <v>55</v>
          </cell>
          <cell r="C612" t="str">
            <v>1506</v>
          </cell>
          <cell r="D612" t="str">
            <v>Стул 475 В</v>
          </cell>
          <cell r="G612" t="str">
            <v>01</v>
          </cell>
          <cell r="H612">
            <v>157</v>
          </cell>
          <cell r="I612">
            <v>0</v>
          </cell>
          <cell r="J612">
            <v>0</v>
          </cell>
          <cell r="K612">
            <v>0.19</v>
          </cell>
          <cell r="L612" t="str">
            <v>26</v>
          </cell>
          <cell r="M612" t="str">
            <v>70003</v>
          </cell>
          <cell r="N612" t="str">
            <v>16 3612550</v>
          </cell>
          <cell r="O612" t="str">
            <v>08</v>
          </cell>
          <cell r="P612">
            <v>10</v>
          </cell>
          <cell r="Q612">
            <v>0</v>
          </cell>
          <cell r="R612" t="str">
            <v>1</v>
          </cell>
          <cell r="S612" t="str">
            <v>70</v>
          </cell>
          <cell r="T612">
            <v>95</v>
          </cell>
          <cell r="U612">
            <v>10</v>
          </cell>
          <cell r="V612">
            <v>95</v>
          </cell>
          <cell r="W612">
            <v>10</v>
          </cell>
          <cell r="X612">
            <v>95</v>
          </cell>
          <cell r="Y612">
            <v>9</v>
          </cell>
          <cell r="Z612">
            <v>96</v>
          </cell>
          <cell r="AB612" t="str">
            <v>14</v>
          </cell>
          <cell r="AC612">
            <v>9</v>
          </cell>
          <cell r="AD612" t="str">
            <v>0</v>
          </cell>
          <cell r="AE612" t="str">
            <v>0</v>
          </cell>
          <cell r="AF612" t="str">
            <v>00</v>
          </cell>
          <cell r="AI612">
            <v>835555</v>
          </cell>
          <cell r="AJ612">
            <v>181036.92</v>
          </cell>
        </row>
        <row r="613">
          <cell r="A613" t="str">
            <v>02</v>
          </cell>
          <cell r="B613" t="str">
            <v>02</v>
          </cell>
          <cell r="C613" t="str">
            <v>1508</v>
          </cell>
          <cell r="D613" t="str">
            <v>Сварочная установка</v>
          </cell>
          <cell r="E613" t="str">
            <v>АС-42 на базе тракто</v>
          </cell>
          <cell r="F613" t="str">
            <v>ра Т-150</v>
          </cell>
          <cell r="G613" t="str">
            <v>01</v>
          </cell>
          <cell r="H613">
            <v>91000</v>
          </cell>
          <cell r="I613">
            <v>0</v>
          </cell>
          <cell r="J613">
            <v>0</v>
          </cell>
          <cell r="K613">
            <v>0.24</v>
          </cell>
          <cell r="L613" t="str">
            <v>20</v>
          </cell>
          <cell r="M613" t="str">
            <v>42503</v>
          </cell>
          <cell r="N613" t="str">
            <v>14 2947193</v>
          </cell>
          <cell r="O613" t="str">
            <v>067</v>
          </cell>
          <cell r="P613">
            <v>12.5</v>
          </cell>
          <cell r="Q613">
            <v>0</v>
          </cell>
          <cell r="R613" t="str">
            <v>1</v>
          </cell>
          <cell r="S613" t="str">
            <v>42</v>
          </cell>
          <cell r="T613">
            <v>95</v>
          </cell>
          <cell r="U613">
            <v>11</v>
          </cell>
          <cell r="V613">
            <v>95</v>
          </cell>
          <cell r="W613">
            <v>11</v>
          </cell>
          <cell r="X613">
            <v>95</v>
          </cell>
          <cell r="Y613">
            <v>0</v>
          </cell>
          <cell r="Z613">
            <v>0</v>
          </cell>
          <cell r="AB613" t="str">
            <v>14</v>
          </cell>
          <cell r="AC613">
            <v>3</v>
          </cell>
          <cell r="AD613" t="str">
            <v>0</v>
          </cell>
          <cell r="AE613" t="str">
            <v>0</v>
          </cell>
          <cell r="AF613" t="str">
            <v>00</v>
          </cell>
          <cell r="AI613">
            <v>375198694</v>
          </cell>
          <cell r="AJ613">
            <v>97707993.230000004</v>
          </cell>
        </row>
        <row r="614">
          <cell r="A614" t="str">
            <v>02</v>
          </cell>
          <cell r="B614" t="str">
            <v>51</v>
          </cell>
          <cell r="C614" t="str">
            <v>1509</v>
          </cell>
          <cell r="D614" t="str">
            <v>Вагон жилой Кедр-4</v>
          </cell>
          <cell r="E614" t="str">
            <v>дерево-металлич.</v>
          </cell>
          <cell r="G614" t="str">
            <v>01</v>
          </cell>
          <cell r="H614">
            <v>85000</v>
          </cell>
          <cell r="I614">
            <v>0</v>
          </cell>
          <cell r="J614">
            <v>0</v>
          </cell>
          <cell r="K614">
            <v>1.2</v>
          </cell>
          <cell r="L614" t="str">
            <v>20</v>
          </cell>
          <cell r="M614" t="str">
            <v>10010</v>
          </cell>
          <cell r="N614" t="str">
            <v>13 2022261</v>
          </cell>
          <cell r="O614" t="str">
            <v>01</v>
          </cell>
          <cell r="P614">
            <v>12.5</v>
          </cell>
          <cell r="Q614">
            <v>0</v>
          </cell>
          <cell r="R614" t="str">
            <v>1</v>
          </cell>
          <cell r="S614" t="str">
            <v>10</v>
          </cell>
          <cell r="T614">
            <v>95</v>
          </cell>
          <cell r="U614">
            <v>11</v>
          </cell>
          <cell r="V614">
            <v>95</v>
          </cell>
          <cell r="W614">
            <v>11</v>
          </cell>
          <cell r="X614">
            <v>95</v>
          </cell>
          <cell r="Y614">
            <v>0</v>
          </cell>
          <cell r="Z614">
            <v>0</v>
          </cell>
          <cell r="AD614" t="str">
            <v>0</v>
          </cell>
          <cell r="AE614" t="str">
            <v>0</v>
          </cell>
          <cell r="AF614" t="str">
            <v>00</v>
          </cell>
          <cell r="AI614">
            <v>71111111</v>
          </cell>
          <cell r="AJ614">
            <v>18518518.489999998</v>
          </cell>
        </row>
        <row r="615">
          <cell r="A615" t="str">
            <v>02</v>
          </cell>
          <cell r="B615" t="str">
            <v>80</v>
          </cell>
          <cell r="C615" t="str">
            <v>1510</v>
          </cell>
          <cell r="D615" t="str">
            <v>Комплект мебели</v>
          </cell>
          <cell r="E615" t="str">
            <v>от ТОО"Подъем"</v>
          </cell>
          <cell r="G615" t="str">
            <v>01</v>
          </cell>
          <cell r="H615">
            <v>13283.75</v>
          </cell>
          <cell r="I615">
            <v>0</v>
          </cell>
          <cell r="J615">
            <v>0</v>
          </cell>
          <cell r="K615">
            <v>0.91</v>
          </cell>
          <cell r="L615" t="str">
            <v>26</v>
          </cell>
          <cell r="M615" t="str">
            <v>70003</v>
          </cell>
          <cell r="N615" t="str">
            <v>16 3612454</v>
          </cell>
          <cell r="O615" t="str">
            <v>08</v>
          </cell>
          <cell r="P615">
            <v>10</v>
          </cell>
          <cell r="Q615">
            <v>0</v>
          </cell>
          <cell r="R615" t="str">
            <v>1</v>
          </cell>
          <cell r="S615" t="str">
            <v>70</v>
          </cell>
          <cell r="T615">
            <v>95</v>
          </cell>
          <cell r="U615">
            <v>11</v>
          </cell>
          <cell r="V615">
            <v>95</v>
          </cell>
          <cell r="W615">
            <v>11</v>
          </cell>
          <cell r="X615">
            <v>95</v>
          </cell>
          <cell r="Y615">
            <v>0</v>
          </cell>
          <cell r="Z615">
            <v>0</v>
          </cell>
          <cell r="AB615" t="str">
            <v>14</v>
          </cell>
          <cell r="AC615">
            <v>1</v>
          </cell>
          <cell r="AD615" t="str">
            <v>0</v>
          </cell>
          <cell r="AE615" t="str">
            <v>0</v>
          </cell>
          <cell r="AF615" t="str">
            <v>00</v>
          </cell>
          <cell r="AI615">
            <v>14597531</v>
          </cell>
          <cell r="AJ615">
            <v>3041152.29</v>
          </cell>
        </row>
        <row r="616">
          <cell r="A616" t="str">
            <v>02</v>
          </cell>
          <cell r="B616" t="str">
            <v>99</v>
          </cell>
          <cell r="C616" t="str">
            <v>1511</v>
          </cell>
          <cell r="D616" t="str">
            <v>Центратор внутренний</v>
          </cell>
          <cell r="E616" t="str">
            <v>ЦВ-1270000000</v>
          </cell>
          <cell r="G616" t="str">
            <v>01</v>
          </cell>
          <cell r="H616">
            <v>46800</v>
          </cell>
          <cell r="I616">
            <v>0</v>
          </cell>
          <cell r="J616">
            <v>0</v>
          </cell>
          <cell r="K616">
            <v>0.89</v>
          </cell>
          <cell r="L616" t="str">
            <v>20</v>
          </cell>
          <cell r="M616" t="str">
            <v>43507</v>
          </cell>
          <cell r="N616" t="str">
            <v>14 2928286</v>
          </cell>
          <cell r="O616" t="str">
            <v>067</v>
          </cell>
          <cell r="P616">
            <v>25</v>
          </cell>
          <cell r="Q616">
            <v>0</v>
          </cell>
          <cell r="R616" t="str">
            <v>1</v>
          </cell>
          <cell r="S616" t="str">
            <v>43</v>
          </cell>
          <cell r="T616">
            <v>95</v>
          </cell>
          <cell r="U616">
            <v>11</v>
          </cell>
          <cell r="V616">
            <v>95</v>
          </cell>
          <cell r="W616">
            <v>11</v>
          </cell>
          <cell r="X616">
            <v>95</v>
          </cell>
          <cell r="Y616">
            <v>0</v>
          </cell>
          <cell r="Z616">
            <v>0</v>
          </cell>
          <cell r="AB616" t="str">
            <v>14</v>
          </cell>
          <cell r="AC616">
            <v>12</v>
          </cell>
          <cell r="AD616" t="str">
            <v>0</v>
          </cell>
          <cell r="AE616" t="str">
            <v>0</v>
          </cell>
          <cell r="AF616" t="str">
            <v>00</v>
          </cell>
          <cell r="AI616">
            <v>52482469</v>
          </cell>
          <cell r="AJ616">
            <v>27334619.27</v>
          </cell>
        </row>
        <row r="617">
          <cell r="A617" t="str">
            <v>02</v>
          </cell>
          <cell r="B617" t="str">
            <v>99</v>
          </cell>
          <cell r="C617" t="str">
            <v>1512</v>
          </cell>
          <cell r="D617" t="str">
            <v>Центратор внутренний</v>
          </cell>
          <cell r="E617" t="str">
            <v>ЦВ-1270000000</v>
          </cell>
          <cell r="G617" t="str">
            <v>01</v>
          </cell>
          <cell r="H617">
            <v>46800</v>
          </cell>
          <cell r="I617">
            <v>0</v>
          </cell>
          <cell r="J617">
            <v>0</v>
          </cell>
          <cell r="K617">
            <v>0.89</v>
          </cell>
          <cell r="L617" t="str">
            <v>20</v>
          </cell>
          <cell r="M617" t="str">
            <v>43507</v>
          </cell>
          <cell r="N617" t="str">
            <v>14 2928286</v>
          </cell>
          <cell r="O617" t="str">
            <v>067</v>
          </cell>
          <cell r="P617">
            <v>25</v>
          </cell>
          <cell r="Q617">
            <v>0</v>
          </cell>
          <cell r="R617" t="str">
            <v>1</v>
          </cell>
          <cell r="S617" t="str">
            <v>43</v>
          </cell>
          <cell r="T617">
            <v>95</v>
          </cell>
          <cell r="U617">
            <v>11</v>
          </cell>
          <cell r="V617">
            <v>95</v>
          </cell>
          <cell r="W617">
            <v>11</v>
          </cell>
          <cell r="X617">
            <v>95</v>
          </cell>
          <cell r="Y617">
            <v>0</v>
          </cell>
          <cell r="Z617">
            <v>0</v>
          </cell>
          <cell r="AB617" t="str">
            <v>14</v>
          </cell>
          <cell r="AC617">
            <v>12</v>
          </cell>
          <cell r="AD617" t="str">
            <v>0</v>
          </cell>
          <cell r="AE617" t="str">
            <v>0</v>
          </cell>
          <cell r="AF617" t="str">
            <v>00</v>
          </cell>
          <cell r="AI617">
            <v>52482469</v>
          </cell>
          <cell r="AJ617">
            <v>27334619.27</v>
          </cell>
        </row>
        <row r="618">
          <cell r="A618" t="str">
            <v>02</v>
          </cell>
          <cell r="B618" t="str">
            <v>71</v>
          </cell>
          <cell r="C618" t="str">
            <v>1514</v>
          </cell>
          <cell r="D618" t="str">
            <v>Стол V 121</v>
          </cell>
          <cell r="G618" t="str">
            <v>01</v>
          </cell>
          <cell r="H618">
            <v>801</v>
          </cell>
          <cell r="I618">
            <v>0</v>
          </cell>
          <cell r="J618">
            <v>0</v>
          </cell>
          <cell r="K618">
            <v>0.91</v>
          </cell>
          <cell r="L618" t="str">
            <v>23</v>
          </cell>
          <cell r="M618" t="str">
            <v>70003</v>
          </cell>
          <cell r="N618" t="str">
            <v>16 3612421</v>
          </cell>
          <cell r="O618" t="str">
            <v>08</v>
          </cell>
          <cell r="P618">
            <v>10</v>
          </cell>
          <cell r="Q618">
            <v>0</v>
          </cell>
          <cell r="R618" t="str">
            <v>1</v>
          </cell>
          <cell r="S618" t="str">
            <v>70</v>
          </cell>
          <cell r="T618">
            <v>94</v>
          </cell>
          <cell r="U618">
            <v>11</v>
          </cell>
          <cell r="V618">
            <v>95</v>
          </cell>
          <cell r="W618">
            <v>11</v>
          </cell>
          <cell r="X618">
            <v>95</v>
          </cell>
          <cell r="Y618">
            <v>0</v>
          </cell>
          <cell r="Z618">
            <v>0</v>
          </cell>
          <cell r="AD618" t="str">
            <v>0</v>
          </cell>
          <cell r="AE618" t="str">
            <v>0</v>
          </cell>
          <cell r="AF618" t="str">
            <v>00</v>
          </cell>
          <cell r="AI618">
            <v>884009</v>
          </cell>
          <cell r="AJ618">
            <v>184168.54</v>
          </cell>
        </row>
        <row r="619">
          <cell r="A619" t="str">
            <v>02</v>
          </cell>
          <cell r="B619" t="str">
            <v>71</v>
          </cell>
          <cell r="C619" t="str">
            <v>1515</v>
          </cell>
          <cell r="D619" t="str">
            <v>Стол V 123</v>
          </cell>
          <cell r="G619" t="str">
            <v>01</v>
          </cell>
          <cell r="H619">
            <v>832</v>
          </cell>
          <cell r="I619">
            <v>0</v>
          </cell>
          <cell r="J619">
            <v>0</v>
          </cell>
          <cell r="K619">
            <v>0.89</v>
          </cell>
          <cell r="L619" t="str">
            <v>23</v>
          </cell>
          <cell r="M619" t="str">
            <v>70003</v>
          </cell>
          <cell r="N619" t="str">
            <v>16 3612421</v>
          </cell>
          <cell r="O619" t="str">
            <v>08</v>
          </cell>
          <cell r="P619">
            <v>10</v>
          </cell>
          <cell r="Q619">
            <v>0</v>
          </cell>
          <cell r="R619" t="str">
            <v>1</v>
          </cell>
          <cell r="S619" t="str">
            <v>70</v>
          </cell>
          <cell r="T619">
            <v>94</v>
          </cell>
          <cell r="U619">
            <v>11</v>
          </cell>
          <cell r="V619">
            <v>95</v>
          </cell>
          <cell r="W619">
            <v>11</v>
          </cell>
          <cell r="X619">
            <v>95</v>
          </cell>
          <cell r="Y619">
            <v>0</v>
          </cell>
          <cell r="Z619">
            <v>0</v>
          </cell>
          <cell r="AD619" t="str">
            <v>0</v>
          </cell>
          <cell r="AE619" t="str">
            <v>0</v>
          </cell>
          <cell r="AF619" t="str">
            <v>00</v>
          </cell>
          <cell r="AI619">
            <v>938334</v>
          </cell>
          <cell r="AJ619">
            <v>195486.25</v>
          </cell>
        </row>
        <row r="620">
          <cell r="A620" t="str">
            <v>02</v>
          </cell>
          <cell r="B620" t="str">
            <v>71</v>
          </cell>
          <cell r="C620" t="str">
            <v>1516</v>
          </cell>
          <cell r="D620" t="str">
            <v>Тумба</v>
          </cell>
          <cell r="G620" t="str">
            <v>01</v>
          </cell>
          <cell r="H620">
            <v>512</v>
          </cell>
          <cell r="I620">
            <v>0</v>
          </cell>
          <cell r="J620">
            <v>0</v>
          </cell>
          <cell r="K620">
            <v>0.65</v>
          </cell>
          <cell r="L620" t="str">
            <v>23</v>
          </cell>
          <cell r="M620" t="str">
            <v>70003</v>
          </cell>
          <cell r="N620" t="str">
            <v>16 3612461</v>
          </cell>
          <cell r="O620" t="str">
            <v>08</v>
          </cell>
          <cell r="P620">
            <v>10</v>
          </cell>
          <cell r="Q620">
            <v>0</v>
          </cell>
          <cell r="R620" t="str">
            <v>1</v>
          </cell>
          <cell r="S620" t="str">
            <v>70</v>
          </cell>
          <cell r="T620">
            <v>94</v>
          </cell>
          <cell r="U620">
            <v>11</v>
          </cell>
          <cell r="V620">
            <v>95</v>
          </cell>
          <cell r="W620">
            <v>11</v>
          </cell>
          <cell r="X620">
            <v>95</v>
          </cell>
          <cell r="Y620">
            <v>0</v>
          </cell>
          <cell r="Z620">
            <v>0</v>
          </cell>
          <cell r="AD620" t="str">
            <v>0</v>
          </cell>
          <cell r="AE620" t="str">
            <v>0</v>
          </cell>
          <cell r="AF620" t="str">
            <v>00</v>
          </cell>
          <cell r="AI620">
            <v>790176</v>
          </cell>
          <cell r="AJ620">
            <v>164620</v>
          </cell>
        </row>
        <row r="621">
          <cell r="A621" t="str">
            <v>02</v>
          </cell>
          <cell r="B621" t="str">
            <v>71</v>
          </cell>
          <cell r="C621" t="str">
            <v>1517</v>
          </cell>
          <cell r="D621" t="str">
            <v>Шкаф V 125</v>
          </cell>
          <cell r="G621" t="str">
            <v>01</v>
          </cell>
          <cell r="H621">
            <v>584.24</v>
          </cell>
          <cell r="I621">
            <v>0</v>
          </cell>
          <cell r="J621">
            <v>0</v>
          </cell>
          <cell r="K621">
            <v>0.91</v>
          </cell>
          <cell r="L621" t="str">
            <v>23</v>
          </cell>
          <cell r="M621" t="str">
            <v>70003</v>
          </cell>
          <cell r="N621" t="str">
            <v>16 3612480</v>
          </cell>
          <cell r="O621" t="str">
            <v>08</v>
          </cell>
          <cell r="P621">
            <v>10</v>
          </cell>
          <cell r="Q621">
            <v>0</v>
          </cell>
          <cell r="R621" t="str">
            <v>1</v>
          </cell>
          <cell r="S621" t="str">
            <v>70</v>
          </cell>
          <cell r="T621">
            <v>94</v>
          </cell>
          <cell r="U621">
            <v>11</v>
          </cell>
          <cell r="V621">
            <v>95</v>
          </cell>
          <cell r="W621">
            <v>11</v>
          </cell>
          <cell r="X621">
            <v>95</v>
          </cell>
          <cell r="Y621">
            <v>0</v>
          </cell>
          <cell r="Z621">
            <v>0</v>
          </cell>
          <cell r="AD621" t="str">
            <v>0</v>
          </cell>
          <cell r="AE621" t="str">
            <v>0</v>
          </cell>
          <cell r="AF621" t="str">
            <v>00</v>
          </cell>
          <cell r="AI621">
            <v>642018</v>
          </cell>
          <cell r="AJ621">
            <v>133753.75</v>
          </cell>
        </row>
        <row r="622">
          <cell r="A622" t="str">
            <v>02</v>
          </cell>
          <cell r="B622" t="str">
            <v>90</v>
          </cell>
          <cell r="C622" t="str">
            <v>1518</v>
          </cell>
          <cell r="D622" t="str">
            <v>К-т офисной мебели</v>
          </cell>
          <cell r="G622" t="str">
            <v>01</v>
          </cell>
          <cell r="H622">
            <v>2433.3200000000002</v>
          </cell>
          <cell r="I622">
            <v>0</v>
          </cell>
          <cell r="J622">
            <v>0</v>
          </cell>
          <cell r="K622">
            <v>0.91</v>
          </cell>
          <cell r="L622" t="str">
            <v>23</v>
          </cell>
          <cell r="M622" t="str">
            <v>70004</v>
          </cell>
          <cell r="N622" t="str">
            <v>16 3612510</v>
          </cell>
          <cell r="O622" t="str">
            <v>08</v>
          </cell>
          <cell r="P622">
            <v>6.7</v>
          </cell>
          <cell r="Q622">
            <v>0</v>
          </cell>
          <cell r="R622" t="str">
            <v>1</v>
          </cell>
          <cell r="S622" t="str">
            <v>70</v>
          </cell>
          <cell r="T622">
            <v>95</v>
          </cell>
          <cell r="U622">
            <v>11</v>
          </cell>
          <cell r="V622">
            <v>95</v>
          </cell>
          <cell r="W622">
            <v>11</v>
          </cell>
          <cell r="X622">
            <v>95</v>
          </cell>
          <cell r="Y622">
            <v>0</v>
          </cell>
          <cell r="Z622">
            <v>0</v>
          </cell>
          <cell r="AD622" t="str">
            <v>0</v>
          </cell>
          <cell r="AE622" t="str">
            <v>0</v>
          </cell>
          <cell r="AF622" t="str">
            <v>00</v>
          </cell>
          <cell r="AI622">
            <v>2673977</v>
          </cell>
          <cell r="AJ622">
            <v>373242.62</v>
          </cell>
        </row>
        <row r="623">
          <cell r="A623" t="str">
            <v>02</v>
          </cell>
          <cell r="B623" t="str">
            <v>90</v>
          </cell>
          <cell r="C623" t="str">
            <v>1521</v>
          </cell>
          <cell r="D623" t="str">
            <v>Шлифмашинка МА-2000</v>
          </cell>
          <cell r="G623" t="str">
            <v>01</v>
          </cell>
          <cell r="H623">
            <v>880</v>
          </cell>
          <cell r="I623">
            <v>0</v>
          </cell>
          <cell r="J623">
            <v>0</v>
          </cell>
          <cell r="K623">
            <v>0.54</v>
          </cell>
          <cell r="L623" t="str">
            <v>23</v>
          </cell>
          <cell r="M623" t="str">
            <v>60000</v>
          </cell>
          <cell r="N623" t="str">
            <v>14 2947196</v>
          </cell>
          <cell r="O623" t="str">
            <v>08</v>
          </cell>
          <cell r="P623">
            <v>50</v>
          </cell>
          <cell r="Q623">
            <v>0</v>
          </cell>
          <cell r="R623" t="str">
            <v>1</v>
          </cell>
          <cell r="S623" t="str">
            <v>60</v>
          </cell>
          <cell r="T623">
            <v>95</v>
          </cell>
          <cell r="U623">
            <v>11</v>
          </cell>
          <cell r="V623">
            <v>95</v>
          </cell>
          <cell r="W623">
            <v>11</v>
          </cell>
          <cell r="X623">
            <v>95</v>
          </cell>
          <cell r="Y623">
            <v>0</v>
          </cell>
          <cell r="Z623">
            <v>0</v>
          </cell>
          <cell r="AD623" t="str">
            <v>0</v>
          </cell>
          <cell r="AE623" t="str">
            <v>0</v>
          </cell>
          <cell r="AF623" t="str">
            <v>00</v>
          </cell>
          <cell r="AI623">
            <v>1629738</v>
          </cell>
          <cell r="AJ623">
            <v>1629738</v>
          </cell>
        </row>
        <row r="624">
          <cell r="A624" t="str">
            <v>02</v>
          </cell>
          <cell r="B624" t="str">
            <v>99</v>
          </cell>
          <cell r="C624" t="str">
            <v>1523</v>
          </cell>
          <cell r="D624" t="str">
            <v>Шлифмашинка МА-2000</v>
          </cell>
          <cell r="G624" t="str">
            <v>01</v>
          </cell>
          <cell r="H624">
            <v>880</v>
          </cell>
          <cell r="I624">
            <v>0</v>
          </cell>
          <cell r="J624">
            <v>0</v>
          </cell>
          <cell r="K624">
            <v>0.54</v>
          </cell>
          <cell r="L624" t="str">
            <v>20</v>
          </cell>
          <cell r="M624" t="str">
            <v>60000</v>
          </cell>
          <cell r="N624" t="str">
            <v>14 2947196</v>
          </cell>
          <cell r="O624" t="str">
            <v>08</v>
          </cell>
          <cell r="P624">
            <v>50</v>
          </cell>
          <cell r="Q624">
            <v>0</v>
          </cell>
          <cell r="R624" t="str">
            <v>1</v>
          </cell>
          <cell r="S624" t="str">
            <v>60</v>
          </cell>
          <cell r="T624">
            <v>95</v>
          </cell>
          <cell r="U624">
            <v>11</v>
          </cell>
          <cell r="V624">
            <v>95</v>
          </cell>
          <cell r="W624">
            <v>11</v>
          </cell>
          <cell r="X624">
            <v>95</v>
          </cell>
          <cell r="Y624">
            <v>0</v>
          </cell>
          <cell r="Z624">
            <v>0</v>
          </cell>
          <cell r="AD624" t="str">
            <v>0</v>
          </cell>
          <cell r="AE624" t="str">
            <v>0</v>
          </cell>
          <cell r="AF624" t="str">
            <v>00</v>
          </cell>
          <cell r="AI624">
            <v>1629738</v>
          </cell>
          <cell r="AJ624">
            <v>1629738</v>
          </cell>
        </row>
        <row r="625">
          <cell r="A625" t="str">
            <v>02</v>
          </cell>
          <cell r="B625" t="str">
            <v>99</v>
          </cell>
          <cell r="C625" t="str">
            <v>1524</v>
          </cell>
          <cell r="D625" t="str">
            <v>Шлифмашинка МА-2000</v>
          </cell>
          <cell r="G625" t="str">
            <v>01</v>
          </cell>
          <cell r="H625">
            <v>880</v>
          </cell>
          <cell r="I625">
            <v>0</v>
          </cell>
          <cell r="J625">
            <v>0</v>
          </cell>
          <cell r="K625">
            <v>0.54</v>
          </cell>
          <cell r="L625" t="str">
            <v>20</v>
          </cell>
          <cell r="M625" t="str">
            <v>60000</v>
          </cell>
          <cell r="N625" t="str">
            <v>14 2947196</v>
          </cell>
          <cell r="O625" t="str">
            <v>08</v>
          </cell>
          <cell r="P625">
            <v>50</v>
          </cell>
          <cell r="Q625">
            <v>0</v>
          </cell>
          <cell r="R625" t="str">
            <v>1</v>
          </cell>
          <cell r="S625" t="str">
            <v>60</v>
          </cell>
          <cell r="T625">
            <v>95</v>
          </cell>
          <cell r="U625">
            <v>11</v>
          </cell>
          <cell r="V625">
            <v>95</v>
          </cell>
          <cell r="W625">
            <v>11</v>
          </cell>
          <cell r="X625">
            <v>95</v>
          </cell>
          <cell r="Y625">
            <v>0</v>
          </cell>
          <cell r="Z625">
            <v>0</v>
          </cell>
          <cell r="AD625" t="str">
            <v>0</v>
          </cell>
          <cell r="AE625" t="str">
            <v>0</v>
          </cell>
          <cell r="AF625" t="str">
            <v>00</v>
          </cell>
          <cell r="AI625">
            <v>1629738</v>
          </cell>
          <cell r="AJ625">
            <v>1629738</v>
          </cell>
        </row>
        <row r="626">
          <cell r="A626" t="str">
            <v>02</v>
          </cell>
          <cell r="B626" t="str">
            <v>90</v>
          </cell>
          <cell r="C626" t="str">
            <v>1525</v>
          </cell>
          <cell r="D626" t="str">
            <v>Стол "BODEQA"</v>
          </cell>
          <cell r="G626" t="str">
            <v>01</v>
          </cell>
          <cell r="H626">
            <v>1140.0899999999999</v>
          </cell>
          <cell r="I626">
            <v>0</v>
          </cell>
          <cell r="J626">
            <v>0</v>
          </cell>
          <cell r="K626">
            <v>0.41</v>
          </cell>
          <cell r="L626" t="str">
            <v>23</v>
          </cell>
          <cell r="M626" t="str">
            <v>70003</v>
          </cell>
          <cell r="N626" t="str">
            <v>16 3612421</v>
          </cell>
          <cell r="O626" t="str">
            <v>08</v>
          </cell>
          <cell r="P626">
            <v>10</v>
          </cell>
          <cell r="Q626">
            <v>0</v>
          </cell>
          <cell r="R626" t="str">
            <v>1</v>
          </cell>
          <cell r="S626" t="str">
            <v>70</v>
          </cell>
          <cell r="T626">
            <v>95</v>
          </cell>
          <cell r="U626">
            <v>11</v>
          </cell>
          <cell r="V626">
            <v>95</v>
          </cell>
          <cell r="W626">
            <v>11</v>
          </cell>
          <cell r="X626">
            <v>95</v>
          </cell>
          <cell r="Y626">
            <v>0</v>
          </cell>
          <cell r="Z626">
            <v>0</v>
          </cell>
          <cell r="AD626" t="str">
            <v>0</v>
          </cell>
          <cell r="AE626" t="str">
            <v>0</v>
          </cell>
          <cell r="AF626" t="str">
            <v>00</v>
          </cell>
          <cell r="AI626">
            <v>2814815</v>
          </cell>
          <cell r="AJ626">
            <v>586419.79</v>
          </cell>
        </row>
        <row r="627">
          <cell r="A627" t="str">
            <v>02</v>
          </cell>
          <cell r="B627" t="str">
            <v>70</v>
          </cell>
          <cell r="C627" t="str">
            <v>1526</v>
          </cell>
          <cell r="D627" t="str">
            <v>Блок управления</v>
          </cell>
          <cell r="E627" t="str">
            <v>БУ-6ДЭ-382079</v>
          </cell>
          <cell r="G627" t="str">
            <v>01</v>
          </cell>
          <cell r="H627">
            <v>1865</v>
          </cell>
          <cell r="I627">
            <v>0</v>
          </cell>
          <cell r="J627">
            <v>0</v>
          </cell>
          <cell r="K627">
            <v>0.82</v>
          </cell>
          <cell r="L627" t="str">
            <v>20</v>
          </cell>
          <cell r="M627" t="str">
            <v>42502</v>
          </cell>
          <cell r="N627" t="str">
            <v>14 2922810</v>
          </cell>
          <cell r="O627" t="str">
            <v>067</v>
          </cell>
          <cell r="P627">
            <v>16.7</v>
          </cell>
          <cell r="Q627">
            <v>0</v>
          </cell>
          <cell r="R627" t="str">
            <v>1</v>
          </cell>
          <cell r="S627" t="str">
            <v>42</v>
          </cell>
          <cell r="T627">
            <v>95</v>
          </cell>
          <cell r="U627">
            <v>11</v>
          </cell>
          <cell r="V627">
            <v>95</v>
          </cell>
          <cell r="W627">
            <v>11</v>
          </cell>
          <cell r="X627">
            <v>95</v>
          </cell>
          <cell r="Y627">
            <v>0</v>
          </cell>
          <cell r="Z627">
            <v>0</v>
          </cell>
          <cell r="AB627" t="str">
            <v>14</v>
          </cell>
          <cell r="AC627">
            <v>12</v>
          </cell>
          <cell r="AD627" t="str">
            <v>0</v>
          </cell>
          <cell r="AE627" t="str">
            <v>0</v>
          </cell>
          <cell r="AF627" t="str">
            <v>00</v>
          </cell>
          <cell r="AI627">
            <v>2280000</v>
          </cell>
          <cell r="AJ627">
            <v>793250</v>
          </cell>
        </row>
        <row r="628">
          <cell r="A628" t="str">
            <v>02</v>
          </cell>
          <cell r="B628" t="str">
            <v>70</v>
          </cell>
          <cell r="C628" t="str">
            <v>1527</v>
          </cell>
          <cell r="D628" t="str">
            <v>Блок управления</v>
          </cell>
          <cell r="E628" t="str">
            <v>БУ-6ДЭ-382079</v>
          </cell>
          <cell r="G628" t="str">
            <v>01</v>
          </cell>
          <cell r="H628">
            <v>1865</v>
          </cell>
          <cell r="I628">
            <v>0</v>
          </cell>
          <cell r="J628">
            <v>0</v>
          </cell>
          <cell r="K628">
            <v>0.82</v>
          </cell>
          <cell r="L628" t="str">
            <v>20</v>
          </cell>
          <cell r="M628" t="str">
            <v>42502</v>
          </cell>
          <cell r="N628" t="str">
            <v>14 2922810</v>
          </cell>
          <cell r="O628" t="str">
            <v>067</v>
          </cell>
          <cell r="P628">
            <v>16.7</v>
          </cell>
          <cell r="Q628">
            <v>0</v>
          </cell>
          <cell r="R628" t="str">
            <v>1</v>
          </cell>
          <cell r="S628" t="str">
            <v>42</v>
          </cell>
          <cell r="T628">
            <v>95</v>
          </cell>
          <cell r="U628">
            <v>11</v>
          </cell>
          <cell r="V628">
            <v>95</v>
          </cell>
          <cell r="W628">
            <v>11</v>
          </cell>
          <cell r="X628">
            <v>95</v>
          </cell>
          <cell r="Y628">
            <v>0</v>
          </cell>
          <cell r="Z628">
            <v>0</v>
          </cell>
          <cell r="AB628" t="str">
            <v>14</v>
          </cell>
          <cell r="AC628">
            <v>12</v>
          </cell>
          <cell r="AD628" t="str">
            <v>0</v>
          </cell>
          <cell r="AE628" t="str">
            <v>0</v>
          </cell>
          <cell r="AF628" t="str">
            <v>00</v>
          </cell>
          <cell r="AI628">
            <v>2280000</v>
          </cell>
          <cell r="AJ628">
            <v>793250</v>
          </cell>
        </row>
        <row r="629">
          <cell r="A629" t="str">
            <v>02</v>
          </cell>
          <cell r="B629" t="str">
            <v>23</v>
          </cell>
          <cell r="C629" t="str">
            <v>1531</v>
          </cell>
          <cell r="D629" t="str">
            <v>Седельный тягач</v>
          </cell>
          <cell r="E629" t="str">
            <v>КРАЗ-260В NоВ 804 ОВ</v>
          </cell>
          <cell r="F629" t="str">
            <v>дв19349 ш0754268</v>
          </cell>
          <cell r="G629" t="str">
            <v>01</v>
          </cell>
          <cell r="H629">
            <v>180025.64</v>
          </cell>
          <cell r="I629">
            <v>0</v>
          </cell>
          <cell r="J629">
            <v>210000</v>
          </cell>
          <cell r="K629">
            <v>1</v>
          </cell>
          <cell r="L629" t="str">
            <v>23</v>
          </cell>
          <cell r="M629" t="str">
            <v>50402</v>
          </cell>
          <cell r="N629" t="str">
            <v>15 3410216</v>
          </cell>
          <cell r="O629" t="str">
            <v>075</v>
          </cell>
          <cell r="P629">
            <v>0.37</v>
          </cell>
          <cell r="Q629">
            <v>0</v>
          </cell>
          <cell r="R629" t="str">
            <v>1</v>
          </cell>
          <cell r="S629" t="str">
            <v>50</v>
          </cell>
          <cell r="T629">
            <v>95</v>
          </cell>
          <cell r="U629">
            <v>12</v>
          </cell>
          <cell r="V629">
            <v>95</v>
          </cell>
          <cell r="W629">
            <v>12</v>
          </cell>
          <cell r="X629">
            <v>95</v>
          </cell>
          <cell r="Y629">
            <v>3</v>
          </cell>
          <cell r="Z629">
            <v>96</v>
          </cell>
          <cell r="AD629" t="str">
            <v>0</v>
          </cell>
          <cell r="AE629" t="str">
            <v>0</v>
          </cell>
          <cell r="AF629" t="str">
            <v>00</v>
          </cell>
          <cell r="AI629">
            <v>209918209</v>
          </cell>
          <cell r="AJ629">
            <v>64683459.329999998</v>
          </cell>
        </row>
        <row r="630">
          <cell r="A630" t="str">
            <v>02</v>
          </cell>
          <cell r="B630" t="str">
            <v>23</v>
          </cell>
          <cell r="C630" t="str">
            <v>1532</v>
          </cell>
          <cell r="D630" t="str">
            <v>А/м УАЗ-3909 грузо-</v>
          </cell>
          <cell r="E630" t="str">
            <v>пассажир.Nо В 927 МТ</v>
          </cell>
          <cell r="F630" t="str">
            <v>дв51103128 ш339437</v>
          </cell>
          <cell r="G630" t="str">
            <v>01</v>
          </cell>
          <cell r="H630">
            <v>40551.4</v>
          </cell>
          <cell r="I630">
            <v>0</v>
          </cell>
          <cell r="J630">
            <v>47990</v>
          </cell>
          <cell r="K630">
            <v>0.87</v>
          </cell>
          <cell r="L630" t="str">
            <v>23</v>
          </cell>
          <cell r="M630" t="str">
            <v>50401</v>
          </cell>
          <cell r="N630" t="str">
            <v>15 3410170</v>
          </cell>
          <cell r="O630" t="str">
            <v>075</v>
          </cell>
          <cell r="P630">
            <v>14.3</v>
          </cell>
          <cell r="Q630">
            <v>0</v>
          </cell>
          <cell r="R630" t="str">
            <v>1</v>
          </cell>
          <cell r="S630" t="str">
            <v>50</v>
          </cell>
          <cell r="T630">
            <v>95</v>
          </cell>
          <cell r="U630">
            <v>12</v>
          </cell>
          <cell r="V630">
            <v>95</v>
          </cell>
          <cell r="W630">
            <v>12</v>
          </cell>
          <cell r="X630">
            <v>95</v>
          </cell>
          <cell r="Y630">
            <v>12</v>
          </cell>
          <cell r="Z630">
            <v>95</v>
          </cell>
          <cell r="AD630" t="str">
            <v>0</v>
          </cell>
          <cell r="AE630" t="str">
            <v>0</v>
          </cell>
          <cell r="AF630" t="str">
            <v>00</v>
          </cell>
          <cell r="AI630">
            <v>55308624</v>
          </cell>
          <cell r="AJ630">
            <v>15818266.460000001</v>
          </cell>
        </row>
        <row r="631">
          <cell r="A631" t="str">
            <v>02</v>
          </cell>
          <cell r="B631" t="str">
            <v>23</v>
          </cell>
          <cell r="C631" t="str">
            <v>1533</v>
          </cell>
          <cell r="D631" t="str">
            <v>А/м УАЗ-3909 грузо</v>
          </cell>
          <cell r="E631" t="str">
            <v>пассажир.NоВ 928 МТ</v>
          </cell>
          <cell r="F631" t="str">
            <v>дв50708941 ш328074</v>
          </cell>
          <cell r="G631" t="str">
            <v>01</v>
          </cell>
          <cell r="H631">
            <v>40551.4</v>
          </cell>
          <cell r="I631">
            <v>0</v>
          </cell>
          <cell r="J631">
            <v>47990</v>
          </cell>
          <cell r="K631">
            <v>0.87</v>
          </cell>
          <cell r="L631" t="str">
            <v>23</v>
          </cell>
          <cell r="M631" t="str">
            <v>50401</v>
          </cell>
          <cell r="N631" t="str">
            <v>15 3410170</v>
          </cell>
          <cell r="O631" t="str">
            <v>075</v>
          </cell>
          <cell r="P631">
            <v>14.3</v>
          </cell>
          <cell r="Q631">
            <v>0</v>
          </cell>
          <cell r="R631" t="str">
            <v>1</v>
          </cell>
          <cell r="S631" t="str">
            <v>50</v>
          </cell>
          <cell r="T631">
            <v>95</v>
          </cell>
          <cell r="U631">
            <v>12</v>
          </cell>
          <cell r="V631">
            <v>95</v>
          </cell>
          <cell r="W631">
            <v>12</v>
          </cell>
          <cell r="X631">
            <v>95</v>
          </cell>
          <cell r="Y631">
            <v>12</v>
          </cell>
          <cell r="Z631">
            <v>95</v>
          </cell>
          <cell r="AD631" t="str">
            <v>0</v>
          </cell>
          <cell r="AE631" t="str">
            <v>0</v>
          </cell>
          <cell r="AF631" t="str">
            <v>00</v>
          </cell>
          <cell r="AI631">
            <v>55308642</v>
          </cell>
          <cell r="AJ631">
            <v>15818271.609999999</v>
          </cell>
        </row>
        <row r="632">
          <cell r="A632" t="str">
            <v>02</v>
          </cell>
          <cell r="B632" t="str">
            <v>41</v>
          </cell>
          <cell r="C632" t="str">
            <v>1534</v>
          </cell>
          <cell r="D632" t="str">
            <v>Рентгенаппарат Арина</v>
          </cell>
          <cell r="G632" t="str">
            <v>01</v>
          </cell>
          <cell r="H632">
            <v>3327.5</v>
          </cell>
          <cell r="I632">
            <v>0</v>
          </cell>
          <cell r="J632">
            <v>0</v>
          </cell>
          <cell r="K632">
            <v>1.21</v>
          </cell>
          <cell r="L632" t="str">
            <v>20</v>
          </cell>
          <cell r="M632" t="str">
            <v>47024</v>
          </cell>
          <cell r="N632" t="str">
            <v>14 3313341</v>
          </cell>
          <cell r="O632" t="str">
            <v>063</v>
          </cell>
          <cell r="P632">
            <v>10.4</v>
          </cell>
          <cell r="Q632">
            <v>0</v>
          </cell>
          <cell r="R632" t="str">
            <v>1</v>
          </cell>
          <cell r="S632" t="str">
            <v>47</v>
          </cell>
          <cell r="T632">
            <v>95</v>
          </cell>
          <cell r="U632">
            <v>12</v>
          </cell>
          <cell r="V632">
            <v>95</v>
          </cell>
          <cell r="W632">
            <v>12</v>
          </cell>
          <cell r="X632">
            <v>95</v>
          </cell>
          <cell r="Y632">
            <v>0</v>
          </cell>
          <cell r="Z632">
            <v>0</v>
          </cell>
          <cell r="AD632" t="str">
            <v>0</v>
          </cell>
          <cell r="AE632" t="str">
            <v>0</v>
          </cell>
          <cell r="AF632" t="str">
            <v>00</v>
          </cell>
          <cell r="AI632">
            <v>2750000</v>
          </cell>
          <cell r="AJ632">
            <v>572000</v>
          </cell>
        </row>
        <row r="633">
          <cell r="A633" t="str">
            <v>02</v>
          </cell>
          <cell r="B633" t="str">
            <v>41</v>
          </cell>
          <cell r="C633" t="str">
            <v>1535</v>
          </cell>
          <cell r="D633" t="str">
            <v>Рентгенаппарат Арина</v>
          </cell>
          <cell r="G633" t="str">
            <v>01</v>
          </cell>
          <cell r="H633">
            <v>3327.5</v>
          </cell>
          <cell r="I633">
            <v>0</v>
          </cell>
          <cell r="J633">
            <v>0</v>
          </cell>
          <cell r="K633">
            <v>1.21</v>
          </cell>
          <cell r="L633" t="str">
            <v>20</v>
          </cell>
          <cell r="M633" t="str">
            <v>47024</v>
          </cell>
          <cell r="N633" t="str">
            <v>14 3313341</v>
          </cell>
          <cell r="O633" t="str">
            <v>063</v>
          </cell>
          <cell r="P633">
            <v>10.4</v>
          </cell>
          <cell r="Q633">
            <v>0</v>
          </cell>
          <cell r="R633" t="str">
            <v>1</v>
          </cell>
          <cell r="S633" t="str">
            <v>47</v>
          </cell>
          <cell r="T633">
            <v>95</v>
          </cell>
          <cell r="U633">
            <v>12</v>
          </cell>
          <cell r="V633">
            <v>95</v>
          </cell>
          <cell r="W633">
            <v>12</v>
          </cell>
          <cell r="X633">
            <v>95</v>
          </cell>
          <cell r="Y633">
            <v>0</v>
          </cell>
          <cell r="Z633">
            <v>0</v>
          </cell>
          <cell r="AD633" t="str">
            <v>0</v>
          </cell>
          <cell r="AE633" t="str">
            <v>0</v>
          </cell>
          <cell r="AF633" t="str">
            <v>00</v>
          </cell>
          <cell r="AI633">
            <v>2750000</v>
          </cell>
          <cell r="AJ633">
            <v>572000</v>
          </cell>
        </row>
        <row r="634">
          <cell r="A634" t="str">
            <v>02</v>
          </cell>
          <cell r="B634" t="str">
            <v>41</v>
          </cell>
          <cell r="C634" t="str">
            <v>1536</v>
          </cell>
          <cell r="D634" t="str">
            <v>Рентгенаппарат Арина</v>
          </cell>
          <cell r="G634" t="str">
            <v>01</v>
          </cell>
          <cell r="H634">
            <v>3327.5</v>
          </cell>
          <cell r="I634">
            <v>0</v>
          </cell>
          <cell r="J634">
            <v>0</v>
          </cell>
          <cell r="K634">
            <v>1.21</v>
          </cell>
          <cell r="L634" t="str">
            <v>20</v>
          </cell>
          <cell r="M634" t="str">
            <v>47024</v>
          </cell>
          <cell r="N634" t="str">
            <v>14 3313341</v>
          </cell>
          <cell r="O634" t="str">
            <v>063</v>
          </cell>
          <cell r="P634">
            <v>10.4</v>
          </cell>
          <cell r="Q634">
            <v>0</v>
          </cell>
          <cell r="R634" t="str">
            <v>1</v>
          </cell>
          <cell r="S634" t="str">
            <v>47</v>
          </cell>
          <cell r="T634">
            <v>95</v>
          </cell>
          <cell r="U634">
            <v>12</v>
          </cell>
          <cell r="V634">
            <v>95</v>
          </cell>
          <cell r="W634">
            <v>12</v>
          </cell>
          <cell r="X634">
            <v>95</v>
          </cell>
          <cell r="Y634">
            <v>0</v>
          </cell>
          <cell r="Z634">
            <v>0</v>
          </cell>
          <cell r="AD634" t="str">
            <v>0</v>
          </cell>
          <cell r="AE634" t="str">
            <v>0</v>
          </cell>
          <cell r="AF634" t="str">
            <v>00</v>
          </cell>
          <cell r="AI634">
            <v>2750000</v>
          </cell>
          <cell r="AJ634">
            <v>572000</v>
          </cell>
        </row>
        <row r="635">
          <cell r="A635" t="str">
            <v>02</v>
          </cell>
          <cell r="B635" t="str">
            <v>71</v>
          </cell>
          <cell r="C635" t="str">
            <v>1539</v>
          </cell>
          <cell r="D635" t="str">
            <v>Трактор МТЗ-82 со св</v>
          </cell>
          <cell r="E635" t="str">
            <v>арочным агрегатом и</v>
          </cell>
          <cell r="F635" t="str">
            <v>ЗИПом</v>
          </cell>
          <cell r="G635" t="str">
            <v>01</v>
          </cell>
          <cell r="H635">
            <v>57630</v>
          </cell>
          <cell r="I635">
            <v>0</v>
          </cell>
          <cell r="J635">
            <v>0</v>
          </cell>
          <cell r="K635">
            <v>0.76</v>
          </cell>
          <cell r="L635" t="str">
            <v>23</v>
          </cell>
          <cell r="M635" t="str">
            <v>40609</v>
          </cell>
          <cell r="N635" t="str">
            <v>14 2918102</v>
          </cell>
          <cell r="O635" t="str">
            <v>064</v>
          </cell>
          <cell r="P635">
            <v>9.1</v>
          </cell>
          <cell r="Q635">
            <v>0</v>
          </cell>
          <cell r="R635" t="str">
            <v>1</v>
          </cell>
          <cell r="S635" t="str">
            <v>40</v>
          </cell>
          <cell r="T635">
            <v>95</v>
          </cell>
          <cell r="U635">
            <v>12</v>
          </cell>
          <cell r="V635">
            <v>95</v>
          </cell>
          <cell r="W635">
            <v>12</v>
          </cell>
          <cell r="X635">
            <v>95</v>
          </cell>
          <cell r="Y635">
            <v>0</v>
          </cell>
          <cell r="Z635">
            <v>0</v>
          </cell>
          <cell r="AD635" t="str">
            <v>0</v>
          </cell>
          <cell r="AE635" t="str">
            <v>1</v>
          </cell>
          <cell r="AF635" t="str">
            <v>00</v>
          </cell>
          <cell r="AI635">
            <v>75753086</v>
          </cell>
          <cell r="AJ635">
            <v>13787061.65</v>
          </cell>
        </row>
        <row r="636">
          <cell r="A636" t="str">
            <v>02</v>
          </cell>
          <cell r="B636" t="str">
            <v>02</v>
          </cell>
          <cell r="C636" t="str">
            <v>1540</v>
          </cell>
          <cell r="D636" t="str">
            <v>Тележка большегрузна</v>
          </cell>
          <cell r="E636" t="str">
            <v>я ТБ-20</v>
          </cell>
          <cell r="G636" t="str">
            <v>01</v>
          </cell>
          <cell r="H636">
            <v>12058</v>
          </cell>
          <cell r="I636">
            <v>0</v>
          </cell>
          <cell r="J636">
            <v>0</v>
          </cell>
          <cell r="K636">
            <v>0.99</v>
          </cell>
          <cell r="L636" t="str">
            <v>20</v>
          </cell>
          <cell r="M636" t="str">
            <v>43415</v>
          </cell>
          <cell r="N636" t="str">
            <v>15 3420183</v>
          </cell>
          <cell r="O636" t="str">
            <v>064</v>
          </cell>
          <cell r="P636">
            <v>18</v>
          </cell>
          <cell r="Q636">
            <v>0</v>
          </cell>
          <cell r="R636" t="str">
            <v>1</v>
          </cell>
          <cell r="S636" t="str">
            <v>43</v>
          </cell>
          <cell r="T636">
            <v>95</v>
          </cell>
          <cell r="U636">
            <v>12</v>
          </cell>
          <cell r="V636">
            <v>95</v>
          </cell>
          <cell r="W636">
            <v>12</v>
          </cell>
          <cell r="X636">
            <v>95</v>
          </cell>
          <cell r="Y636">
            <v>0</v>
          </cell>
          <cell r="Z636">
            <v>0</v>
          </cell>
          <cell r="AD636" t="str">
            <v>0</v>
          </cell>
          <cell r="AE636" t="str">
            <v>0</v>
          </cell>
          <cell r="AF636" t="str">
            <v>00</v>
          </cell>
          <cell r="AI636">
            <v>12181428</v>
          </cell>
          <cell r="AJ636">
            <v>4385314.08</v>
          </cell>
        </row>
        <row r="637">
          <cell r="A637" t="str">
            <v>02</v>
          </cell>
          <cell r="B637" t="str">
            <v>71</v>
          </cell>
          <cell r="C637" t="str">
            <v>1541</v>
          </cell>
          <cell r="D637" t="str">
            <v>КомпьюторАТ-486Дх2 с</v>
          </cell>
          <cell r="E637" t="str">
            <v>принтеромEPSON LX300</v>
          </cell>
          <cell r="F637" t="str">
            <v>c каб.и сетев.фильтр</v>
          </cell>
          <cell r="G637" t="str">
            <v>01</v>
          </cell>
          <cell r="H637">
            <v>4318.1000000000004</v>
          </cell>
          <cell r="I637">
            <v>0</v>
          </cell>
          <cell r="J637">
            <v>4571.1000000000004</v>
          </cell>
          <cell r="K637">
            <v>0.66</v>
          </cell>
          <cell r="L637" t="str">
            <v>23</v>
          </cell>
          <cell r="M637" t="str">
            <v>48008</v>
          </cell>
          <cell r="N637" t="str">
            <v>14 3020000</v>
          </cell>
          <cell r="O637" t="str">
            <v>063</v>
          </cell>
          <cell r="P637">
            <v>10</v>
          </cell>
          <cell r="Q637">
            <v>0</v>
          </cell>
          <cell r="R637" t="str">
            <v>1</v>
          </cell>
          <cell r="S637" t="str">
            <v>48</v>
          </cell>
          <cell r="T637">
            <v>95</v>
          </cell>
          <cell r="U637">
            <v>12</v>
          </cell>
          <cell r="V637">
            <v>95</v>
          </cell>
          <cell r="W637">
            <v>12</v>
          </cell>
          <cell r="X637">
            <v>95</v>
          </cell>
          <cell r="Y637">
            <v>6</v>
          </cell>
          <cell r="Z637">
            <v>99</v>
          </cell>
          <cell r="AD637" t="str">
            <v>0</v>
          </cell>
          <cell r="AE637" t="str">
            <v>0</v>
          </cell>
          <cell r="AF637" t="str">
            <v>00</v>
          </cell>
          <cell r="AI637">
            <v>4890015</v>
          </cell>
          <cell r="AJ637">
            <v>978003</v>
          </cell>
        </row>
        <row r="638">
          <cell r="A638" t="str">
            <v>02</v>
          </cell>
          <cell r="B638" t="str">
            <v>05</v>
          </cell>
          <cell r="C638" t="str">
            <v>1543</v>
          </cell>
          <cell r="D638" t="str">
            <v>Полотенце мягкое</v>
          </cell>
          <cell r="E638" t="str">
            <v>ПМ-1428</v>
          </cell>
          <cell r="G638" t="str">
            <v>01</v>
          </cell>
          <cell r="H638">
            <v>30150</v>
          </cell>
          <cell r="I638">
            <v>0</v>
          </cell>
          <cell r="J638">
            <v>0</v>
          </cell>
          <cell r="K638">
            <v>0.94</v>
          </cell>
          <cell r="L638" t="str">
            <v>20</v>
          </cell>
          <cell r="M638" t="str">
            <v>43815</v>
          </cell>
          <cell r="N638" t="str">
            <v>14 2947192</v>
          </cell>
          <cell r="O638" t="str">
            <v>067</v>
          </cell>
          <cell r="P638">
            <v>50</v>
          </cell>
          <cell r="Q638">
            <v>0</v>
          </cell>
          <cell r="R638" t="str">
            <v>1</v>
          </cell>
          <cell r="S638" t="str">
            <v>43</v>
          </cell>
          <cell r="T638">
            <v>95</v>
          </cell>
          <cell r="U638">
            <v>12</v>
          </cell>
          <cell r="V638">
            <v>95</v>
          </cell>
          <cell r="W638">
            <v>12</v>
          </cell>
          <cell r="X638">
            <v>95</v>
          </cell>
          <cell r="Y638">
            <v>0</v>
          </cell>
          <cell r="Z638">
            <v>0</v>
          </cell>
          <cell r="AB638" t="str">
            <v>14</v>
          </cell>
          <cell r="AC638">
            <v>1</v>
          </cell>
          <cell r="AD638" t="str">
            <v>0</v>
          </cell>
          <cell r="AE638" t="str">
            <v>0</v>
          </cell>
          <cell r="AF638" t="str">
            <v>00</v>
          </cell>
          <cell r="AI638">
            <v>32076000</v>
          </cell>
          <cell r="AJ638">
            <v>32076000</v>
          </cell>
        </row>
        <row r="639">
          <cell r="A639" t="str">
            <v>02</v>
          </cell>
          <cell r="B639" t="str">
            <v>11</v>
          </cell>
          <cell r="C639" t="str">
            <v>1528</v>
          </cell>
          <cell r="D639" t="str">
            <v>Трансформаторная под</v>
          </cell>
          <cell r="E639" t="str">
            <v>станция КТП-400х16</v>
          </cell>
          <cell r="G639" t="str">
            <v>01</v>
          </cell>
          <cell r="H639">
            <v>4801.1400000000003</v>
          </cell>
          <cell r="I639">
            <v>0</v>
          </cell>
          <cell r="J639">
            <v>0</v>
          </cell>
          <cell r="K639">
            <v>1.21</v>
          </cell>
          <cell r="L639" t="str">
            <v>20</v>
          </cell>
          <cell r="M639" t="str">
            <v>40701</v>
          </cell>
          <cell r="N639" t="str">
            <v>14 3115202</v>
          </cell>
          <cell r="O639" t="str">
            <v>067</v>
          </cell>
          <cell r="P639">
            <v>6.6</v>
          </cell>
          <cell r="Q639">
            <v>0</v>
          </cell>
          <cell r="R639" t="str">
            <v>1</v>
          </cell>
          <cell r="S639" t="str">
            <v>40</v>
          </cell>
          <cell r="T639">
            <v>95</v>
          </cell>
          <cell r="U639">
            <v>12</v>
          </cell>
          <cell r="V639">
            <v>95</v>
          </cell>
          <cell r="W639">
            <v>12</v>
          </cell>
          <cell r="X639">
            <v>95</v>
          </cell>
          <cell r="Y639">
            <v>0</v>
          </cell>
          <cell r="Z639">
            <v>0</v>
          </cell>
          <cell r="AD639" t="str">
            <v>2</v>
          </cell>
          <cell r="AE639" t="str">
            <v>0</v>
          </cell>
          <cell r="AF639" t="str">
            <v>00</v>
          </cell>
          <cell r="AG639">
            <v>3967880</v>
          </cell>
          <cell r="AI639">
            <v>3967880</v>
          </cell>
          <cell r="AJ639">
            <v>523760.16</v>
          </cell>
        </row>
        <row r="640">
          <cell r="A640" t="str">
            <v>02</v>
          </cell>
          <cell r="B640" t="str">
            <v>11</v>
          </cell>
          <cell r="C640" t="str">
            <v>1529</v>
          </cell>
          <cell r="D640" t="str">
            <v>Щит ПР-3709</v>
          </cell>
          <cell r="G640" t="str">
            <v>01</v>
          </cell>
          <cell r="H640">
            <v>1389.78</v>
          </cell>
          <cell r="I640">
            <v>0</v>
          </cell>
          <cell r="J640">
            <v>0</v>
          </cell>
          <cell r="K640">
            <v>1.21</v>
          </cell>
          <cell r="L640" t="str">
            <v>20</v>
          </cell>
          <cell r="M640" t="str">
            <v>40707</v>
          </cell>
          <cell r="N640" t="str">
            <v>14 3120390</v>
          </cell>
          <cell r="O640" t="str">
            <v>067</v>
          </cell>
          <cell r="P640">
            <v>14.8</v>
          </cell>
          <cell r="Q640">
            <v>0</v>
          </cell>
          <cell r="R640" t="str">
            <v>1</v>
          </cell>
          <cell r="S640" t="str">
            <v>40</v>
          </cell>
          <cell r="T640">
            <v>95</v>
          </cell>
          <cell r="U640">
            <v>12</v>
          </cell>
          <cell r="V640">
            <v>95</v>
          </cell>
          <cell r="W640">
            <v>12</v>
          </cell>
          <cell r="X640">
            <v>95</v>
          </cell>
          <cell r="Y640">
            <v>0</v>
          </cell>
          <cell r="Z640">
            <v>0</v>
          </cell>
          <cell r="AD640" t="str">
            <v>2</v>
          </cell>
          <cell r="AE640" t="str">
            <v>0</v>
          </cell>
          <cell r="AF640" t="str">
            <v>00</v>
          </cell>
          <cell r="AG640">
            <v>1148580</v>
          </cell>
          <cell r="AI640">
            <v>1148580</v>
          </cell>
          <cell r="AJ640">
            <v>339979.68</v>
          </cell>
        </row>
        <row r="641">
          <cell r="A641" t="str">
            <v>02</v>
          </cell>
          <cell r="B641" t="str">
            <v>11</v>
          </cell>
          <cell r="C641" t="str">
            <v>1530</v>
          </cell>
          <cell r="D641" t="str">
            <v>Распределительный пу</v>
          </cell>
          <cell r="E641" t="str">
            <v>нкт С-9522-13</v>
          </cell>
          <cell r="G641" t="str">
            <v>01</v>
          </cell>
          <cell r="H641">
            <v>2822.1</v>
          </cell>
          <cell r="I641">
            <v>0</v>
          </cell>
          <cell r="J641">
            <v>0</v>
          </cell>
          <cell r="K641">
            <v>1.21</v>
          </cell>
          <cell r="L641" t="str">
            <v>20</v>
          </cell>
          <cell r="M641" t="str">
            <v>40707</v>
          </cell>
          <cell r="N641" t="str">
            <v>14 3120390</v>
          </cell>
          <cell r="O641" t="str">
            <v>067</v>
          </cell>
          <cell r="P641">
            <v>14.8</v>
          </cell>
          <cell r="Q641">
            <v>0</v>
          </cell>
          <cell r="R641" t="str">
            <v>1</v>
          </cell>
          <cell r="S641" t="str">
            <v>40</v>
          </cell>
          <cell r="T641">
            <v>95</v>
          </cell>
          <cell r="U641">
            <v>12</v>
          </cell>
          <cell r="V641">
            <v>95</v>
          </cell>
          <cell r="W641">
            <v>12</v>
          </cell>
          <cell r="X641">
            <v>95</v>
          </cell>
          <cell r="Y641">
            <v>0</v>
          </cell>
          <cell r="Z641">
            <v>0</v>
          </cell>
          <cell r="AD641" t="str">
            <v>2</v>
          </cell>
          <cell r="AE641" t="str">
            <v>0</v>
          </cell>
          <cell r="AF641" t="str">
            <v>00</v>
          </cell>
          <cell r="AG641">
            <v>2332312</v>
          </cell>
          <cell r="AI641">
            <v>2332312</v>
          </cell>
          <cell r="AJ641">
            <v>6530.47</v>
          </cell>
        </row>
        <row r="642">
          <cell r="A642" t="str">
            <v>02</v>
          </cell>
          <cell r="B642" t="str">
            <v>11</v>
          </cell>
          <cell r="C642" t="str">
            <v>1547</v>
          </cell>
          <cell r="D642" t="str">
            <v>Задвижка 500х75</v>
          </cell>
          <cell r="G642" t="str">
            <v>01</v>
          </cell>
          <cell r="H642">
            <v>3968.23</v>
          </cell>
          <cell r="I642">
            <v>0</v>
          </cell>
          <cell r="J642">
            <v>0</v>
          </cell>
          <cell r="K642">
            <v>1.1000000000000001</v>
          </cell>
          <cell r="L642" t="str">
            <v>20</v>
          </cell>
          <cell r="M642" t="str">
            <v>50604</v>
          </cell>
          <cell r="N642" t="str">
            <v>14 2928142</v>
          </cell>
          <cell r="O642" t="str">
            <v>075</v>
          </cell>
          <cell r="P642">
            <v>5.5</v>
          </cell>
          <cell r="Q642">
            <v>0</v>
          </cell>
          <cell r="R642" t="str">
            <v>1</v>
          </cell>
          <cell r="S642" t="str">
            <v>50</v>
          </cell>
          <cell r="T642">
            <v>95</v>
          </cell>
          <cell r="U642">
            <v>12</v>
          </cell>
          <cell r="V642">
            <v>95</v>
          </cell>
          <cell r="W642">
            <v>12</v>
          </cell>
          <cell r="X642">
            <v>95</v>
          </cell>
          <cell r="Y642">
            <v>0</v>
          </cell>
          <cell r="Z642">
            <v>0</v>
          </cell>
          <cell r="AD642" t="str">
            <v>0</v>
          </cell>
          <cell r="AE642" t="str">
            <v>0</v>
          </cell>
          <cell r="AF642" t="str">
            <v>00</v>
          </cell>
          <cell r="AI642">
            <v>3594767</v>
          </cell>
          <cell r="AJ642">
            <v>395424.37</v>
          </cell>
        </row>
        <row r="643">
          <cell r="A643" t="str">
            <v>19</v>
          </cell>
          <cell r="B643" t="str">
            <v>19</v>
          </cell>
          <cell r="C643" t="str">
            <v>1609</v>
          </cell>
          <cell r="D643" t="str">
            <v>Котельная ПКН-2М</v>
          </cell>
          <cell r="G643" t="str">
            <v>01</v>
          </cell>
          <cell r="H643">
            <v>27014.93</v>
          </cell>
          <cell r="I643">
            <v>0</v>
          </cell>
          <cell r="J643">
            <v>0</v>
          </cell>
          <cell r="K643">
            <v>1.51</v>
          </cell>
          <cell r="L643" t="str">
            <v>88/4</v>
          </cell>
          <cell r="M643" t="str">
            <v>40001</v>
          </cell>
          <cell r="N643" t="str">
            <v>14 2813101</v>
          </cell>
          <cell r="O643" t="str">
            <v>064</v>
          </cell>
          <cell r="P643">
            <v>4.2</v>
          </cell>
          <cell r="Q643">
            <v>0</v>
          </cell>
          <cell r="R643" t="str">
            <v>1</v>
          </cell>
          <cell r="S643" t="str">
            <v>40</v>
          </cell>
          <cell r="T643">
            <v>95</v>
          </cell>
          <cell r="U643">
            <v>12</v>
          </cell>
          <cell r="V643">
            <v>95</v>
          </cell>
          <cell r="W643">
            <v>12</v>
          </cell>
          <cell r="X643">
            <v>95</v>
          </cell>
          <cell r="Y643">
            <v>0</v>
          </cell>
          <cell r="Z643">
            <v>0</v>
          </cell>
          <cell r="AB643" t="str">
            <v>14</v>
          </cell>
          <cell r="AC643">
            <v>1</v>
          </cell>
          <cell r="AD643" t="str">
            <v>0</v>
          </cell>
          <cell r="AE643" t="str">
            <v>0</v>
          </cell>
          <cell r="AF643" t="str">
            <v>19</v>
          </cell>
          <cell r="AI643">
            <v>13373562</v>
          </cell>
          <cell r="AJ643">
            <v>1123379.21</v>
          </cell>
        </row>
        <row r="644">
          <cell r="A644" t="str">
            <v>02</v>
          </cell>
          <cell r="B644" t="str">
            <v>11</v>
          </cell>
          <cell r="C644" t="str">
            <v>1548</v>
          </cell>
          <cell r="D644" t="str">
            <v>Емкость V-25 м3</v>
          </cell>
          <cell r="G644" t="str">
            <v>01</v>
          </cell>
          <cell r="H644">
            <v>20549.099999999999</v>
          </cell>
          <cell r="I644">
            <v>0</v>
          </cell>
          <cell r="J644">
            <v>0</v>
          </cell>
          <cell r="K644">
            <v>1.43</v>
          </cell>
          <cell r="L644" t="str">
            <v>20</v>
          </cell>
          <cell r="M644" t="str">
            <v>42906</v>
          </cell>
          <cell r="N644" t="str">
            <v>12 2812151</v>
          </cell>
          <cell r="O644" t="str">
            <v>067</v>
          </cell>
          <cell r="P644">
            <v>11</v>
          </cell>
          <cell r="Q644">
            <v>0</v>
          </cell>
          <cell r="R644" t="str">
            <v>1</v>
          </cell>
          <cell r="S644" t="str">
            <v>42</v>
          </cell>
          <cell r="T644">
            <v>95</v>
          </cell>
          <cell r="U644">
            <v>12</v>
          </cell>
          <cell r="V644">
            <v>95</v>
          </cell>
          <cell r="W644">
            <v>12</v>
          </cell>
          <cell r="X644">
            <v>95</v>
          </cell>
          <cell r="Y644">
            <v>0</v>
          </cell>
          <cell r="Z644">
            <v>0</v>
          </cell>
          <cell r="AD644" t="str">
            <v>2</v>
          </cell>
          <cell r="AE644" t="str">
            <v>0</v>
          </cell>
          <cell r="AF644" t="str">
            <v>00</v>
          </cell>
          <cell r="AG644">
            <v>14370000</v>
          </cell>
          <cell r="AI644">
            <v>14370000</v>
          </cell>
          <cell r="AJ644">
            <v>3161400</v>
          </cell>
        </row>
        <row r="645">
          <cell r="A645" t="str">
            <v>02</v>
          </cell>
          <cell r="B645" t="str">
            <v>11</v>
          </cell>
          <cell r="C645" t="str">
            <v>1549</v>
          </cell>
          <cell r="D645" t="str">
            <v>Емкость V-25м3</v>
          </cell>
          <cell r="G645" t="str">
            <v>01</v>
          </cell>
          <cell r="H645">
            <v>19800.39</v>
          </cell>
          <cell r="I645">
            <v>0</v>
          </cell>
          <cell r="J645">
            <v>0</v>
          </cell>
          <cell r="K645">
            <v>1.43</v>
          </cell>
          <cell r="L645" t="str">
            <v>20</v>
          </cell>
          <cell r="M645" t="str">
            <v>42906</v>
          </cell>
          <cell r="N645" t="str">
            <v>12 2812151</v>
          </cell>
          <cell r="O645" t="str">
            <v>067</v>
          </cell>
          <cell r="P645">
            <v>11</v>
          </cell>
          <cell r="Q645">
            <v>0</v>
          </cell>
          <cell r="R645" t="str">
            <v>1</v>
          </cell>
          <cell r="S645" t="str">
            <v>42</v>
          </cell>
          <cell r="T645">
            <v>95</v>
          </cell>
          <cell r="U645">
            <v>12</v>
          </cell>
          <cell r="V645">
            <v>95</v>
          </cell>
          <cell r="W645">
            <v>12</v>
          </cell>
          <cell r="X645">
            <v>95</v>
          </cell>
          <cell r="Y645">
            <v>0</v>
          </cell>
          <cell r="Z645">
            <v>0</v>
          </cell>
          <cell r="AD645" t="str">
            <v>2</v>
          </cell>
          <cell r="AE645" t="str">
            <v>0</v>
          </cell>
          <cell r="AF645" t="str">
            <v>00</v>
          </cell>
          <cell r="AG645">
            <v>13846428</v>
          </cell>
          <cell r="AI645">
            <v>13846428</v>
          </cell>
          <cell r="AJ645">
            <v>3046214.16</v>
          </cell>
        </row>
        <row r="646">
          <cell r="A646" t="str">
            <v>02</v>
          </cell>
          <cell r="B646" t="str">
            <v>11</v>
          </cell>
          <cell r="C646" t="str">
            <v>1550</v>
          </cell>
          <cell r="D646" t="str">
            <v>Установка котельная</v>
          </cell>
          <cell r="E646" t="str">
            <v>ПКН-2М</v>
          </cell>
          <cell r="G646" t="str">
            <v>01</v>
          </cell>
          <cell r="H646">
            <v>16957.990000000002</v>
          </cell>
          <cell r="I646">
            <v>0</v>
          </cell>
          <cell r="J646">
            <v>0</v>
          </cell>
          <cell r="K646">
            <v>1.51</v>
          </cell>
          <cell r="L646" t="str">
            <v>20</v>
          </cell>
          <cell r="M646" t="str">
            <v>40001</v>
          </cell>
          <cell r="N646" t="str">
            <v>14 2813101</v>
          </cell>
          <cell r="O646" t="str">
            <v>064</v>
          </cell>
          <cell r="P646">
            <v>4.2</v>
          </cell>
          <cell r="Q646">
            <v>0</v>
          </cell>
          <cell r="R646" t="str">
            <v>1</v>
          </cell>
          <cell r="S646" t="str">
            <v>40</v>
          </cell>
          <cell r="T646">
            <v>95</v>
          </cell>
          <cell r="U646">
            <v>12</v>
          </cell>
          <cell r="V646">
            <v>95</v>
          </cell>
          <cell r="W646">
            <v>12</v>
          </cell>
          <cell r="X646">
            <v>95</v>
          </cell>
          <cell r="Y646">
            <v>0</v>
          </cell>
          <cell r="Z646">
            <v>0</v>
          </cell>
          <cell r="AB646" t="str">
            <v>14</v>
          </cell>
          <cell r="AC646">
            <v>6</v>
          </cell>
          <cell r="AD646" t="str">
            <v>2</v>
          </cell>
          <cell r="AE646" t="str">
            <v>0</v>
          </cell>
          <cell r="AF646" t="str">
            <v>00</v>
          </cell>
          <cell r="AG646">
            <v>11230457</v>
          </cell>
          <cell r="AI646">
            <v>11230457</v>
          </cell>
          <cell r="AJ646">
            <v>943358.39</v>
          </cell>
        </row>
        <row r="647">
          <cell r="A647" t="str">
            <v>02</v>
          </cell>
          <cell r="B647" t="str">
            <v>11</v>
          </cell>
          <cell r="C647" t="str">
            <v>1551</v>
          </cell>
          <cell r="D647" t="str">
            <v>Установка котельная</v>
          </cell>
          <cell r="E647" t="str">
            <v>ПКН-2М</v>
          </cell>
          <cell r="G647" t="str">
            <v>01</v>
          </cell>
          <cell r="H647">
            <v>16957.990000000002</v>
          </cell>
          <cell r="I647">
            <v>0</v>
          </cell>
          <cell r="J647">
            <v>0</v>
          </cell>
          <cell r="K647">
            <v>1.51</v>
          </cell>
          <cell r="L647" t="str">
            <v>20</v>
          </cell>
          <cell r="M647" t="str">
            <v>40001</v>
          </cell>
          <cell r="N647" t="str">
            <v>14 2813101</v>
          </cell>
          <cell r="O647" t="str">
            <v>064</v>
          </cell>
          <cell r="P647">
            <v>4.2</v>
          </cell>
          <cell r="Q647">
            <v>0</v>
          </cell>
          <cell r="R647" t="str">
            <v>1</v>
          </cell>
          <cell r="S647" t="str">
            <v>40</v>
          </cell>
          <cell r="T647">
            <v>95</v>
          </cell>
          <cell r="U647">
            <v>12</v>
          </cell>
          <cell r="V647">
            <v>95</v>
          </cell>
          <cell r="W647">
            <v>12</v>
          </cell>
          <cell r="X647">
            <v>95</v>
          </cell>
          <cell r="Y647">
            <v>0</v>
          </cell>
          <cell r="Z647">
            <v>0</v>
          </cell>
          <cell r="AD647" t="str">
            <v>2</v>
          </cell>
          <cell r="AE647" t="str">
            <v>0</v>
          </cell>
          <cell r="AF647" t="str">
            <v>00</v>
          </cell>
          <cell r="AG647">
            <v>11230457</v>
          </cell>
          <cell r="AI647">
            <v>11230457</v>
          </cell>
          <cell r="AJ647">
            <v>943358.39</v>
          </cell>
        </row>
        <row r="648">
          <cell r="A648" t="str">
            <v>02</v>
          </cell>
          <cell r="B648" t="str">
            <v>11</v>
          </cell>
          <cell r="C648" t="str">
            <v>1552</v>
          </cell>
          <cell r="D648" t="str">
            <v>Коквейер СМд-150А</v>
          </cell>
          <cell r="G648" t="str">
            <v>01</v>
          </cell>
          <cell r="H648">
            <v>16595.37</v>
          </cell>
          <cell r="I648">
            <v>0</v>
          </cell>
          <cell r="J648">
            <v>0</v>
          </cell>
          <cell r="K648">
            <v>1.01</v>
          </cell>
          <cell r="L648" t="str">
            <v>20</v>
          </cell>
          <cell r="M648" t="str">
            <v>43813</v>
          </cell>
          <cell r="N648" t="str">
            <v>14 2915320</v>
          </cell>
          <cell r="O648" t="str">
            <v>067</v>
          </cell>
          <cell r="P648">
            <v>12.5</v>
          </cell>
          <cell r="Q648">
            <v>0</v>
          </cell>
          <cell r="R648" t="str">
            <v>1</v>
          </cell>
          <cell r="S648" t="str">
            <v>43</v>
          </cell>
          <cell r="T648">
            <v>95</v>
          </cell>
          <cell r="U648">
            <v>12</v>
          </cell>
          <cell r="V648">
            <v>95</v>
          </cell>
          <cell r="W648">
            <v>12</v>
          </cell>
          <cell r="X648">
            <v>95</v>
          </cell>
          <cell r="Y648">
            <v>0</v>
          </cell>
          <cell r="Z648">
            <v>0</v>
          </cell>
          <cell r="AD648" t="str">
            <v>2</v>
          </cell>
          <cell r="AE648" t="str">
            <v>0</v>
          </cell>
          <cell r="AF648" t="str">
            <v>00</v>
          </cell>
          <cell r="AG648">
            <v>16431054</v>
          </cell>
          <cell r="AI648">
            <v>16431054</v>
          </cell>
          <cell r="AJ648">
            <v>4107763.5</v>
          </cell>
        </row>
        <row r="649">
          <cell r="A649" t="str">
            <v>02</v>
          </cell>
          <cell r="B649" t="str">
            <v>11</v>
          </cell>
          <cell r="C649" t="str">
            <v>1553</v>
          </cell>
          <cell r="D649" t="str">
            <v>Конвейер СМд-150А</v>
          </cell>
          <cell r="G649" t="str">
            <v>01</v>
          </cell>
          <cell r="H649">
            <v>16595.37</v>
          </cell>
          <cell r="I649">
            <v>0</v>
          </cell>
          <cell r="J649">
            <v>0</v>
          </cell>
          <cell r="K649">
            <v>1.01</v>
          </cell>
          <cell r="L649" t="str">
            <v>20</v>
          </cell>
          <cell r="M649" t="str">
            <v>43813</v>
          </cell>
          <cell r="N649" t="str">
            <v>14 2915320</v>
          </cell>
          <cell r="O649" t="str">
            <v>067</v>
          </cell>
          <cell r="P649">
            <v>12.5</v>
          </cell>
          <cell r="Q649">
            <v>0</v>
          </cell>
          <cell r="R649" t="str">
            <v>1</v>
          </cell>
          <cell r="S649" t="str">
            <v>43</v>
          </cell>
          <cell r="T649">
            <v>95</v>
          </cell>
          <cell r="U649">
            <v>12</v>
          </cell>
          <cell r="V649">
            <v>95</v>
          </cell>
          <cell r="W649">
            <v>12</v>
          </cell>
          <cell r="X649">
            <v>95</v>
          </cell>
          <cell r="Y649">
            <v>0</v>
          </cell>
          <cell r="Z649">
            <v>0</v>
          </cell>
          <cell r="AD649" t="str">
            <v>2</v>
          </cell>
          <cell r="AE649" t="str">
            <v>0</v>
          </cell>
          <cell r="AF649" t="str">
            <v>00</v>
          </cell>
          <cell r="AG649">
            <v>16431054</v>
          </cell>
          <cell r="AI649">
            <v>16431054</v>
          </cell>
          <cell r="AJ649">
            <v>4107763.5</v>
          </cell>
        </row>
        <row r="650">
          <cell r="A650" t="str">
            <v>02</v>
          </cell>
          <cell r="B650" t="str">
            <v>11</v>
          </cell>
          <cell r="C650" t="str">
            <v>1554</v>
          </cell>
          <cell r="D650" t="str">
            <v>Конвейер СМд-150А</v>
          </cell>
          <cell r="G650" t="str">
            <v>01</v>
          </cell>
          <cell r="H650">
            <v>16595.37</v>
          </cell>
          <cell r="I650">
            <v>0</v>
          </cell>
          <cell r="J650">
            <v>0</v>
          </cell>
          <cell r="K650">
            <v>1.01</v>
          </cell>
          <cell r="L650" t="str">
            <v>20</v>
          </cell>
          <cell r="M650" t="str">
            <v>43813</v>
          </cell>
          <cell r="N650" t="str">
            <v>14 2915320</v>
          </cell>
          <cell r="O650" t="str">
            <v>067</v>
          </cell>
          <cell r="P650">
            <v>12.5</v>
          </cell>
          <cell r="Q650">
            <v>0</v>
          </cell>
          <cell r="R650" t="str">
            <v>1</v>
          </cell>
          <cell r="S650" t="str">
            <v>43</v>
          </cell>
          <cell r="T650">
            <v>95</v>
          </cell>
          <cell r="U650">
            <v>12</v>
          </cell>
          <cell r="V650">
            <v>95</v>
          </cell>
          <cell r="W650">
            <v>12</v>
          </cell>
          <cell r="X650">
            <v>95</v>
          </cell>
          <cell r="Y650">
            <v>0</v>
          </cell>
          <cell r="Z650">
            <v>0</v>
          </cell>
          <cell r="AD650" t="str">
            <v>2</v>
          </cell>
          <cell r="AE650" t="str">
            <v>0</v>
          </cell>
          <cell r="AF650" t="str">
            <v>00</v>
          </cell>
          <cell r="AG650">
            <v>16431054</v>
          </cell>
          <cell r="AI650">
            <v>16431054</v>
          </cell>
          <cell r="AJ650">
            <v>4107763.5</v>
          </cell>
        </row>
        <row r="651">
          <cell r="A651" t="str">
            <v>02</v>
          </cell>
          <cell r="B651" t="str">
            <v>11</v>
          </cell>
          <cell r="C651" t="str">
            <v>1555</v>
          </cell>
          <cell r="D651" t="str">
            <v>Агрегат СМД-187</v>
          </cell>
          <cell r="G651" t="str">
            <v>01</v>
          </cell>
          <cell r="H651">
            <v>131000</v>
          </cell>
          <cell r="I651">
            <v>0</v>
          </cell>
          <cell r="J651">
            <v>0</v>
          </cell>
          <cell r="K651">
            <v>1.04</v>
          </cell>
          <cell r="L651" t="str">
            <v>20</v>
          </cell>
          <cell r="M651" t="str">
            <v>42002</v>
          </cell>
          <cell r="N651" t="str">
            <v>14 2947100</v>
          </cell>
          <cell r="O651" t="str">
            <v>066</v>
          </cell>
          <cell r="P651">
            <v>16.7</v>
          </cell>
          <cell r="Q651">
            <v>0</v>
          </cell>
          <cell r="R651" t="str">
            <v>1</v>
          </cell>
          <cell r="S651" t="str">
            <v>42</v>
          </cell>
          <cell r="T651">
            <v>95</v>
          </cell>
          <cell r="U651">
            <v>12</v>
          </cell>
          <cell r="V651">
            <v>95</v>
          </cell>
          <cell r="W651">
            <v>12</v>
          </cell>
          <cell r="X651">
            <v>95</v>
          </cell>
          <cell r="Y651">
            <v>0</v>
          </cell>
          <cell r="Z651">
            <v>0</v>
          </cell>
          <cell r="AD651" t="str">
            <v>2</v>
          </cell>
          <cell r="AE651" t="str">
            <v>0</v>
          </cell>
          <cell r="AF651" t="str">
            <v>00</v>
          </cell>
          <cell r="AG651">
            <v>125600000</v>
          </cell>
          <cell r="AI651">
            <v>125600000</v>
          </cell>
          <cell r="AJ651">
            <v>41950400</v>
          </cell>
        </row>
        <row r="652">
          <cell r="A652" t="str">
            <v>02</v>
          </cell>
          <cell r="B652" t="str">
            <v>11</v>
          </cell>
          <cell r="C652" t="str">
            <v>1556</v>
          </cell>
          <cell r="D652" t="str">
            <v>Емкость V-25м3</v>
          </cell>
          <cell r="G652" t="str">
            <v>01</v>
          </cell>
          <cell r="H652">
            <v>516.89</v>
          </cell>
          <cell r="I652">
            <v>0</v>
          </cell>
          <cell r="J652">
            <v>0</v>
          </cell>
          <cell r="K652">
            <v>1.43</v>
          </cell>
          <cell r="L652" t="str">
            <v>20</v>
          </cell>
          <cell r="M652" t="str">
            <v>42906</v>
          </cell>
          <cell r="N652" t="str">
            <v>12 2812151</v>
          </cell>
          <cell r="O652" t="str">
            <v>067</v>
          </cell>
          <cell r="P652">
            <v>11</v>
          </cell>
          <cell r="Q652">
            <v>0</v>
          </cell>
          <cell r="R652" t="str">
            <v>1</v>
          </cell>
          <cell r="S652" t="str">
            <v>42</v>
          </cell>
          <cell r="T652">
            <v>95</v>
          </cell>
          <cell r="U652">
            <v>12</v>
          </cell>
          <cell r="V652">
            <v>95</v>
          </cell>
          <cell r="W652">
            <v>12</v>
          </cell>
          <cell r="X652">
            <v>95</v>
          </cell>
          <cell r="Y652">
            <v>0</v>
          </cell>
          <cell r="Z652">
            <v>0</v>
          </cell>
          <cell r="AD652" t="str">
            <v>2</v>
          </cell>
          <cell r="AE652" t="str">
            <v>0</v>
          </cell>
          <cell r="AF652" t="str">
            <v>00</v>
          </cell>
          <cell r="AG652">
            <v>361462</v>
          </cell>
          <cell r="AI652">
            <v>361462</v>
          </cell>
          <cell r="AJ652">
            <v>79521.64</v>
          </cell>
        </row>
        <row r="653">
          <cell r="A653" t="str">
            <v>02</v>
          </cell>
          <cell r="B653" t="str">
            <v>11</v>
          </cell>
          <cell r="C653" t="str">
            <v>1557</v>
          </cell>
          <cell r="D653" t="str">
            <v>Емкость V-25 м3</v>
          </cell>
          <cell r="G653" t="str">
            <v>01</v>
          </cell>
          <cell r="H653">
            <v>516.89</v>
          </cell>
          <cell r="I653">
            <v>0</v>
          </cell>
          <cell r="J653">
            <v>0</v>
          </cell>
          <cell r="K653">
            <v>1.43</v>
          </cell>
          <cell r="L653" t="str">
            <v>20</v>
          </cell>
          <cell r="M653" t="str">
            <v>42906</v>
          </cell>
          <cell r="N653" t="str">
            <v>12 2812151</v>
          </cell>
          <cell r="O653" t="str">
            <v>067</v>
          </cell>
          <cell r="P653">
            <v>11</v>
          </cell>
          <cell r="Q653">
            <v>11</v>
          </cell>
          <cell r="R653" t="str">
            <v>1</v>
          </cell>
          <cell r="S653" t="str">
            <v>42</v>
          </cell>
          <cell r="T653">
            <v>95</v>
          </cell>
          <cell r="U653">
            <v>12</v>
          </cell>
          <cell r="V653">
            <v>95</v>
          </cell>
          <cell r="W653">
            <v>12</v>
          </cell>
          <cell r="X653">
            <v>95</v>
          </cell>
          <cell r="Y653">
            <v>0</v>
          </cell>
          <cell r="Z653">
            <v>0</v>
          </cell>
          <cell r="AD653" t="str">
            <v>2</v>
          </cell>
          <cell r="AE653" t="str">
            <v>0</v>
          </cell>
          <cell r="AF653" t="str">
            <v>00</v>
          </cell>
          <cell r="AG653">
            <v>361462</v>
          </cell>
          <cell r="AI653">
            <v>361462</v>
          </cell>
          <cell r="AJ653">
            <v>79521.64</v>
          </cell>
        </row>
        <row r="654">
          <cell r="A654" t="str">
            <v>02</v>
          </cell>
          <cell r="B654" t="str">
            <v>11</v>
          </cell>
          <cell r="C654" t="str">
            <v>1558</v>
          </cell>
          <cell r="D654" t="str">
            <v>Кран-балка грузоподъ</v>
          </cell>
          <cell r="E654" t="str">
            <v>емностью 5 т</v>
          </cell>
          <cell r="G654" t="str">
            <v>01</v>
          </cell>
          <cell r="H654">
            <v>20450</v>
          </cell>
          <cell r="I654">
            <v>0</v>
          </cell>
          <cell r="J654">
            <v>0</v>
          </cell>
          <cell r="K654">
            <v>1</v>
          </cell>
          <cell r="L654" t="str">
            <v>20</v>
          </cell>
          <cell r="M654" t="str">
            <v>41722</v>
          </cell>
          <cell r="N654" t="str">
            <v>14 2915480</v>
          </cell>
          <cell r="O654" t="str">
            <v>063</v>
          </cell>
          <cell r="P654">
            <v>14.3</v>
          </cell>
          <cell r="Q654">
            <v>0</v>
          </cell>
          <cell r="R654" t="str">
            <v>1</v>
          </cell>
          <cell r="S654" t="str">
            <v>41</v>
          </cell>
          <cell r="T654">
            <v>95</v>
          </cell>
          <cell r="U654">
            <v>12</v>
          </cell>
          <cell r="V654">
            <v>95</v>
          </cell>
          <cell r="W654">
            <v>12</v>
          </cell>
          <cell r="X654">
            <v>95</v>
          </cell>
          <cell r="Y654">
            <v>0</v>
          </cell>
          <cell r="Z654">
            <v>0</v>
          </cell>
          <cell r="AD654" t="str">
            <v>2</v>
          </cell>
          <cell r="AE654" t="str">
            <v>0</v>
          </cell>
          <cell r="AF654" t="str">
            <v>00</v>
          </cell>
          <cell r="AG654">
            <v>20382000</v>
          </cell>
          <cell r="AI654">
            <v>20382000</v>
          </cell>
          <cell r="AJ654">
            <v>5829252</v>
          </cell>
        </row>
        <row r="655">
          <cell r="A655" t="str">
            <v>02</v>
          </cell>
          <cell r="B655" t="str">
            <v>11</v>
          </cell>
          <cell r="C655" t="str">
            <v>1559</v>
          </cell>
          <cell r="D655" t="str">
            <v>Виброплощадка СМЖ-18</v>
          </cell>
          <cell r="E655" t="str">
            <v>9</v>
          </cell>
          <cell r="G655" t="str">
            <v>01</v>
          </cell>
          <cell r="H655">
            <v>485.09</v>
          </cell>
          <cell r="I655">
            <v>0</v>
          </cell>
          <cell r="J655">
            <v>0</v>
          </cell>
          <cell r="K655">
            <v>1.01</v>
          </cell>
          <cell r="L655" t="str">
            <v>20</v>
          </cell>
          <cell r="M655" t="str">
            <v>42005</v>
          </cell>
          <cell r="N655" t="str">
            <v>14 2947131</v>
          </cell>
          <cell r="O655" t="str">
            <v>067</v>
          </cell>
          <cell r="P655">
            <v>20</v>
          </cell>
          <cell r="Q655">
            <v>0</v>
          </cell>
          <cell r="R655" t="str">
            <v>1</v>
          </cell>
          <cell r="S655" t="str">
            <v>42</v>
          </cell>
          <cell r="T655">
            <v>95</v>
          </cell>
          <cell r="U655">
            <v>12</v>
          </cell>
          <cell r="V655">
            <v>95</v>
          </cell>
          <cell r="W655">
            <v>12</v>
          </cell>
          <cell r="X655">
            <v>95</v>
          </cell>
          <cell r="Y655">
            <v>0</v>
          </cell>
          <cell r="Z655">
            <v>0</v>
          </cell>
          <cell r="AD655" t="str">
            <v>2</v>
          </cell>
          <cell r="AE655" t="str">
            <v>0</v>
          </cell>
          <cell r="AF655" t="str">
            <v>00</v>
          </cell>
          <cell r="AG655">
            <v>480288</v>
          </cell>
          <cell r="AI655">
            <v>480288</v>
          </cell>
          <cell r="AJ655">
            <v>192115.20000000001</v>
          </cell>
        </row>
        <row r="656">
          <cell r="A656" t="str">
            <v>02</v>
          </cell>
          <cell r="B656" t="str">
            <v>11</v>
          </cell>
          <cell r="C656" t="str">
            <v>1560</v>
          </cell>
          <cell r="D656" t="str">
            <v>Пресс кузнечный НСГ-</v>
          </cell>
          <cell r="E656" t="str">
            <v>3222</v>
          </cell>
          <cell r="G656" t="str">
            <v>01</v>
          </cell>
          <cell r="H656">
            <v>25234</v>
          </cell>
          <cell r="I656">
            <v>0</v>
          </cell>
          <cell r="J656">
            <v>0</v>
          </cell>
          <cell r="K656">
            <v>1.01</v>
          </cell>
          <cell r="L656" t="str">
            <v>20</v>
          </cell>
          <cell r="M656" t="str">
            <v>41202</v>
          </cell>
          <cell r="N656" t="str">
            <v>14 2922210</v>
          </cell>
          <cell r="O656" t="str">
            <v>062</v>
          </cell>
          <cell r="P656">
            <v>10</v>
          </cell>
          <cell r="Q656">
            <v>0</v>
          </cell>
          <cell r="R656" t="str">
            <v>1</v>
          </cell>
          <cell r="S656" t="str">
            <v>41</v>
          </cell>
          <cell r="T656">
            <v>95</v>
          </cell>
          <cell r="U656">
            <v>12</v>
          </cell>
          <cell r="V656">
            <v>95</v>
          </cell>
          <cell r="W656">
            <v>12</v>
          </cell>
          <cell r="X656">
            <v>95</v>
          </cell>
          <cell r="Y656">
            <v>0</v>
          </cell>
          <cell r="Z656">
            <v>0</v>
          </cell>
          <cell r="AD656" t="str">
            <v>2</v>
          </cell>
          <cell r="AE656" t="str">
            <v>0</v>
          </cell>
          <cell r="AF656" t="str">
            <v>00</v>
          </cell>
          <cell r="AG656">
            <v>25094000</v>
          </cell>
          <cell r="AI656">
            <v>25094000</v>
          </cell>
          <cell r="AJ656">
            <v>5018800</v>
          </cell>
        </row>
        <row r="657">
          <cell r="A657" t="str">
            <v>02</v>
          </cell>
          <cell r="B657" t="str">
            <v>11</v>
          </cell>
          <cell r="C657" t="str">
            <v>1561</v>
          </cell>
          <cell r="D657" t="str">
            <v>Агрегат СО-100</v>
          </cell>
          <cell r="G657" t="str">
            <v>01</v>
          </cell>
          <cell r="H657">
            <v>10000</v>
          </cell>
          <cell r="I657">
            <v>0</v>
          </cell>
          <cell r="J657">
            <v>0</v>
          </cell>
          <cell r="K657">
            <v>1.02</v>
          </cell>
          <cell r="L657" t="str">
            <v>20</v>
          </cell>
          <cell r="M657" t="str">
            <v>42002</v>
          </cell>
          <cell r="N657" t="str">
            <v>14 2947100</v>
          </cell>
          <cell r="O657" t="str">
            <v>066</v>
          </cell>
          <cell r="P657">
            <v>16.7</v>
          </cell>
          <cell r="Q657">
            <v>0</v>
          </cell>
          <cell r="R657" t="str">
            <v>1</v>
          </cell>
          <cell r="S657" t="str">
            <v>42</v>
          </cell>
          <cell r="T657">
            <v>95</v>
          </cell>
          <cell r="U657">
            <v>12</v>
          </cell>
          <cell r="V657">
            <v>95</v>
          </cell>
          <cell r="W657">
            <v>12</v>
          </cell>
          <cell r="X657">
            <v>95</v>
          </cell>
          <cell r="Y657">
            <v>0</v>
          </cell>
          <cell r="Z657">
            <v>0</v>
          </cell>
          <cell r="AD657" t="str">
            <v>2</v>
          </cell>
          <cell r="AE657" t="str">
            <v>0</v>
          </cell>
          <cell r="AF657" t="str">
            <v>00</v>
          </cell>
          <cell r="AG657">
            <v>9807000</v>
          </cell>
          <cell r="AI657">
            <v>9807000</v>
          </cell>
          <cell r="AJ657">
            <v>3275538</v>
          </cell>
        </row>
        <row r="658">
          <cell r="A658" t="str">
            <v>02</v>
          </cell>
          <cell r="B658" t="str">
            <v>11</v>
          </cell>
          <cell r="C658" t="str">
            <v>1562</v>
          </cell>
          <cell r="D658" t="str">
            <v>Фильтр НС</v>
          </cell>
          <cell r="G658" t="str">
            <v>01</v>
          </cell>
          <cell r="H658">
            <v>3350</v>
          </cell>
          <cell r="I658">
            <v>0</v>
          </cell>
          <cell r="J658">
            <v>0</v>
          </cell>
          <cell r="K658">
            <v>1.18</v>
          </cell>
          <cell r="L658" t="str">
            <v>20</v>
          </cell>
          <cell r="M658" t="str">
            <v>42004</v>
          </cell>
          <cell r="N658" t="str">
            <v>14 2919113</v>
          </cell>
          <cell r="O658" t="str">
            <v>067</v>
          </cell>
          <cell r="P658">
            <v>12.5</v>
          </cell>
          <cell r="Q658">
            <v>0</v>
          </cell>
          <cell r="R658" t="str">
            <v>1</v>
          </cell>
          <cell r="S658" t="str">
            <v>42</v>
          </cell>
          <cell r="T658">
            <v>95</v>
          </cell>
          <cell r="U658">
            <v>12</v>
          </cell>
          <cell r="V658">
            <v>95</v>
          </cell>
          <cell r="W658">
            <v>12</v>
          </cell>
          <cell r="X658">
            <v>95</v>
          </cell>
          <cell r="Y658">
            <v>0</v>
          </cell>
          <cell r="Z658">
            <v>0</v>
          </cell>
          <cell r="AD658" t="str">
            <v>2</v>
          </cell>
          <cell r="AE658" t="str">
            <v>0</v>
          </cell>
          <cell r="AF658" t="str">
            <v>00</v>
          </cell>
          <cell r="AI658">
            <v>2847509</v>
          </cell>
          <cell r="AJ658">
            <v>711877.25</v>
          </cell>
        </row>
        <row r="659">
          <cell r="A659" t="str">
            <v>02</v>
          </cell>
          <cell r="B659" t="str">
            <v>11</v>
          </cell>
          <cell r="C659" t="str">
            <v>1563</v>
          </cell>
          <cell r="D659" t="str">
            <v>Известегасилка СМ -</v>
          </cell>
          <cell r="E659" t="str">
            <v>12474</v>
          </cell>
          <cell r="G659" t="str">
            <v>01</v>
          </cell>
          <cell r="H659">
            <v>2175.85</v>
          </cell>
          <cell r="I659">
            <v>0</v>
          </cell>
          <cell r="J659">
            <v>0</v>
          </cell>
          <cell r="K659">
            <v>1.21</v>
          </cell>
          <cell r="L659" t="str">
            <v>20</v>
          </cell>
          <cell r="M659" t="str">
            <v>42002</v>
          </cell>
          <cell r="N659" t="str">
            <v>14 2947100</v>
          </cell>
          <cell r="O659" t="str">
            <v>066</v>
          </cell>
          <cell r="P659">
            <v>16.7</v>
          </cell>
          <cell r="Q659">
            <v>0</v>
          </cell>
          <cell r="R659" t="str">
            <v>1</v>
          </cell>
          <cell r="S659" t="str">
            <v>42</v>
          </cell>
          <cell r="T659">
            <v>95</v>
          </cell>
          <cell r="U659">
            <v>12</v>
          </cell>
          <cell r="V659">
            <v>95</v>
          </cell>
          <cell r="W659">
            <v>12</v>
          </cell>
          <cell r="X659">
            <v>95</v>
          </cell>
          <cell r="Y659">
            <v>0</v>
          </cell>
          <cell r="Z659">
            <v>0</v>
          </cell>
          <cell r="AD659" t="str">
            <v>2</v>
          </cell>
          <cell r="AE659" t="str">
            <v>0</v>
          </cell>
          <cell r="AF659" t="str">
            <v>00</v>
          </cell>
          <cell r="AG659">
            <v>1798226</v>
          </cell>
          <cell r="AI659">
            <v>1798226</v>
          </cell>
          <cell r="AJ659">
            <v>600607.48</v>
          </cell>
        </row>
        <row r="660">
          <cell r="A660" t="str">
            <v>02</v>
          </cell>
          <cell r="B660" t="str">
            <v>11</v>
          </cell>
          <cell r="C660" t="str">
            <v>1564</v>
          </cell>
          <cell r="D660" t="str">
            <v>Фильтр рукавный СМУ-</v>
          </cell>
          <cell r="E660" t="str">
            <v>1665</v>
          </cell>
          <cell r="G660" t="str">
            <v>01</v>
          </cell>
          <cell r="H660">
            <v>11500</v>
          </cell>
          <cell r="I660">
            <v>0</v>
          </cell>
          <cell r="J660">
            <v>0</v>
          </cell>
          <cell r="K660">
            <v>1.2</v>
          </cell>
          <cell r="L660" t="str">
            <v>20</v>
          </cell>
          <cell r="M660" t="str">
            <v>42044</v>
          </cell>
          <cell r="N660" t="str">
            <v>14 2919113</v>
          </cell>
          <cell r="O660" t="str">
            <v>067</v>
          </cell>
          <cell r="P660">
            <v>12.5</v>
          </cell>
          <cell r="Q660">
            <v>0</v>
          </cell>
          <cell r="R660" t="str">
            <v>1</v>
          </cell>
          <cell r="S660" t="str">
            <v>42</v>
          </cell>
          <cell r="T660">
            <v>95</v>
          </cell>
          <cell r="U660">
            <v>12</v>
          </cell>
          <cell r="V660">
            <v>95</v>
          </cell>
          <cell r="W660">
            <v>12</v>
          </cell>
          <cell r="X660">
            <v>95</v>
          </cell>
          <cell r="Y660">
            <v>0</v>
          </cell>
          <cell r="Z660">
            <v>0</v>
          </cell>
          <cell r="AD660" t="str">
            <v>2</v>
          </cell>
          <cell r="AE660" t="str">
            <v>0</v>
          </cell>
          <cell r="AF660" t="str">
            <v>00</v>
          </cell>
          <cell r="AI660">
            <v>9574488</v>
          </cell>
          <cell r="AJ660">
            <v>2393622</v>
          </cell>
        </row>
        <row r="661">
          <cell r="A661" t="str">
            <v>02</v>
          </cell>
          <cell r="B661" t="str">
            <v>15</v>
          </cell>
          <cell r="C661" t="str">
            <v>1565</v>
          </cell>
          <cell r="D661" t="str">
            <v>Подвеска троллейная</v>
          </cell>
          <cell r="E661" t="str">
            <v>ТПП-821</v>
          </cell>
          <cell r="G661" t="str">
            <v>01</v>
          </cell>
          <cell r="H661">
            <v>24000</v>
          </cell>
          <cell r="I661">
            <v>0</v>
          </cell>
          <cell r="J661">
            <v>0</v>
          </cell>
          <cell r="K661">
            <v>0.04</v>
          </cell>
          <cell r="L661" t="str">
            <v>88/2</v>
          </cell>
          <cell r="M661" t="str">
            <v>42000</v>
          </cell>
          <cell r="N661" t="str">
            <v>14 2947192</v>
          </cell>
          <cell r="O661" t="str">
            <v>064</v>
          </cell>
          <cell r="P661">
            <v>12.5</v>
          </cell>
          <cell r="Q661">
            <v>0</v>
          </cell>
          <cell r="R661" t="str">
            <v>1</v>
          </cell>
          <cell r="S661" t="str">
            <v>42</v>
          </cell>
          <cell r="T661">
            <v>95</v>
          </cell>
          <cell r="U661">
            <v>12</v>
          </cell>
          <cell r="V661">
            <v>95</v>
          </cell>
          <cell r="W661">
            <v>12</v>
          </cell>
          <cell r="X661">
            <v>95</v>
          </cell>
          <cell r="Y661">
            <v>0</v>
          </cell>
          <cell r="Z661">
            <v>0</v>
          </cell>
          <cell r="AB661" t="str">
            <v>14</v>
          </cell>
          <cell r="AC661">
            <v>10</v>
          </cell>
          <cell r="AD661" t="str">
            <v>0</v>
          </cell>
          <cell r="AE661" t="str">
            <v>0</v>
          </cell>
          <cell r="AF661" t="str">
            <v>00</v>
          </cell>
          <cell r="AG661">
            <v>685650000</v>
          </cell>
          <cell r="AI661">
            <v>685650000</v>
          </cell>
          <cell r="AJ661">
            <v>171412500</v>
          </cell>
        </row>
        <row r="662">
          <cell r="A662" t="str">
            <v>02</v>
          </cell>
          <cell r="B662" t="str">
            <v>15</v>
          </cell>
          <cell r="C662" t="str">
            <v>1566</v>
          </cell>
          <cell r="D662" t="str">
            <v>Подвеска троллейная</v>
          </cell>
          <cell r="E662" t="str">
            <v>ТПП-821</v>
          </cell>
          <cell r="G662" t="str">
            <v>01</v>
          </cell>
          <cell r="H662">
            <v>24000</v>
          </cell>
          <cell r="I662">
            <v>0</v>
          </cell>
          <cell r="J662">
            <v>0</v>
          </cell>
          <cell r="K662">
            <v>0.04</v>
          </cell>
          <cell r="L662" t="str">
            <v>88/2</v>
          </cell>
          <cell r="M662" t="str">
            <v>42000</v>
          </cell>
          <cell r="N662" t="str">
            <v>14 2947192</v>
          </cell>
          <cell r="O662" t="str">
            <v>064</v>
          </cell>
          <cell r="P662">
            <v>12.5</v>
          </cell>
          <cell r="Q662">
            <v>0</v>
          </cell>
          <cell r="R662" t="str">
            <v>1</v>
          </cell>
          <cell r="S662" t="str">
            <v>42</v>
          </cell>
          <cell r="T662">
            <v>95</v>
          </cell>
          <cell r="U662">
            <v>12</v>
          </cell>
          <cell r="V662">
            <v>95</v>
          </cell>
          <cell r="W662">
            <v>12</v>
          </cell>
          <cell r="X662">
            <v>95</v>
          </cell>
          <cell r="Y662">
            <v>0</v>
          </cell>
          <cell r="Z662">
            <v>0</v>
          </cell>
          <cell r="AB662" t="str">
            <v>14</v>
          </cell>
          <cell r="AC662">
            <v>10</v>
          </cell>
          <cell r="AD662" t="str">
            <v>0</v>
          </cell>
          <cell r="AE662" t="str">
            <v>0</v>
          </cell>
          <cell r="AF662" t="str">
            <v>00</v>
          </cell>
          <cell r="AG662">
            <v>685650000</v>
          </cell>
          <cell r="AI662">
            <v>685650000</v>
          </cell>
          <cell r="AJ662">
            <v>171412500</v>
          </cell>
        </row>
        <row r="663">
          <cell r="A663" t="str">
            <v>02</v>
          </cell>
          <cell r="B663" t="str">
            <v>15</v>
          </cell>
          <cell r="C663" t="str">
            <v>1567</v>
          </cell>
          <cell r="D663" t="str">
            <v>Подвеска троллейная</v>
          </cell>
          <cell r="E663" t="str">
            <v>ТПП-821</v>
          </cell>
          <cell r="G663" t="str">
            <v>01</v>
          </cell>
          <cell r="H663">
            <v>24000</v>
          </cell>
          <cell r="I663">
            <v>0</v>
          </cell>
          <cell r="J663">
            <v>0</v>
          </cell>
          <cell r="K663">
            <v>0.04</v>
          </cell>
          <cell r="L663" t="str">
            <v>88/2</v>
          </cell>
          <cell r="M663" t="str">
            <v>42000</v>
          </cell>
          <cell r="N663" t="str">
            <v>14 2947192</v>
          </cell>
          <cell r="O663" t="str">
            <v>064</v>
          </cell>
          <cell r="P663">
            <v>12.5</v>
          </cell>
          <cell r="Q663">
            <v>0</v>
          </cell>
          <cell r="R663" t="str">
            <v>1</v>
          </cell>
          <cell r="S663" t="str">
            <v>42</v>
          </cell>
          <cell r="T663">
            <v>95</v>
          </cell>
          <cell r="U663">
            <v>12</v>
          </cell>
          <cell r="V663">
            <v>95</v>
          </cell>
          <cell r="W663">
            <v>12</v>
          </cell>
          <cell r="X663">
            <v>95</v>
          </cell>
          <cell r="Y663">
            <v>0</v>
          </cell>
          <cell r="Z663">
            <v>0</v>
          </cell>
          <cell r="AB663" t="str">
            <v>14</v>
          </cell>
          <cell r="AC663">
            <v>10</v>
          </cell>
          <cell r="AD663" t="str">
            <v>0</v>
          </cell>
          <cell r="AE663" t="str">
            <v>0</v>
          </cell>
          <cell r="AF663" t="str">
            <v>00</v>
          </cell>
          <cell r="AG663">
            <v>685650000</v>
          </cell>
          <cell r="AI663">
            <v>685650000</v>
          </cell>
          <cell r="AJ663">
            <v>171412500</v>
          </cell>
        </row>
        <row r="664">
          <cell r="A664" t="str">
            <v>02</v>
          </cell>
          <cell r="B664" t="str">
            <v>15</v>
          </cell>
          <cell r="C664" t="str">
            <v>1568</v>
          </cell>
          <cell r="D664" t="str">
            <v>Подвеска троллейная</v>
          </cell>
          <cell r="E664" t="str">
            <v>ТПП-821</v>
          </cell>
          <cell r="G664" t="str">
            <v>01</v>
          </cell>
          <cell r="H664">
            <v>24000</v>
          </cell>
          <cell r="I664">
            <v>0</v>
          </cell>
          <cell r="J664">
            <v>0</v>
          </cell>
          <cell r="K664">
            <v>0.04</v>
          </cell>
          <cell r="L664" t="str">
            <v>88/2</v>
          </cell>
          <cell r="M664" t="str">
            <v>42000</v>
          </cell>
          <cell r="N664" t="str">
            <v>14 2947192</v>
          </cell>
          <cell r="O664" t="str">
            <v>064</v>
          </cell>
          <cell r="P664">
            <v>12.5</v>
          </cell>
          <cell r="Q664">
            <v>0</v>
          </cell>
          <cell r="R664" t="str">
            <v>1</v>
          </cell>
          <cell r="S664" t="str">
            <v>42</v>
          </cell>
          <cell r="T664">
            <v>95</v>
          </cell>
          <cell r="U664">
            <v>12</v>
          </cell>
          <cell r="V664">
            <v>95</v>
          </cell>
          <cell r="W664">
            <v>12</v>
          </cell>
          <cell r="X664">
            <v>95</v>
          </cell>
          <cell r="Y664">
            <v>0</v>
          </cell>
          <cell r="Z664">
            <v>0</v>
          </cell>
          <cell r="AB664" t="str">
            <v>14</v>
          </cell>
          <cell r="AC664">
            <v>10</v>
          </cell>
          <cell r="AD664" t="str">
            <v>0</v>
          </cell>
          <cell r="AE664" t="str">
            <v>0</v>
          </cell>
          <cell r="AF664" t="str">
            <v>00</v>
          </cell>
          <cell r="AG664">
            <v>685650000</v>
          </cell>
          <cell r="AI664">
            <v>685650000</v>
          </cell>
          <cell r="AJ664">
            <v>171412500</v>
          </cell>
        </row>
        <row r="665">
          <cell r="A665" t="str">
            <v>02</v>
          </cell>
          <cell r="B665" t="str">
            <v>11</v>
          </cell>
          <cell r="C665" t="str">
            <v>1569</v>
          </cell>
          <cell r="D665" t="str">
            <v>Станок СМЖ-1735</v>
          </cell>
          <cell r="G665" t="str">
            <v>01</v>
          </cell>
          <cell r="H665">
            <v>680</v>
          </cell>
          <cell r="I665">
            <v>0</v>
          </cell>
          <cell r="J665">
            <v>0</v>
          </cell>
          <cell r="K665">
            <v>1.04</v>
          </cell>
          <cell r="L665" t="str">
            <v>20</v>
          </cell>
          <cell r="M665" t="str">
            <v>41000</v>
          </cell>
          <cell r="N665" t="str">
            <v>14 2922176</v>
          </cell>
          <cell r="O665" t="str">
            <v>067</v>
          </cell>
          <cell r="P665">
            <v>5</v>
          </cell>
          <cell r="Q665">
            <v>0</v>
          </cell>
          <cell r="R665" t="str">
            <v>1</v>
          </cell>
          <cell r="S665" t="str">
            <v>41</v>
          </cell>
          <cell r="T665">
            <v>95</v>
          </cell>
          <cell r="U665">
            <v>12</v>
          </cell>
          <cell r="V665">
            <v>95</v>
          </cell>
          <cell r="W665">
            <v>12</v>
          </cell>
          <cell r="X665">
            <v>95</v>
          </cell>
          <cell r="Y665">
            <v>0</v>
          </cell>
          <cell r="Z665">
            <v>0</v>
          </cell>
          <cell r="AD665" t="str">
            <v>2</v>
          </cell>
          <cell r="AE665" t="str">
            <v>0</v>
          </cell>
          <cell r="AF665" t="str">
            <v>00</v>
          </cell>
          <cell r="AG665">
            <v>656000</v>
          </cell>
          <cell r="AI665">
            <v>656000</v>
          </cell>
          <cell r="AJ665">
            <v>65600</v>
          </cell>
        </row>
        <row r="666">
          <cell r="A666" t="str">
            <v>02</v>
          </cell>
          <cell r="B666" t="str">
            <v>15</v>
          </cell>
          <cell r="C666" t="str">
            <v>1570</v>
          </cell>
          <cell r="D666" t="str">
            <v>Переходник П-160х250</v>
          </cell>
          <cell r="G666" t="str">
            <v>01</v>
          </cell>
          <cell r="H666">
            <v>29.46</v>
          </cell>
          <cell r="I666">
            <v>0</v>
          </cell>
          <cell r="J666">
            <v>0</v>
          </cell>
          <cell r="K666">
            <v>1.21</v>
          </cell>
          <cell r="L666" t="str">
            <v>88/2</v>
          </cell>
          <cell r="M666" t="str">
            <v>30123</v>
          </cell>
          <cell r="N666" t="str">
            <v>14 2928666</v>
          </cell>
          <cell r="O666" t="str">
            <v>05</v>
          </cell>
          <cell r="P666">
            <v>12.5</v>
          </cell>
          <cell r="Q666">
            <v>0</v>
          </cell>
          <cell r="R666" t="str">
            <v>1</v>
          </cell>
          <cell r="S666" t="str">
            <v>30</v>
          </cell>
          <cell r="T666">
            <v>95</v>
          </cell>
          <cell r="U666">
            <v>12</v>
          </cell>
          <cell r="V666">
            <v>95</v>
          </cell>
          <cell r="W666">
            <v>12</v>
          </cell>
          <cell r="X666">
            <v>95</v>
          </cell>
          <cell r="Y666">
            <v>0</v>
          </cell>
          <cell r="Z666">
            <v>0</v>
          </cell>
          <cell r="AB666" t="str">
            <v>14</v>
          </cell>
          <cell r="AC666">
            <v>1</v>
          </cell>
          <cell r="AD666" t="str">
            <v>0</v>
          </cell>
          <cell r="AE666" t="str">
            <v>0</v>
          </cell>
          <cell r="AF666" t="str">
            <v>00</v>
          </cell>
          <cell r="AI666">
            <v>24348</v>
          </cell>
          <cell r="AJ666">
            <v>6087</v>
          </cell>
        </row>
        <row r="667">
          <cell r="A667" t="str">
            <v>02</v>
          </cell>
          <cell r="B667" t="str">
            <v>15</v>
          </cell>
          <cell r="C667" t="str">
            <v>1571</v>
          </cell>
          <cell r="D667" t="str">
            <v>Переходник П-160х250</v>
          </cell>
          <cell r="G667" t="str">
            <v>01</v>
          </cell>
          <cell r="H667">
            <v>29.46</v>
          </cell>
          <cell r="I667">
            <v>0</v>
          </cell>
          <cell r="J667">
            <v>0</v>
          </cell>
          <cell r="K667">
            <v>1.21</v>
          </cell>
          <cell r="L667" t="str">
            <v>88/2</v>
          </cell>
          <cell r="M667" t="str">
            <v>30123</v>
          </cell>
          <cell r="N667" t="str">
            <v>14 2928666</v>
          </cell>
          <cell r="O667" t="str">
            <v>05</v>
          </cell>
          <cell r="P667">
            <v>12.5</v>
          </cell>
          <cell r="Q667">
            <v>0</v>
          </cell>
          <cell r="R667" t="str">
            <v>1</v>
          </cell>
          <cell r="S667" t="str">
            <v>30</v>
          </cell>
          <cell r="T667">
            <v>95</v>
          </cell>
          <cell r="U667">
            <v>12</v>
          </cell>
          <cell r="V667">
            <v>95</v>
          </cell>
          <cell r="W667">
            <v>12</v>
          </cell>
          <cell r="X667">
            <v>95</v>
          </cell>
          <cell r="Y667">
            <v>0</v>
          </cell>
          <cell r="Z667">
            <v>0</v>
          </cell>
          <cell r="AB667" t="str">
            <v>14</v>
          </cell>
          <cell r="AC667">
            <v>1</v>
          </cell>
          <cell r="AD667" t="str">
            <v>0</v>
          </cell>
          <cell r="AE667" t="str">
            <v>0</v>
          </cell>
          <cell r="AF667" t="str">
            <v>00</v>
          </cell>
          <cell r="AI667">
            <v>24348</v>
          </cell>
          <cell r="AJ667">
            <v>6087</v>
          </cell>
        </row>
        <row r="668">
          <cell r="A668" t="str">
            <v>02</v>
          </cell>
          <cell r="B668" t="str">
            <v>15</v>
          </cell>
          <cell r="C668" t="str">
            <v>1572</v>
          </cell>
          <cell r="D668" t="str">
            <v>Переходник П-160х250</v>
          </cell>
          <cell r="G668" t="str">
            <v>01</v>
          </cell>
          <cell r="H668">
            <v>29.46</v>
          </cell>
          <cell r="I668">
            <v>0</v>
          </cell>
          <cell r="J668">
            <v>0</v>
          </cell>
          <cell r="K668">
            <v>1.21</v>
          </cell>
          <cell r="L668" t="str">
            <v>88/2</v>
          </cell>
          <cell r="M668" t="str">
            <v>30123</v>
          </cell>
          <cell r="N668" t="str">
            <v>14 2928666</v>
          </cell>
          <cell r="O668" t="str">
            <v>05</v>
          </cell>
          <cell r="P668">
            <v>12.5</v>
          </cell>
          <cell r="Q668">
            <v>0</v>
          </cell>
          <cell r="R668" t="str">
            <v>1</v>
          </cell>
          <cell r="S668" t="str">
            <v>30</v>
          </cell>
          <cell r="T668">
            <v>95</v>
          </cell>
          <cell r="U668">
            <v>12</v>
          </cell>
          <cell r="V668">
            <v>95</v>
          </cell>
          <cell r="W668">
            <v>12</v>
          </cell>
          <cell r="X668">
            <v>95</v>
          </cell>
          <cell r="Y668">
            <v>0</v>
          </cell>
          <cell r="Z668">
            <v>0</v>
          </cell>
          <cell r="AB668" t="str">
            <v>14</v>
          </cell>
          <cell r="AC668">
            <v>1</v>
          </cell>
          <cell r="AD668" t="str">
            <v>0</v>
          </cell>
          <cell r="AE668" t="str">
            <v>0</v>
          </cell>
          <cell r="AF668" t="str">
            <v>00</v>
          </cell>
          <cell r="AI668">
            <v>24348</v>
          </cell>
          <cell r="AJ668">
            <v>6087</v>
          </cell>
        </row>
        <row r="669">
          <cell r="A669" t="str">
            <v>02</v>
          </cell>
          <cell r="B669" t="str">
            <v>15</v>
          </cell>
          <cell r="C669" t="str">
            <v>1573</v>
          </cell>
          <cell r="D669" t="str">
            <v>Переходник П-160х250</v>
          </cell>
          <cell r="G669" t="str">
            <v>01</v>
          </cell>
          <cell r="H669">
            <v>29.46</v>
          </cell>
          <cell r="I669">
            <v>0</v>
          </cell>
          <cell r="J669">
            <v>0</v>
          </cell>
          <cell r="K669">
            <v>1.21</v>
          </cell>
          <cell r="L669" t="str">
            <v>88/2</v>
          </cell>
          <cell r="M669" t="str">
            <v>30123</v>
          </cell>
          <cell r="N669" t="str">
            <v>14 2928666</v>
          </cell>
          <cell r="O669" t="str">
            <v>05</v>
          </cell>
          <cell r="P669">
            <v>12.5</v>
          </cell>
          <cell r="Q669">
            <v>0</v>
          </cell>
          <cell r="R669" t="str">
            <v>1</v>
          </cell>
          <cell r="S669" t="str">
            <v>30</v>
          </cell>
          <cell r="T669">
            <v>95</v>
          </cell>
          <cell r="U669">
            <v>12</v>
          </cell>
          <cell r="V669">
            <v>95</v>
          </cell>
          <cell r="W669">
            <v>12</v>
          </cell>
          <cell r="X669">
            <v>95</v>
          </cell>
          <cell r="Y669">
            <v>0</v>
          </cell>
          <cell r="Z669">
            <v>0</v>
          </cell>
          <cell r="AB669" t="str">
            <v>14</v>
          </cell>
          <cell r="AC669">
            <v>1</v>
          </cell>
          <cell r="AD669" t="str">
            <v>0</v>
          </cell>
          <cell r="AE669" t="str">
            <v>0</v>
          </cell>
          <cell r="AF669" t="str">
            <v>00</v>
          </cell>
          <cell r="AI669">
            <v>24348</v>
          </cell>
          <cell r="AJ669">
            <v>6087</v>
          </cell>
        </row>
        <row r="670">
          <cell r="A670" t="str">
            <v>02</v>
          </cell>
          <cell r="B670" t="str">
            <v>15</v>
          </cell>
          <cell r="C670" t="str">
            <v>1574</v>
          </cell>
          <cell r="D670" t="str">
            <v>Переходник</v>
          </cell>
          <cell r="E670" t="str">
            <v>П-160х250</v>
          </cell>
          <cell r="G670" t="str">
            <v>01</v>
          </cell>
          <cell r="H670">
            <v>29.46</v>
          </cell>
          <cell r="I670">
            <v>0</v>
          </cell>
          <cell r="J670">
            <v>0</v>
          </cell>
          <cell r="K670">
            <v>1.21</v>
          </cell>
          <cell r="L670" t="str">
            <v>88/2</v>
          </cell>
          <cell r="M670" t="str">
            <v>30123</v>
          </cell>
          <cell r="N670" t="str">
            <v>14 2928666</v>
          </cell>
          <cell r="O670" t="str">
            <v>05</v>
          </cell>
          <cell r="P670">
            <v>12.5</v>
          </cell>
          <cell r="Q670">
            <v>0</v>
          </cell>
          <cell r="R670" t="str">
            <v>1</v>
          </cell>
          <cell r="S670" t="str">
            <v>30</v>
          </cell>
          <cell r="T670">
            <v>95</v>
          </cell>
          <cell r="U670">
            <v>12</v>
          </cell>
          <cell r="V670">
            <v>95</v>
          </cell>
          <cell r="W670">
            <v>12</v>
          </cell>
          <cell r="X670">
            <v>95</v>
          </cell>
          <cell r="Y670">
            <v>0</v>
          </cell>
          <cell r="Z670">
            <v>0</v>
          </cell>
          <cell r="AB670" t="str">
            <v>14</v>
          </cell>
          <cell r="AC670">
            <v>1</v>
          </cell>
          <cell r="AD670" t="str">
            <v>0</v>
          </cell>
          <cell r="AE670" t="str">
            <v>0</v>
          </cell>
          <cell r="AF670" t="str">
            <v>00</v>
          </cell>
          <cell r="AI670">
            <v>24349</v>
          </cell>
          <cell r="AJ670">
            <v>6087.25</v>
          </cell>
        </row>
        <row r="671">
          <cell r="A671" t="str">
            <v>02</v>
          </cell>
          <cell r="B671" t="str">
            <v>15</v>
          </cell>
          <cell r="C671" t="str">
            <v>1575</v>
          </cell>
          <cell r="D671" t="str">
            <v>Энергосборник ЕСУ</v>
          </cell>
          <cell r="G671" t="str">
            <v>01</v>
          </cell>
          <cell r="H671">
            <v>465</v>
          </cell>
          <cell r="I671">
            <v>0</v>
          </cell>
          <cell r="J671">
            <v>0</v>
          </cell>
          <cell r="K671">
            <v>1.04</v>
          </cell>
          <cell r="L671" t="str">
            <v>88/2</v>
          </cell>
          <cell r="M671" t="str">
            <v>40701</v>
          </cell>
          <cell r="N671" t="str">
            <v>14 2947193</v>
          </cell>
          <cell r="O671" t="str">
            <v>066</v>
          </cell>
          <cell r="P671">
            <v>4.4000000000000004</v>
          </cell>
          <cell r="Q671">
            <v>0</v>
          </cell>
          <cell r="R671" t="str">
            <v>1</v>
          </cell>
          <cell r="S671" t="str">
            <v>40</v>
          </cell>
          <cell r="T671">
            <v>95</v>
          </cell>
          <cell r="U671">
            <v>12</v>
          </cell>
          <cell r="V671">
            <v>95</v>
          </cell>
          <cell r="W671">
            <v>12</v>
          </cell>
          <cell r="X671">
            <v>95</v>
          </cell>
          <cell r="Y671">
            <v>0</v>
          </cell>
          <cell r="Z671">
            <v>0</v>
          </cell>
          <cell r="AB671" t="str">
            <v>14</v>
          </cell>
          <cell r="AC671">
            <v>10</v>
          </cell>
          <cell r="AD671" t="str">
            <v>0</v>
          </cell>
          <cell r="AE671" t="str">
            <v>0</v>
          </cell>
          <cell r="AF671" t="str">
            <v>00</v>
          </cell>
          <cell r="AI671">
            <v>446904</v>
          </cell>
          <cell r="AJ671">
            <v>39327.550000000003</v>
          </cell>
        </row>
        <row r="672">
          <cell r="A672" t="str">
            <v>02</v>
          </cell>
          <cell r="B672" t="str">
            <v>15</v>
          </cell>
          <cell r="C672" t="str">
            <v>1576</v>
          </cell>
          <cell r="D672" t="str">
            <v>Энергосборник ЕСУ</v>
          </cell>
          <cell r="G672" t="str">
            <v>01</v>
          </cell>
          <cell r="H672">
            <v>465</v>
          </cell>
          <cell r="I672">
            <v>0</v>
          </cell>
          <cell r="J672">
            <v>0</v>
          </cell>
          <cell r="K672">
            <v>1.04</v>
          </cell>
          <cell r="L672" t="str">
            <v>88/2</v>
          </cell>
          <cell r="M672" t="str">
            <v>40701</v>
          </cell>
          <cell r="N672" t="str">
            <v>14 2947193</v>
          </cell>
          <cell r="O672" t="str">
            <v>066</v>
          </cell>
          <cell r="P672">
            <v>4.4000000000000004</v>
          </cell>
          <cell r="Q672">
            <v>0</v>
          </cell>
          <cell r="R672" t="str">
            <v>1</v>
          </cell>
          <cell r="S672" t="str">
            <v>40</v>
          </cell>
          <cell r="T672">
            <v>95</v>
          </cell>
          <cell r="U672">
            <v>12</v>
          </cell>
          <cell r="V672">
            <v>95</v>
          </cell>
          <cell r="W672">
            <v>12</v>
          </cell>
          <cell r="X672">
            <v>95</v>
          </cell>
          <cell r="Y672">
            <v>0</v>
          </cell>
          <cell r="Z672">
            <v>0</v>
          </cell>
          <cell r="AB672" t="str">
            <v>14</v>
          </cell>
          <cell r="AC672">
            <v>10</v>
          </cell>
          <cell r="AD672" t="str">
            <v>0</v>
          </cell>
          <cell r="AE672" t="str">
            <v>0</v>
          </cell>
          <cell r="AF672" t="str">
            <v>00</v>
          </cell>
          <cell r="AI672">
            <v>446904</v>
          </cell>
          <cell r="AJ672">
            <v>39327.550000000003</v>
          </cell>
        </row>
        <row r="673">
          <cell r="A673" t="str">
            <v>02</v>
          </cell>
          <cell r="B673" t="str">
            <v>11</v>
          </cell>
          <cell r="C673" t="str">
            <v>1577</v>
          </cell>
          <cell r="D673" t="str">
            <v>Энергосборник ЕСУ</v>
          </cell>
          <cell r="G673" t="str">
            <v>01</v>
          </cell>
          <cell r="H673">
            <v>465</v>
          </cell>
          <cell r="I673">
            <v>0</v>
          </cell>
          <cell r="J673">
            <v>0</v>
          </cell>
          <cell r="K673">
            <v>1.04</v>
          </cell>
          <cell r="L673" t="str">
            <v>20</v>
          </cell>
          <cell r="M673" t="str">
            <v>40701</v>
          </cell>
          <cell r="N673" t="str">
            <v>14 2947193</v>
          </cell>
          <cell r="O673" t="str">
            <v>066</v>
          </cell>
          <cell r="P673">
            <v>4.4000000000000004</v>
          </cell>
          <cell r="Q673">
            <v>0</v>
          </cell>
          <cell r="R673" t="str">
            <v>1</v>
          </cell>
          <cell r="S673" t="str">
            <v>40</v>
          </cell>
          <cell r="T673">
            <v>95</v>
          </cell>
          <cell r="U673">
            <v>12</v>
          </cell>
          <cell r="V673">
            <v>95</v>
          </cell>
          <cell r="W673">
            <v>12</v>
          </cell>
          <cell r="X673">
            <v>95</v>
          </cell>
          <cell r="Y673">
            <v>0</v>
          </cell>
          <cell r="Z673">
            <v>0</v>
          </cell>
          <cell r="AD673" t="str">
            <v>2</v>
          </cell>
          <cell r="AE673" t="str">
            <v>0</v>
          </cell>
          <cell r="AF673" t="str">
            <v>00</v>
          </cell>
          <cell r="AI673">
            <v>446902</v>
          </cell>
          <cell r="AJ673">
            <v>39327.379999999997</v>
          </cell>
        </row>
        <row r="674">
          <cell r="A674" t="str">
            <v>02</v>
          </cell>
          <cell r="B674" t="str">
            <v>15</v>
          </cell>
          <cell r="C674" t="str">
            <v>1578</v>
          </cell>
          <cell r="D674" t="str">
            <v>Вентилятор ФУН-300</v>
          </cell>
          <cell r="G674" t="str">
            <v>01</v>
          </cell>
          <cell r="H674">
            <v>1174.0899999999999</v>
          </cell>
          <cell r="I674">
            <v>0</v>
          </cell>
          <cell r="J674">
            <v>0</v>
          </cell>
          <cell r="K674">
            <v>1.21</v>
          </cell>
          <cell r="L674" t="str">
            <v>88/2</v>
          </cell>
          <cell r="M674" t="str">
            <v>41604</v>
          </cell>
          <cell r="N674" t="str">
            <v>14 3699000</v>
          </cell>
          <cell r="O674" t="str">
            <v>062</v>
          </cell>
          <cell r="P674">
            <v>27</v>
          </cell>
          <cell r="Q674">
            <v>0</v>
          </cell>
          <cell r="R674" t="str">
            <v>1</v>
          </cell>
          <cell r="S674" t="str">
            <v>41</v>
          </cell>
          <cell r="T674">
            <v>95</v>
          </cell>
          <cell r="U674">
            <v>12</v>
          </cell>
          <cell r="V674">
            <v>95</v>
          </cell>
          <cell r="W674">
            <v>12</v>
          </cell>
          <cell r="X674">
            <v>95</v>
          </cell>
          <cell r="Y674">
            <v>0</v>
          </cell>
          <cell r="Z674">
            <v>0</v>
          </cell>
          <cell r="AB674" t="str">
            <v>14</v>
          </cell>
          <cell r="AC674">
            <v>10</v>
          </cell>
          <cell r="AD674" t="str">
            <v>0</v>
          </cell>
          <cell r="AE674" t="str">
            <v>0</v>
          </cell>
          <cell r="AF674" t="str">
            <v>00</v>
          </cell>
          <cell r="AG674">
            <v>970326</v>
          </cell>
          <cell r="AI674">
            <v>970326</v>
          </cell>
          <cell r="AJ674">
            <v>523976.04</v>
          </cell>
        </row>
        <row r="675">
          <cell r="A675" t="str">
            <v>02</v>
          </cell>
          <cell r="B675" t="str">
            <v>15</v>
          </cell>
          <cell r="C675" t="str">
            <v>1579</v>
          </cell>
          <cell r="D675" t="str">
            <v>Вентилятор ФУН-300</v>
          </cell>
          <cell r="G675" t="str">
            <v>01</v>
          </cell>
          <cell r="H675">
            <v>1174.0899999999999</v>
          </cell>
          <cell r="I675">
            <v>0</v>
          </cell>
          <cell r="J675">
            <v>0</v>
          </cell>
          <cell r="K675">
            <v>1.21</v>
          </cell>
          <cell r="L675" t="str">
            <v>88/2</v>
          </cell>
          <cell r="M675" t="str">
            <v>41604</v>
          </cell>
          <cell r="N675" t="str">
            <v>14 3699000</v>
          </cell>
          <cell r="O675" t="str">
            <v>062</v>
          </cell>
          <cell r="P675">
            <v>27</v>
          </cell>
          <cell r="Q675">
            <v>0</v>
          </cell>
          <cell r="R675" t="str">
            <v>1</v>
          </cell>
          <cell r="S675" t="str">
            <v>41</v>
          </cell>
          <cell r="T675">
            <v>95</v>
          </cell>
          <cell r="U675">
            <v>12</v>
          </cell>
          <cell r="V675">
            <v>95</v>
          </cell>
          <cell r="W675">
            <v>12</v>
          </cell>
          <cell r="X675">
            <v>95</v>
          </cell>
          <cell r="Y675">
            <v>0</v>
          </cell>
          <cell r="Z675">
            <v>0</v>
          </cell>
          <cell r="AB675" t="str">
            <v>14</v>
          </cell>
          <cell r="AC675">
            <v>10</v>
          </cell>
          <cell r="AD675" t="str">
            <v>0</v>
          </cell>
          <cell r="AE675" t="str">
            <v>0</v>
          </cell>
          <cell r="AF675" t="str">
            <v>00</v>
          </cell>
          <cell r="AG675">
            <v>970326</v>
          </cell>
          <cell r="AI675">
            <v>970326</v>
          </cell>
          <cell r="AJ675">
            <v>523976.04</v>
          </cell>
        </row>
        <row r="676">
          <cell r="A676" t="str">
            <v>02</v>
          </cell>
          <cell r="B676" t="str">
            <v>15</v>
          </cell>
          <cell r="C676" t="str">
            <v>1580</v>
          </cell>
          <cell r="D676" t="str">
            <v>Вентилятор ФУН-300</v>
          </cell>
          <cell r="G676" t="str">
            <v>01</v>
          </cell>
          <cell r="H676">
            <v>1174.0899999999999</v>
          </cell>
          <cell r="I676">
            <v>0</v>
          </cell>
          <cell r="J676">
            <v>0</v>
          </cell>
          <cell r="K676">
            <v>1.21</v>
          </cell>
          <cell r="L676" t="str">
            <v>88/2</v>
          </cell>
          <cell r="M676" t="str">
            <v>41604</v>
          </cell>
          <cell r="N676" t="str">
            <v>14 3699000</v>
          </cell>
          <cell r="O676" t="str">
            <v>062</v>
          </cell>
          <cell r="P676">
            <v>27</v>
          </cell>
          <cell r="Q676">
            <v>0</v>
          </cell>
          <cell r="R676" t="str">
            <v>1</v>
          </cell>
          <cell r="S676" t="str">
            <v>41</v>
          </cell>
          <cell r="T676">
            <v>95</v>
          </cell>
          <cell r="U676">
            <v>12</v>
          </cell>
          <cell r="V676">
            <v>95</v>
          </cell>
          <cell r="W676">
            <v>12</v>
          </cell>
          <cell r="X676">
            <v>95</v>
          </cell>
          <cell r="Y676">
            <v>0</v>
          </cell>
          <cell r="Z676">
            <v>0</v>
          </cell>
          <cell r="AB676" t="str">
            <v>14</v>
          </cell>
          <cell r="AC676">
            <v>10</v>
          </cell>
          <cell r="AD676" t="str">
            <v>0</v>
          </cell>
          <cell r="AE676" t="str">
            <v>0</v>
          </cell>
          <cell r="AF676" t="str">
            <v>00</v>
          </cell>
          <cell r="AG676">
            <v>970326</v>
          </cell>
          <cell r="AI676">
            <v>970326</v>
          </cell>
          <cell r="AJ676">
            <v>523976.04</v>
          </cell>
        </row>
        <row r="677">
          <cell r="A677" t="str">
            <v>02</v>
          </cell>
          <cell r="B677" t="str">
            <v>15</v>
          </cell>
          <cell r="C677" t="str">
            <v>1581</v>
          </cell>
          <cell r="D677" t="str">
            <v>Вентилятор ФУН-300</v>
          </cell>
          <cell r="G677" t="str">
            <v>01</v>
          </cell>
          <cell r="H677">
            <v>1174.0899999999999</v>
          </cell>
          <cell r="I677">
            <v>0</v>
          </cell>
          <cell r="J677">
            <v>0</v>
          </cell>
          <cell r="K677">
            <v>1.21</v>
          </cell>
          <cell r="L677" t="str">
            <v>88/2</v>
          </cell>
          <cell r="M677" t="str">
            <v>41604</v>
          </cell>
          <cell r="N677" t="str">
            <v>14 3699000</v>
          </cell>
          <cell r="O677" t="str">
            <v>062</v>
          </cell>
          <cell r="P677">
            <v>27</v>
          </cell>
          <cell r="Q677">
            <v>0</v>
          </cell>
          <cell r="R677" t="str">
            <v>1</v>
          </cell>
          <cell r="S677" t="str">
            <v>41</v>
          </cell>
          <cell r="T677">
            <v>95</v>
          </cell>
          <cell r="U677">
            <v>12</v>
          </cell>
          <cell r="V677">
            <v>95</v>
          </cell>
          <cell r="W677">
            <v>12</v>
          </cell>
          <cell r="X677">
            <v>95</v>
          </cell>
          <cell r="Y677">
            <v>0</v>
          </cell>
          <cell r="Z677">
            <v>0</v>
          </cell>
          <cell r="AB677" t="str">
            <v>14</v>
          </cell>
          <cell r="AC677">
            <v>10</v>
          </cell>
          <cell r="AD677" t="str">
            <v>0</v>
          </cell>
          <cell r="AE677" t="str">
            <v>0</v>
          </cell>
          <cell r="AF677" t="str">
            <v>00</v>
          </cell>
          <cell r="AG677">
            <v>970326</v>
          </cell>
          <cell r="AI677">
            <v>970326</v>
          </cell>
          <cell r="AJ677">
            <v>523976.04</v>
          </cell>
        </row>
        <row r="678">
          <cell r="A678" t="str">
            <v>02</v>
          </cell>
          <cell r="B678" t="str">
            <v>15</v>
          </cell>
          <cell r="C678" t="str">
            <v>1582</v>
          </cell>
          <cell r="D678" t="str">
            <v>Вентилятор ФУН-300</v>
          </cell>
          <cell r="G678" t="str">
            <v>01</v>
          </cell>
          <cell r="H678">
            <v>1174.0899999999999</v>
          </cell>
          <cell r="I678">
            <v>0</v>
          </cell>
          <cell r="J678">
            <v>0</v>
          </cell>
          <cell r="K678">
            <v>1.21</v>
          </cell>
          <cell r="L678" t="str">
            <v>88/2</v>
          </cell>
          <cell r="M678" t="str">
            <v>41604</v>
          </cell>
          <cell r="N678" t="str">
            <v>14 3699000</v>
          </cell>
          <cell r="O678" t="str">
            <v>062</v>
          </cell>
          <cell r="P678">
            <v>27</v>
          </cell>
          <cell r="Q678">
            <v>0</v>
          </cell>
          <cell r="R678" t="str">
            <v>1</v>
          </cell>
          <cell r="S678" t="str">
            <v>41</v>
          </cell>
          <cell r="T678">
            <v>95</v>
          </cell>
          <cell r="U678">
            <v>12</v>
          </cell>
          <cell r="V678">
            <v>95</v>
          </cell>
          <cell r="W678">
            <v>12</v>
          </cell>
          <cell r="X678">
            <v>95</v>
          </cell>
          <cell r="Y678">
            <v>0</v>
          </cell>
          <cell r="Z678">
            <v>0</v>
          </cell>
          <cell r="AB678" t="str">
            <v>14</v>
          </cell>
          <cell r="AC678">
            <v>10</v>
          </cell>
          <cell r="AD678" t="str">
            <v>0</v>
          </cell>
          <cell r="AE678" t="str">
            <v>0</v>
          </cell>
          <cell r="AF678" t="str">
            <v>00</v>
          </cell>
          <cell r="AG678">
            <v>970326</v>
          </cell>
          <cell r="AI678">
            <v>970326</v>
          </cell>
          <cell r="AJ678">
            <v>523976.04</v>
          </cell>
        </row>
        <row r="679">
          <cell r="A679" t="str">
            <v>02</v>
          </cell>
          <cell r="B679" t="str">
            <v>15</v>
          </cell>
          <cell r="C679" t="str">
            <v>1610</v>
          </cell>
          <cell r="D679" t="str">
            <v>Подвесное устройство</v>
          </cell>
          <cell r="E679" t="str">
            <v>Р-25-100</v>
          </cell>
          <cell r="G679" t="str">
            <v>01</v>
          </cell>
          <cell r="H679">
            <v>985</v>
          </cell>
          <cell r="I679">
            <v>0</v>
          </cell>
          <cell r="J679">
            <v>0</v>
          </cell>
          <cell r="K679">
            <v>1.04</v>
          </cell>
          <cell r="L679" t="str">
            <v>88/2</v>
          </cell>
          <cell r="M679" t="str">
            <v>42000</v>
          </cell>
          <cell r="N679" t="str">
            <v>14 2947192</v>
          </cell>
          <cell r="O679" t="str">
            <v>064</v>
          </cell>
          <cell r="P679">
            <v>12.5</v>
          </cell>
          <cell r="Q679">
            <v>0</v>
          </cell>
          <cell r="R679" t="str">
            <v>1</v>
          </cell>
          <cell r="S679" t="str">
            <v>42</v>
          </cell>
          <cell r="T679">
            <v>95</v>
          </cell>
          <cell r="U679">
            <v>12</v>
          </cell>
          <cell r="V679">
            <v>95</v>
          </cell>
          <cell r="W679">
            <v>12</v>
          </cell>
          <cell r="X679">
            <v>95</v>
          </cell>
          <cell r="Y679">
            <v>0</v>
          </cell>
          <cell r="Z679">
            <v>0</v>
          </cell>
          <cell r="AB679" t="str">
            <v>14</v>
          </cell>
          <cell r="AC679">
            <v>10</v>
          </cell>
          <cell r="AD679" t="str">
            <v>0</v>
          </cell>
          <cell r="AE679" t="str">
            <v>0</v>
          </cell>
          <cell r="AF679" t="str">
            <v>00</v>
          </cell>
          <cell r="AG679">
            <v>949000</v>
          </cell>
          <cell r="AI679">
            <v>949000</v>
          </cell>
          <cell r="AJ679">
            <v>237250</v>
          </cell>
        </row>
        <row r="680">
          <cell r="A680" t="str">
            <v>02</v>
          </cell>
          <cell r="B680" t="str">
            <v>15</v>
          </cell>
          <cell r="C680" t="str">
            <v>1584</v>
          </cell>
          <cell r="D680" t="str">
            <v>Подвесное устройство</v>
          </cell>
          <cell r="E680" t="str">
            <v>Р-25-100</v>
          </cell>
          <cell r="G680" t="str">
            <v>01</v>
          </cell>
          <cell r="H680">
            <v>985</v>
          </cell>
          <cell r="I680">
            <v>0</v>
          </cell>
          <cell r="J680">
            <v>0</v>
          </cell>
          <cell r="K680">
            <v>1.04</v>
          </cell>
          <cell r="L680" t="str">
            <v>88/2</v>
          </cell>
          <cell r="M680" t="str">
            <v>42000</v>
          </cell>
          <cell r="N680" t="str">
            <v>14 2947192</v>
          </cell>
          <cell r="O680" t="str">
            <v>064</v>
          </cell>
          <cell r="P680">
            <v>12.5</v>
          </cell>
          <cell r="Q680">
            <v>0</v>
          </cell>
          <cell r="R680" t="str">
            <v>1</v>
          </cell>
          <cell r="S680" t="str">
            <v>42</v>
          </cell>
          <cell r="T680">
            <v>95</v>
          </cell>
          <cell r="U680">
            <v>12</v>
          </cell>
          <cell r="V680">
            <v>95</v>
          </cell>
          <cell r="W680">
            <v>12</v>
          </cell>
          <cell r="X680">
            <v>95</v>
          </cell>
          <cell r="Y680">
            <v>0</v>
          </cell>
          <cell r="Z680">
            <v>0</v>
          </cell>
          <cell r="AB680" t="str">
            <v>14</v>
          </cell>
          <cell r="AC680">
            <v>10</v>
          </cell>
          <cell r="AD680" t="str">
            <v>0</v>
          </cell>
          <cell r="AE680" t="str">
            <v>0</v>
          </cell>
          <cell r="AF680" t="str">
            <v>00</v>
          </cell>
          <cell r="AG680">
            <v>949000</v>
          </cell>
          <cell r="AI680">
            <v>949000</v>
          </cell>
          <cell r="AJ680">
            <v>237250</v>
          </cell>
        </row>
        <row r="681">
          <cell r="A681" t="str">
            <v>02</v>
          </cell>
          <cell r="B681" t="str">
            <v>15</v>
          </cell>
          <cell r="C681" t="str">
            <v>1585</v>
          </cell>
          <cell r="D681" t="str">
            <v>Консольное поворотно</v>
          </cell>
          <cell r="E681" t="str">
            <v>е устройство</v>
          </cell>
          <cell r="G681" t="str">
            <v>01</v>
          </cell>
          <cell r="H681">
            <v>1125.1300000000001</v>
          </cell>
          <cell r="I681">
            <v>0</v>
          </cell>
          <cell r="J681">
            <v>0</v>
          </cell>
          <cell r="K681">
            <v>1.21</v>
          </cell>
          <cell r="L681" t="str">
            <v>88/2</v>
          </cell>
          <cell r="M681" t="str">
            <v>41722</v>
          </cell>
          <cell r="N681" t="str">
            <v>14 2915202</v>
          </cell>
          <cell r="O681" t="str">
            <v>063</v>
          </cell>
          <cell r="P681">
            <v>14.3</v>
          </cell>
          <cell r="Q681">
            <v>0</v>
          </cell>
          <cell r="R681" t="str">
            <v>1</v>
          </cell>
          <cell r="S681" t="str">
            <v>41</v>
          </cell>
          <cell r="T681">
            <v>95</v>
          </cell>
          <cell r="U681">
            <v>12</v>
          </cell>
          <cell r="V681">
            <v>95</v>
          </cell>
          <cell r="W681">
            <v>12</v>
          </cell>
          <cell r="X681">
            <v>95</v>
          </cell>
          <cell r="Y681">
            <v>0</v>
          </cell>
          <cell r="Z681">
            <v>0</v>
          </cell>
          <cell r="AB681" t="str">
            <v>14</v>
          </cell>
          <cell r="AC681">
            <v>1</v>
          </cell>
          <cell r="AD681" t="str">
            <v>0</v>
          </cell>
          <cell r="AE681" t="str">
            <v>0</v>
          </cell>
          <cell r="AF681" t="str">
            <v>00</v>
          </cell>
          <cell r="AI681">
            <v>929863</v>
          </cell>
          <cell r="AJ681">
            <v>265940.82</v>
          </cell>
        </row>
        <row r="682">
          <cell r="A682" t="str">
            <v>02</v>
          </cell>
          <cell r="B682" t="str">
            <v>15</v>
          </cell>
          <cell r="C682" t="str">
            <v>1586</v>
          </cell>
          <cell r="D682" t="str">
            <v>Коксольно-поворотное</v>
          </cell>
          <cell r="E682" t="str">
            <v>мест. УК 4516</v>
          </cell>
          <cell r="G682" t="str">
            <v>01</v>
          </cell>
          <cell r="H682">
            <v>1432.69</v>
          </cell>
          <cell r="I682">
            <v>0</v>
          </cell>
          <cell r="J682">
            <v>0</v>
          </cell>
          <cell r="K682">
            <v>1.21</v>
          </cell>
          <cell r="L682" t="str">
            <v>88/2</v>
          </cell>
          <cell r="M682" t="str">
            <v>41722</v>
          </cell>
          <cell r="N682" t="str">
            <v>14 2915202</v>
          </cell>
          <cell r="O682" t="str">
            <v>063</v>
          </cell>
          <cell r="P682">
            <v>14.3</v>
          </cell>
          <cell r="Q682">
            <v>0</v>
          </cell>
          <cell r="R682" t="str">
            <v>1</v>
          </cell>
          <cell r="S682" t="str">
            <v>41</v>
          </cell>
          <cell r="T682">
            <v>95</v>
          </cell>
          <cell r="U682">
            <v>12</v>
          </cell>
          <cell r="V682">
            <v>95</v>
          </cell>
          <cell r="W682">
            <v>12</v>
          </cell>
          <cell r="X682">
            <v>95</v>
          </cell>
          <cell r="Y682">
            <v>0</v>
          </cell>
          <cell r="Z682">
            <v>0</v>
          </cell>
          <cell r="AB682" t="str">
            <v>14</v>
          </cell>
          <cell r="AC682">
            <v>1</v>
          </cell>
          <cell r="AD682" t="str">
            <v>0</v>
          </cell>
          <cell r="AE682" t="str">
            <v>0</v>
          </cell>
          <cell r="AF682" t="str">
            <v>00</v>
          </cell>
          <cell r="AI682">
            <v>1184040</v>
          </cell>
          <cell r="AJ682">
            <v>338635.44</v>
          </cell>
        </row>
        <row r="683">
          <cell r="A683" t="str">
            <v>02</v>
          </cell>
          <cell r="B683" t="str">
            <v>15</v>
          </cell>
          <cell r="C683" t="str">
            <v>1587</v>
          </cell>
          <cell r="D683" t="str">
            <v>Консольно-поворотное</v>
          </cell>
          <cell r="E683" t="str">
            <v>мест. УК 4516</v>
          </cell>
          <cell r="G683" t="str">
            <v>01</v>
          </cell>
          <cell r="H683">
            <v>1432.69</v>
          </cell>
          <cell r="I683">
            <v>0</v>
          </cell>
          <cell r="J683">
            <v>0</v>
          </cell>
          <cell r="K683">
            <v>1.21</v>
          </cell>
          <cell r="L683" t="str">
            <v>88/2</v>
          </cell>
          <cell r="M683" t="str">
            <v>41722</v>
          </cell>
          <cell r="N683" t="str">
            <v>14 2915202</v>
          </cell>
          <cell r="O683" t="str">
            <v>063</v>
          </cell>
          <cell r="P683">
            <v>14.3</v>
          </cell>
          <cell r="Q683">
            <v>0</v>
          </cell>
          <cell r="R683" t="str">
            <v>1</v>
          </cell>
          <cell r="S683" t="str">
            <v>41</v>
          </cell>
          <cell r="T683">
            <v>95</v>
          </cell>
          <cell r="U683">
            <v>12</v>
          </cell>
          <cell r="V683">
            <v>95</v>
          </cell>
          <cell r="W683">
            <v>12</v>
          </cell>
          <cell r="X683">
            <v>95</v>
          </cell>
          <cell r="Y683">
            <v>0</v>
          </cell>
          <cell r="Z683">
            <v>0</v>
          </cell>
          <cell r="AB683" t="str">
            <v>14</v>
          </cell>
          <cell r="AC683">
            <v>1</v>
          </cell>
          <cell r="AD683" t="str">
            <v>0</v>
          </cell>
          <cell r="AE683" t="str">
            <v>0</v>
          </cell>
          <cell r="AF683" t="str">
            <v>00</v>
          </cell>
          <cell r="AI683">
            <v>1184040</v>
          </cell>
          <cell r="AJ683">
            <v>338635.44</v>
          </cell>
        </row>
        <row r="684">
          <cell r="A684" t="str">
            <v>02</v>
          </cell>
          <cell r="B684" t="str">
            <v>15</v>
          </cell>
          <cell r="C684" t="str">
            <v>1588</v>
          </cell>
          <cell r="D684" t="str">
            <v>Емкость V-25м3</v>
          </cell>
          <cell r="G684" t="str">
            <v>01</v>
          </cell>
          <cell r="H684">
            <v>10965.24</v>
          </cell>
          <cell r="I684">
            <v>0</v>
          </cell>
          <cell r="J684">
            <v>0</v>
          </cell>
          <cell r="K684">
            <v>1.43</v>
          </cell>
          <cell r="L684" t="str">
            <v>88/2</v>
          </cell>
          <cell r="M684" t="str">
            <v>42906</v>
          </cell>
          <cell r="N684" t="str">
            <v>12 2812157</v>
          </cell>
          <cell r="O684" t="str">
            <v>067</v>
          </cell>
          <cell r="P684">
            <v>11</v>
          </cell>
          <cell r="Q684">
            <v>0</v>
          </cell>
          <cell r="R684" t="str">
            <v>1</v>
          </cell>
          <cell r="S684" t="str">
            <v>42</v>
          </cell>
          <cell r="T684">
            <v>95</v>
          </cell>
          <cell r="U684">
            <v>12</v>
          </cell>
          <cell r="V684">
            <v>95</v>
          </cell>
          <cell r="W684">
            <v>12</v>
          </cell>
          <cell r="X684">
            <v>95</v>
          </cell>
          <cell r="Y684">
            <v>0</v>
          </cell>
          <cell r="Z684">
            <v>0</v>
          </cell>
          <cell r="AB684" t="str">
            <v>14</v>
          </cell>
          <cell r="AC684">
            <v>10</v>
          </cell>
          <cell r="AD684" t="str">
            <v>0</v>
          </cell>
          <cell r="AE684" t="str">
            <v>0</v>
          </cell>
          <cell r="AF684" t="str">
            <v>00</v>
          </cell>
          <cell r="AG684">
            <v>7668000</v>
          </cell>
          <cell r="AI684">
            <v>7668000</v>
          </cell>
          <cell r="AJ684">
            <v>1686960</v>
          </cell>
        </row>
        <row r="685">
          <cell r="A685" t="str">
            <v>02</v>
          </cell>
          <cell r="B685" t="str">
            <v>15</v>
          </cell>
          <cell r="C685" t="str">
            <v>1589</v>
          </cell>
          <cell r="D685" t="str">
            <v>Емкость V-25м3</v>
          </cell>
          <cell r="G685" t="str">
            <v>01</v>
          </cell>
          <cell r="H685">
            <v>10965.24</v>
          </cell>
          <cell r="I685">
            <v>0</v>
          </cell>
          <cell r="J685">
            <v>0</v>
          </cell>
          <cell r="K685">
            <v>1.43</v>
          </cell>
          <cell r="L685" t="str">
            <v>88/2</v>
          </cell>
          <cell r="M685" t="str">
            <v>42906</v>
          </cell>
          <cell r="N685" t="str">
            <v>12 2812157</v>
          </cell>
          <cell r="O685" t="str">
            <v>067</v>
          </cell>
          <cell r="P685">
            <v>11</v>
          </cell>
          <cell r="Q685">
            <v>0</v>
          </cell>
          <cell r="R685" t="str">
            <v>1</v>
          </cell>
          <cell r="S685" t="str">
            <v>42</v>
          </cell>
          <cell r="T685">
            <v>95</v>
          </cell>
          <cell r="U685">
            <v>12</v>
          </cell>
          <cell r="V685">
            <v>95</v>
          </cell>
          <cell r="W685">
            <v>12</v>
          </cell>
          <cell r="X685">
            <v>95</v>
          </cell>
          <cell r="Y685">
            <v>0</v>
          </cell>
          <cell r="Z685">
            <v>0</v>
          </cell>
          <cell r="AB685" t="str">
            <v>14</v>
          </cell>
          <cell r="AC685">
            <v>10</v>
          </cell>
          <cell r="AD685" t="str">
            <v>0</v>
          </cell>
          <cell r="AE685" t="str">
            <v>0</v>
          </cell>
          <cell r="AF685" t="str">
            <v>00</v>
          </cell>
          <cell r="AG685">
            <v>7668000</v>
          </cell>
          <cell r="AI685">
            <v>7668000</v>
          </cell>
          <cell r="AJ685">
            <v>1686960</v>
          </cell>
        </row>
        <row r="686">
          <cell r="A686" t="str">
            <v>02</v>
          </cell>
          <cell r="B686" t="str">
            <v>15</v>
          </cell>
          <cell r="C686" t="str">
            <v>1590</v>
          </cell>
          <cell r="D686" t="str">
            <v>Компрессор без аккум</v>
          </cell>
          <cell r="E686" t="str">
            <v>улятора</v>
          </cell>
          <cell r="G686" t="str">
            <v>01</v>
          </cell>
          <cell r="H686">
            <v>7965</v>
          </cell>
          <cell r="I686">
            <v>0</v>
          </cell>
          <cell r="J686">
            <v>0</v>
          </cell>
          <cell r="K686">
            <v>1.01</v>
          </cell>
          <cell r="L686" t="str">
            <v>88/2</v>
          </cell>
          <cell r="M686" t="str">
            <v>41404</v>
          </cell>
          <cell r="N686" t="str">
            <v>14 2912132</v>
          </cell>
          <cell r="O686" t="str">
            <v>067</v>
          </cell>
          <cell r="P686">
            <v>14.3</v>
          </cell>
          <cell r="Q686">
            <v>0</v>
          </cell>
          <cell r="R686" t="str">
            <v>1</v>
          </cell>
          <cell r="S686" t="str">
            <v>41</v>
          </cell>
          <cell r="T686">
            <v>95</v>
          </cell>
          <cell r="U686">
            <v>12</v>
          </cell>
          <cell r="V686">
            <v>95</v>
          </cell>
          <cell r="W686">
            <v>12</v>
          </cell>
          <cell r="X686">
            <v>95</v>
          </cell>
          <cell r="Y686">
            <v>0</v>
          </cell>
          <cell r="Z686">
            <v>0</v>
          </cell>
          <cell r="AB686" t="str">
            <v>14</v>
          </cell>
          <cell r="AC686">
            <v>10</v>
          </cell>
          <cell r="AD686" t="str">
            <v>0</v>
          </cell>
          <cell r="AE686" t="str">
            <v>0</v>
          </cell>
          <cell r="AF686" t="str">
            <v>00</v>
          </cell>
          <cell r="AG686">
            <v>7873000</v>
          </cell>
          <cell r="AI686">
            <v>7873000</v>
          </cell>
          <cell r="AJ686">
            <v>2251678</v>
          </cell>
        </row>
        <row r="687">
          <cell r="A687" t="str">
            <v>02</v>
          </cell>
          <cell r="B687" t="str">
            <v>15</v>
          </cell>
          <cell r="C687" t="str">
            <v>1591</v>
          </cell>
          <cell r="D687" t="str">
            <v>Компрессор без аккум</v>
          </cell>
          <cell r="E687" t="str">
            <v>улятора</v>
          </cell>
          <cell r="G687" t="str">
            <v>01</v>
          </cell>
          <cell r="H687">
            <v>7965</v>
          </cell>
          <cell r="I687">
            <v>0</v>
          </cell>
          <cell r="J687">
            <v>0</v>
          </cell>
          <cell r="K687">
            <v>1.01</v>
          </cell>
          <cell r="L687" t="str">
            <v>88/2</v>
          </cell>
          <cell r="M687" t="str">
            <v>41404</v>
          </cell>
          <cell r="N687" t="str">
            <v>14 2912132</v>
          </cell>
          <cell r="O687" t="str">
            <v>067</v>
          </cell>
          <cell r="P687">
            <v>14.3</v>
          </cell>
          <cell r="Q687">
            <v>0</v>
          </cell>
          <cell r="R687" t="str">
            <v>1</v>
          </cell>
          <cell r="S687" t="str">
            <v>41</v>
          </cell>
          <cell r="T687">
            <v>95</v>
          </cell>
          <cell r="U687">
            <v>12</v>
          </cell>
          <cell r="V687">
            <v>95</v>
          </cell>
          <cell r="W687">
            <v>12</v>
          </cell>
          <cell r="X687">
            <v>95</v>
          </cell>
          <cell r="Y687">
            <v>0</v>
          </cell>
          <cell r="Z687">
            <v>0</v>
          </cell>
          <cell r="AB687" t="str">
            <v>14</v>
          </cell>
          <cell r="AC687">
            <v>10</v>
          </cell>
          <cell r="AD687" t="str">
            <v>0</v>
          </cell>
          <cell r="AE687" t="str">
            <v>0</v>
          </cell>
          <cell r="AF687" t="str">
            <v>00</v>
          </cell>
          <cell r="AG687">
            <v>7873000</v>
          </cell>
          <cell r="AI687">
            <v>7873000</v>
          </cell>
          <cell r="AJ687">
            <v>2251678</v>
          </cell>
        </row>
        <row r="688">
          <cell r="A688" t="str">
            <v>02</v>
          </cell>
          <cell r="B688" t="str">
            <v>15</v>
          </cell>
          <cell r="C688" t="str">
            <v>1592</v>
          </cell>
          <cell r="D688" t="str">
            <v>Емкость V-4.5 м</v>
          </cell>
          <cell r="G688" t="str">
            <v>01</v>
          </cell>
          <cell r="H688">
            <v>353.21</v>
          </cell>
          <cell r="I688">
            <v>0</v>
          </cell>
          <cell r="J688">
            <v>0</v>
          </cell>
          <cell r="K688">
            <v>1.43</v>
          </cell>
          <cell r="L688" t="str">
            <v>88/2</v>
          </cell>
          <cell r="M688" t="str">
            <v>42906</v>
          </cell>
          <cell r="N688" t="str">
            <v>12 2812157</v>
          </cell>
          <cell r="O688" t="str">
            <v>067</v>
          </cell>
          <cell r="P688">
            <v>11</v>
          </cell>
          <cell r="Q688">
            <v>0</v>
          </cell>
          <cell r="R688" t="str">
            <v>1</v>
          </cell>
          <cell r="S688" t="str">
            <v>42</v>
          </cell>
          <cell r="T688">
            <v>0</v>
          </cell>
          <cell r="U688">
            <v>12</v>
          </cell>
          <cell r="V688">
            <v>95</v>
          </cell>
          <cell r="W688">
            <v>12</v>
          </cell>
          <cell r="X688">
            <v>95</v>
          </cell>
          <cell r="Y688">
            <v>0</v>
          </cell>
          <cell r="Z688">
            <v>0</v>
          </cell>
          <cell r="AB688" t="str">
            <v>14</v>
          </cell>
          <cell r="AC688">
            <v>10</v>
          </cell>
          <cell r="AD688" t="str">
            <v>0</v>
          </cell>
          <cell r="AE688" t="str">
            <v>0</v>
          </cell>
          <cell r="AF688" t="str">
            <v>00</v>
          </cell>
          <cell r="AG688">
            <v>247000</v>
          </cell>
          <cell r="AI688">
            <v>247000</v>
          </cell>
          <cell r="AJ688">
            <v>54340</v>
          </cell>
        </row>
        <row r="689">
          <cell r="A689" t="str">
            <v>02</v>
          </cell>
          <cell r="B689" t="str">
            <v>15</v>
          </cell>
          <cell r="C689" t="str">
            <v>1593</v>
          </cell>
          <cell r="D689" t="str">
            <v>Редуктор У-24-200</v>
          </cell>
          <cell r="G689" t="str">
            <v>01</v>
          </cell>
          <cell r="H689">
            <v>7534.67</v>
          </cell>
          <cell r="I689">
            <v>0</v>
          </cell>
          <cell r="J689">
            <v>0</v>
          </cell>
          <cell r="K689">
            <v>1.21</v>
          </cell>
          <cell r="L689" t="str">
            <v>88/2</v>
          </cell>
          <cell r="M689" t="str">
            <v>41726</v>
          </cell>
          <cell r="N689" t="str">
            <v>14 2915299</v>
          </cell>
          <cell r="O689" t="str">
            <v>067</v>
          </cell>
          <cell r="P689">
            <v>16.7</v>
          </cell>
          <cell r="Q689">
            <v>0</v>
          </cell>
          <cell r="R689" t="str">
            <v>1</v>
          </cell>
          <cell r="S689" t="str">
            <v>41</v>
          </cell>
          <cell r="T689">
            <v>95</v>
          </cell>
          <cell r="U689">
            <v>12</v>
          </cell>
          <cell r="V689">
            <v>95</v>
          </cell>
          <cell r="W689">
            <v>12</v>
          </cell>
          <cell r="X689">
            <v>95</v>
          </cell>
          <cell r="Y689">
            <v>0</v>
          </cell>
          <cell r="Z689">
            <v>0</v>
          </cell>
          <cell r="AB689" t="str">
            <v>14</v>
          </cell>
          <cell r="AC689">
            <v>10</v>
          </cell>
          <cell r="AD689" t="str">
            <v>0</v>
          </cell>
          <cell r="AE689" t="str">
            <v>0</v>
          </cell>
          <cell r="AF689" t="str">
            <v>00</v>
          </cell>
          <cell r="AG689">
            <v>6227000</v>
          </cell>
          <cell r="AI689">
            <v>6227000</v>
          </cell>
          <cell r="AJ689">
            <v>2079818</v>
          </cell>
        </row>
        <row r="690">
          <cell r="A690" t="str">
            <v>02</v>
          </cell>
          <cell r="B690" t="str">
            <v>15</v>
          </cell>
          <cell r="C690" t="str">
            <v>1594</v>
          </cell>
          <cell r="D690" t="str">
            <v>Редуктор У-24-200</v>
          </cell>
          <cell r="G690" t="str">
            <v>01</v>
          </cell>
          <cell r="H690">
            <v>7534.67</v>
          </cell>
          <cell r="I690">
            <v>0</v>
          </cell>
          <cell r="J690">
            <v>0</v>
          </cell>
          <cell r="K690">
            <v>1.21</v>
          </cell>
          <cell r="L690" t="str">
            <v>88/2</v>
          </cell>
          <cell r="M690" t="str">
            <v>41726</v>
          </cell>
          <cell r="N690" t="str">
            <v>14 2915299</v>
          </cell>
          <cell r="O690" t="str">
            <v>067</v>
          </cell>
          <cell r="P690">
            <v>16.7</v>
          </cell>
          <cell r="Q690">
            <v>0</v>
          </cell>
          <cell r="R690" t="str">
            <v>1</v>
          </cell>
          <cell r="S690" t="str">
            <v>41</v>
          </cell>
          <cell r="T690">
            <v>95</v>
          </cell>
          <cell r="U690">
            <v>12</v>
          </cell>
          <cell r="V690">
            <v>95</v>
          </cell>
          <cell r="W690">
            <v>12</v>
          </cell>
          <cell r="X690">
            <v>95</v>
          </cell>
          <cell r="Y690">
            <v>0</v>
          </cell>
          <cell r="Z690">
            <v>0</v>
          </cell>
          <cell r="AB690" t="str">
            <v>14</v>
          </cell>
          <cell r="AC690">
            <v>10</v>
          </cell>
          <cell r="AD690" t="str">
            <v>0</v>
          </cell>
          <cell r="AE690" t="str">
            <v>0</v>
          </cell>
          <cell r="AF690" t="str">
            <v>00</v>
          </cell>
          <cell r="AG690">
            <v>6227000</v>
          </cell>
          <cell r="AI690">
            <v>6227000</v>
          </cell>
          <cell r="AJ690">
            <v>2079818</v>
          </cell>
        </row>
        <row r="691">
          <cell r="A691" t="str">
            <v>02</v>
          </cell>
          <cell r="B691" t="str">
            <v>15</v>
          </cell>
          <cell r="C691" t="str">
            <v>1611</v>
          </cell>
          <cell r="D691" t="str">
            <v>Редуктор У-24-200</v>
          </cell>
          <cell r="G691" t="str">
            <v>01</v>
          </cell>
          <cell r="H691">
            <v>7534.67</v>
          </cell>
          <cell r="I691">
            <v>0</v>
          </cell>
          <cell r="J691">
            <v>0</v>
          </cell>
          <cell r="K691">
            <v>1.21</v>
          </cell>
          <cell r="L691" t="str">
            <v>88/2</v>
          </cell>
          <cell r="M691" t="str">
            <v>41726</v>
          </cell>
          <cell r="N691" t="str">
            <v>14 2915299</v>
          </cell>
          <cell r="O691" t="str">
            <v>067</v>
          </cell>
          <cell r="P691">
            <v>16.7</v>
          </cell>
          <cell r="Q691">
            <v>0</v>
          </cell>
          <cell r="R691" t="str">
            <v>1</v>
          </cell>
          <cell r="S691" t="str">
            <v>41</v>
          </cell>
          <cell r="T691">
            <v>95</v>
          </cell>
          <cell r="U691">
            <v>12</v>
          </cell>
          <cell r="V691">
            <v>95</v>
          </cell>
          <cell r="W691">
            <v>12</v>
          </cell>
          <cell r="X691">
            <v>95</v>
          </cell>
          <cell r="Y691">
            <v>0</v>
          </cell>
          <cell r="Z691">
            <v>0</v>
          </cell>
          <cell r="AB691" t="str">
            <v>14</v>
          </cell>
          <cell r="AC691">
            <v>10</v>
          </cell>
          <cell r="AD691" t="str">
            <v>0</v>
          </cell>
          <cell r="AE691" t="str">
            <v>0</v>
          </cell>
          <cell r="AF691" t="str">
            <v>00</v>
          </cell>
          <cell r="AG691">
            <v>6227000</v>
          </cell>
          <cell r="AI691">
            <v>6227000</v>
          </cell>
          <cell r="AJ691">
            <v>2079818</v>
          </cell>
        </row>
        <row r="692">
          <cell r="A692" t="str">
            <v>02</v>
          </cell>
          <cell r="B692" t="str">
            <v>15</v>
          </cell>
          <cell r="C692" t="str">
            <v>1596</v>
          </cell>
          <cell r="D692" t="str">
            <v>Редуктор У-24-200</v>
          </cell>
          <cell r="G692" t="str">
            <v>01</v>
          </cell>
          <cell r="H692">
            <v>7534.67</v>
          </cell>
          <cell r="I692">
            <v>0</v>
          </cell>
          <cell r="J692">
            <v>0</v>
          </cell>
          <cell r="K692">
            <v>1.21</v>
          </cell>
          <cell r="L692" t="str">
            <v>88/2</v>
          </cell>
          <cell r="M692" t="str">
            <v>41726</v>
          </cell>
          <cell r="N692" t="str">
            <v>14 2915299</v>
          </cell>
          <cell r="O692" t="str">
            <v>067</v>
          </cell>
          <cell r="P692">
            <v>16.7</v>
          </cell>
          <cell r="Q692">
            <v>0</v>
          </cell>
          <cell r="R692" t="str">
            <v>1</v>
          </cell>
          <cell r="S692" t="str">
            <v>41</v>
          </cell>
          <cell r="T692">
            <v>95</v>
          </cell>
          <cell r="U692">
            <v>12</v>
          </cell>
          <cell r="V692">
            <v>95</v>
          </cell>
          <cell r="W692">
            <v>12</v>
          </cell>
          <cell r="X692">
            <v>95</v>
          </cell>
          <cell r="Y692">
            <v>0</v>
          </cell>
          <cell r="Z692">
            <v>0</v>
          </cell>
          <cell r="AB692" t="str">
            <v>14</v>
          </cell>
          <cell r="AC692">
            <v>10</v>
          </cell>
          <cell r="AD692" t="str">
            <v>0</v>
          </cell>
          <cell r="AE692" t="str">
            <v>0</v>
          </cell>
          <cell r="AF692" t="str">
            <v>00</v>
          </cell>
          <cell r="AG692">
            <v>6227000</v>
          </cell>
          <cell r="AI692">
            <v>6227000</v>
          </cell>
          <cell r="AJ692">
            <v>2079818</v>
          </cell>
        </row>
        <row r="693">
          <cell r="A693" t="str">
            <v>02</v>
          </cell>
          <cell r="B693" t="str">
            <v>15</v>
          </cell>
          <cell r="C693" t="str">
            <v>1597</v>
          </cell>
          <cell r="D693" t="str">
            <v>Кран козловой грузоп</v>
          </cell>
          <cell r="E693" t="str">
            <v>одъемностью 25 тн</v>
          </cell>
          <cell r="G693" t="str">
            <v>01</v>
          </cell>
          <cell r="H693">
            <v>250227</v>
          </cell>
          <cell r="I693">
            <v>0</v>
          </cell>
          <cell r="J693">
            <v>0</v>
          </cell>
          <cell r="K693">
            <v>1.05</v>
          </cell>
          <cell r="L693" t="str">
            <v>88/2</v>
          </cell>
          <cell r="M693" t="str">
            <v>41705</v>
          </cell>
          <cell r="N693" t="str">
            <v>14 2915163</v>
          </cell>
          <cell r="O693" t="str">
            <v>064</v>
          </cell>
          <cell r="P693">
            <v>5</v>
          </cell>
          <cell r="Q693">
            <v>0</v>
          </cell>
          <cell r="R693" t="str">
            <v>1</v>
          </cell>
          <cell r="S693" t="str">
            <v>41</v>
          </cell>
          <cell r="T693">
            <v>95</v>
          </cell>
          <cell r="U693">
            <v>12</v>
          </cell>
          <cell r="V693">
            <v>95</v>
          </cell>
          <cell r="W693">
            <v>12</v>
          </cell>
          <cell r="X693">
            <v>95</v>
          </cell>
          <cell r="Y693">
            <v>0</v>
          </cell>
          <cell r="Z693">
            <v>0</v>
          </cell>
          <cell r="AB693" t="str">
            <v>14</v>
          </cell>
          <cell r="AC693">
            <v>10</v>
          </cell>
          <cell r="AD693" t="str">
            <v>0</v>
          </cell>
          <cell r="AE693" t="str">
            <v>0</v>
          </cell>
          <cell r="AF693" t="str">
            <v>00</v>
          </cell>
          <cell r="AG693">
            <v>239003000</v>
          </cell>
          <cell r="AI693">
            <v>239003000</v>
          </cell>
          <cell r="AJ693">
            <v>23900300</v>
          </cell>
        </row>
        <row r="694">
          <cell r="A694" t="str">
            <v>02</v>
          </cell>
          <cell r="B694" t="str">
            <v>15</v>
          </cell>
          <cell r="C694" t="str">
            <v>1612</v>
          </cell>
          <cell r="D694" t="str">
            <v>Здание арочное /одно</v>
          </cell>
          <cell r="E694" t="str">
            <v>этажное/</v>
          </cell>
          <cell r="G694" t="str">
            <v>01</v>
          </cell>
          <cell r="H694">
            <v>67500.11</v>
          </cell>
          <cell r="I694">
            <v>0</v>
          </cell>
          <cell r="J694">
            <v>0</v>
          </cell>
          <cell r="K694">
            <v>1.03</v>
          </cell>
          <cell r="L694" t="str">
            <v>88/2</v>
          </cell>
          <cell r="M694" t="str">
            <v>10005</v>
          </cell>
          <cell r="N694" t="str">
            <v>11 4527204</v>
          </cell>
          <cell r="O694" t="str">
            <v>064</v>
          </cell>
          <cell r="P694">
            <v>5</v>
          </cell>
          <cell r="Q694">
            <v>0</v>
          </cell>
          <cell r="R694" t="str">
            <v>1</v>
          </cell>
          <cell r="S694" t="str">
            <v>41</v>
          </cell>
          <cell r="T694">
            <v>95</v>
          </cell>
          <cell r="U694">
            <v>12</v>
          </cell>
          <cell r="V694">
            <v>95</v>
          </cell>
          <cell r="W694">
            <v>12</v>
          </cell>
          <cell r="X694">
            <v>95</v>
          </cell>
          <cell r="Y694">
            <v>0</v>
          </cell>
          <cell r="Z694">
            <v>0</v>
          </cell>
          <cell r="AB694" t="str">
            <v>14</v>
          </cell>
          <cell r="AC694">
            <v>10</v>
          </cell>
          <cell r="AD694" t="str">
            <v>0</v>
          </cell>
          <cell r="AE694" t="str">
            <v>0</v>
          </cell>
          <cell r="AF694" t="str">
            <v>00</v>
          </cell>
          <cell r="AG694">
            <v>65535000</v>
          </cell>
          <cell r="AI694">
            <v>65535000</v>
          </cell>
          <cell r="AJ694">
            <v>6553500</v>
          </cell>
        </row>
        <row r="695">
          <cell r="A695" t="str">
            <v>02</v>
          </cell>
          <cell r="B695" t="str">
            <v>15</v>
          </cell>
          <cell r="C695" t="str">
            <v>1599</v>
          </cell>
          <cell r="D695" t="str">
            <v>Платформа транспорти</v>
          </cell>
          <cell r="E695" t="str">
            <v>ровочная</v>
          </cell>
          <cell r="G695" t="str">
            <v>01</v>
          </cell>
          <cell r="H695">
            <v>70000</v>
          </cell>
          <cell r="I695">
            <v>0</v>
          </cell>
          <cell r="J695">
            <v>0</v>
          </cell>
          <cell r="K695">
            <v>1.01</v>
          </cell>
          <cell r="L695" t="str">
            <v>88/2</v>
          </cell>
          <cell r="M695" t="str">
            <v>50007</v>
          </cell>
          <cell r="N695" t="str">
            <v>14 2915000</v>
          </cell>
          <cell r="O695" t="str">
            <v>075</v>
          </cell>
          <cell r="P695">
            <v>3.1</v>
          </cell>
          <cell r="Q695">
            <v>0</v>
          </cell>
          <cell r="R695" t="str">
            <v>1</v>
          </cell>
          <cell r="S695" t="str">
            <v>50</v>
          </cell>
          <cell r="T695">
            <v>95</v>
          </cell>
          <cell r="U695">
            <v>12</v>
          </cell>
          <cell r="V695">
            <v>95</v>
          </cell>
          <cell r="W695">
            <v>12</v>
          </cell>
          <cell r="X695">
            <v>95</v>
          </cell>
          <cell r="Y695">
            <v>0</v>
          </cell>
          <cell r="Z695">
            <v>0</v>
          </cell>
          <cell r="AB695" t="str">
            <v>14</v>
          </cell>
          <cell r="AC695">
            <v>10</v>
          </cell>
          <cell r="AD695" t="str">
            <v>0</v>
          </cell>
          <cell r="AE695" t="str">
            <v>0</v>
          </cell>
          <cell r="AF695" t="str">
            <v>00</v>
          </cell>
          <cell r="AG695">
            <v>69417000</v>
          </cell>
          <cell r="AI695">
            <v>69417000</v>
          </cell>
          <cell r="AJ695">
            <v>4303854</v>
          </cell>
        </row>
        <row r="696">
          <cell r="A696" t="str">
            <v>02</v>
          </cell>
          <cell r="B696" t="str">
            <v>11</v>
          </cell>
          <cell r="C696" t="str">
            <v>1600</v>
          </cell>
          <cell r="D696" t="str">
            <v>Подогреватель ПП-6-8</v>
          </cell>
          <cell r="G696" t="str">
            <v>01</v>
          </cell>
          <cell r="H696">
            <v>1468.23</v>
          </cell>
          <cell r="I696">
            <v>0</v>
          </cell>
          <cell r="J696">
            <v>0</v>
          </cell>
          <cell r="K696">
            <v>1.21</v>
          </cell>
          <cell r="L696" t="str">
            <v>20</v>
          </cell>
          <cell r="M696" t="str">
            <v>40700</v>
          </cell>
          <cell r="N696" t="str">
            <v>14 2813181</v>
          </cell>
          <cell r="O696" t="str">
            <v>067</v>
          </cell>
          <cell r="P696">
            <v>3.7</v>
          </cell>
          <cell r="Q696">
            <v>0</v>
          </cell>
          <cell r="R696" t="str">
            <v>1</v>
          </cell>
          <cell r="S696" t="str">
            <v>40</v>
          </cell>
          <cell r="T696">
            <v>95</v>
          </cell>
          <cell r="U696">
            <v>12</v>
          </cell>
          <cell r="V696">
            <v>95</v>
          </cell>
          <cell r="W696">
            <v>12</v>
          </cell>
          <cell r="X696">
            <v>95</v>
          </cell>
          <cell r="Y696">
            <v>0</v>
          </cell>
          <cell r="Z696">
            <v>0</v>
          </cell>
          <cell r="AD696" t="str">
            <v>0</v>
          </cell>
          <cell r="AE696" t="str">
            <v>1</v>
          </cell>
          <cell r="AF696" t="str">
            <v>00</v>
          </cell>
          <cell r="AI696">
            <v>1213411</v>
          </cell>
          <cell r="AJ696">
            <v>89792.41</v>
          </cell>
        </row>
        <row r="697">
          <cell r="A697" t="str">
            <v>02</v>
          </cell>
          <cell r="B697" t="str">
            <v>11</v>
          </cell>
          <cell r="C697" t="str">
            <v>1601</v>
          </cell>
          <cell r="D697" t="str">
            <v>Подогреватель ПП-6-8</v>
          </cell>
          <cell r="G697" t="str">
            <v>01</v>
          </cell>
          <cell r="H697">
            <v>1468.23</v>
          </cell>
          <cell r="I697">
            <v>0</v>
          </cell>
          <cell r="J697">
            <v>0</v>
          </cell>
          <cell r="K697">
            <v>1.21</v>
          </cell>
          <cell r="L697" t="str">
            <v>20</v>
          </cell>
          <cell r="M697" t="str">
            <v>40700</v>
          </cell>
          <cell r="N697" t="str">
            <v>14 2813181</v>
          </cell>
          <cell r="O697" t="str">
            <v>067</v>
          </cell>
          <cell r="P697">
            <v>3.7</v>
          </cell>
          <cell r="Q697">
            <v>0</v>
          </cell>
          <cell r="R697" t="str">
            <v>1</v>
          </cell>
          <cell r="S697" t="str">
            <v>40</v>
          </cell>
          <cell r="T697">
            <v>95</v>
          </cell>
          <cell r="U697">
            <v>12</v>
          </cell>
          <cell r="V697">
            <v>95</v>
          </cell>
          <cell r="W697">
            <v>12</v>
          </cell>
          <cell r="X697">
            <v>95</v>
          </cell>
          <cell r="Y697">
            <v>0</v>
          </cell>
          <cell r="Z697">
            <v>0</v>
          </cell>
          <cell r="AD697" t="str">
            <v>0</v>
          </cell>
          <cell r="AE697" t="str">
            <v>0</v>
          </cell>
          <cell r="AF697" t="str">
            <v>00</v>
          </cell>
          <cell r="AI697">
            <v>1213412</v>
          </cell>
          <cell r="AJ697">
            <v>89792.49</v>
          </cell>
        </row>
        <row r="698">
          <cell r="A698" t="str">
            <v>02</v>
          </cell>
          <cell r="B698" t="str">
            <v>11</v>
          </cell>
          <cell r="C698" t="str">
            <v>1602</v>
          </cell>
          <cell r="D698" t="str">
            <v>Котельная ПКН-2М</v>
          </cell>
          <cell r="G698" t="str">
            <v>01</v>
          </cell>
          <cell r="H698">
            <v>141648.62</v>
          </cell>
          <cell r="I698">
            <v>0</v>
          </cell>
          <cell r="J698">
            <v>0</v>
          </cell>
          <cell r="K698">
            <v>1.51</v>
          </cell>
          <cell r="L698" t="str">
            <v>20</v>
          </cell>
          <cell r="M698" t="str">
            <v>40001</v>
          </cell>
          <cell r="N698" t="str">
            <v>14 2813101</v>
          </cell>
          <cell r="O698" t="str">
            <v>064</v>
          </cell>
          <cell r="P698">
            <v>4.2</v>
          </cell>
          <cell r="Q698">
            <v>0</v>
          </cell>
          <cell r="R698" t="str">
            <v>1</v>
          </cell>
          <cell r="S698" t="str">
            <v>40</v>
          </cell>
          <cell r="T698">
            <v>95</v>
          </cell>
          <cell r="U698">
            <v>12</v>
          </cell>
          <cell r="V698">
            <v>95</v>
          </cell>
          <cell r="W698">
            <v>12</v>
          </cell>
          <cell r="X698">
            <v>95</v>
          </cell>
          <cell r="Y698">
            <v>0</v>
          </cell>
          <cell r="Z698">
            <v>0</v>
          </cell>
          <cell r="AD698" t="str">
            <v>2</v>
          </cell>
          <cell r="AE698" t="str">
            <v>0</v>
          </cell>
          <cell r="AF698" t="str">
            <v>00</v>
          </cell>
          <cell r="AI698">
            <v>93807032</v>
          </cell>
          <cell r="AJ698">
            <v>7879790.6900000004</v>
          </cell>
        </row>
        <row r="699">
          <cell r="A699" t="str">
            <v>02</v>
          </cell>
          <cell r="B699" t="str">
            <v>11</v>
          </cell>
          <cell r="C699" t="str">
            <v>1603</v>
          </cell>
          <cell r="D699" t="str">
            <v>Котельная ПКН-2М</v>
          </cell>
          <cell r="G699" t="str">
            <v>01</v>
          </cell>
          <cell r="H699">
            <v>141648.62</v>
          </cell>
          <cell r="I699">
            <v>0</v>
          </cell>
          <cell r="J699">
            <v>0</v>
          </cell>
          <cell r="K699">
            <v>1.51</v>
          </cell>
          <cell r="L699" t="str">
            <v>20</v>
          </cell>
          <cell r="M699" t="str">
            <v>40001</v>
          </cell>
          <cell r="N699" t="str">
            <v>14 2813101</v>
          </cell>
          <cell r="O699" t="str">
            <v>064</v>
          </cell>
          <cell r="P699">
            <v>4.2</v>
          </cell>
          <cell r="Q699">
            <v>0</v>
          </cell>
          <cell r="R699" t="str">
            <v>1</v>
          </cell>
          <cell r="S699" t="str">
            <v>40</v>
          </cell>
          <cell r="T699">
            <v>95</v>
          </cell>
          <cell r="U699">
            <v>12</v>
          </cell>
          <cell r="V699">
            <v>95</v>
          </cell>
          <cell r="W699">
            <v>12</v>
          </cell>
          <cell r="X699">
            <v>95</v>
          </cell>
          <cell r="Y699">
            <v>0</v>
          </cell>
          <cell r="Z699">
            <v>0</v>
          </cell>
          <cell r="AD699" t="str">
            <v>2</v>
          </cell>
          <cell r="AE699" t="str">
            <v>0</v>
          </cell>
          <cell r="AF699" t="str">
            <v>00</v>
          </cell>
          <cell r="AI699">
            <v>93807032</v>
          </cell>
          <cell r="AJ699">
            <v>7879790.6900000004</v>
          </cell>
        </row>
        <row r="700">
          <cell r="A700" t="str">
            <v>02</v>
          </cell>
          <cell r="B700" t="str">
            <v>15</v>
          </cell>
          <cell r="C700" t="str">
            <v>1604</v>
          </cell>
          <cell r="D700" t="str">
            <v>Распределительный шк</v>
          </cell>
          <cell r="E700" t="str">
            <v>аф С-9522-14</v>
          </cell>
          <cell r="G700" t="str">
            <v>01</v>
          </cell>
          <cell r="H700">
            <v>2155.23</v>
          </cell>
          <cell r="I700">
            <v>0</v>
          </cell>
          <cell r="J700">
            <v>0</v>
          </cell>
          <cell r="K700">
            <v>1.21</v>
          </cell>
          <cell r="L700" t="str">
            <v>88/2</v>
          </cell>
          <cell r="M700" t="str">
            <v>40702</v>
          </cell>
          <cell r="N700" t="str">
            <v>14 3120390</v>
          </cell>
          <cell r="O700" t="str">
            <v>067</v>
          </cell>
          <cell r="P700">
            <v>9.1</v>
          </cell>
          <cell r="Q700">
            <v>0</v>
          </cell>
          <cell r="R700" t="str">
            <v>1</v>
          </cell>
          <cell r="S700" t="str">
            <v>40</v>
          </cell>
          <cell r="T700">
            <v>95</v>
          </cell>
          <cell r="U700">
            <v>12</v>
          </cell>
          <cell r="V700">
            <v>95</v>
          </cell>
          <cell r="W700">
            <v>12</v>
          </cell>
          <cell r="X700">
            <v>95</v>
          </cell>
          <cell r="Y700">
            <v>0</v>
          </cell>
          <cell r="Z700">
            <v>0</v>
          </cell>
          <cell r="AB700" t="str">
            <v>14</v>
          </cell>
          <cell r="AC700">
            <v>10</v>
          </cell>
          <cell r="AD700" t="str">
            <v>0</v>
          </cell>
          <cell r="AE700" t="str">
            <v>0</v>
          </cell>
          <cell r="AF700" t="str">
            <v>00</v>
          </cell>
          <cell r="AG700">
            <v>1781184</v>
          </cell>
          <cell r="AI700">
            <v>1781184</v>
          </cell>
          <cell r="AJ700">
            <v>324175.49</v>
          </cell>
        </row>
        <row r="701">
          <cell r="A701" t="str">
            <v>02</v>
          </cell>
          <cell r="B701" t="str">
            <v>15</v>
          </cell>
          <cell r="C701" t="str">
            <v>1605</v>
          </cell>
          <cell r="D701" t="str">
            <v>Рольганг /механическ</v>
          </cell>
          <cell r="E701" t="str">
            <v>ий под трубы/</v>
          </cell>
          <cell r="G701" t="str">
            <v>01</v>
          </cell>
          <cell r="H701">
            <v>87000</v>
          </cell>
          <cell r="I701">
            <v>0</v>
          </cell>
          <cell r="J701">
            <v>0</v>
          </cell>
          <cell r="K701">
            <v>1</v>
          </cell>
          <cell r="L701" t="str">
            <v>88/2</v>
          </cell>
          <cell r="M701" t="str">
            <v>43813</v>
          </cell>
          <cell r="N701" t="str">
            <v>14 2915000</v>
          </cell>
          <cell r="O701" t="str">
            <v>067</v>
          </cell>
          <cell r="P701">
            <v>12.5</v>
          </cell>
          <cell r="Q701">
            <v>0</v>
          </cell>
          <cell r="R701" t="str">
            <v>1</v>
          </cell>
          <cell r="S701" t="str">
            <v>43</v>
          </cell>
          <cell r="T701">
            <v>95</v>
          </cell>
          <cell r="U701">
            <v>12</v>
          </cell>
          <cell r="V701">
            <v>95</v>
          </cell>
          <cell r="W701">
            <v>12</v>
          </cell>
          <cell r="X701">
            <v>95</v>
          </cell>
          <cell r="Y701">
            <v>0</v>
          </cell>
          <cell r="Z701">
            <v>0</v>
          </cell>
          <cell r="AB701" t="str">
            <v>14</v>
          </cell>
          <cell r="AC701">
            <v>10</v>
          </cell>
          <cell r="AD701" t="str">
            <v>0</v>
          </cell>
          <cell r="AE701" t="str">
            <v>0</v>
          </cell>
          <cell r="AF701" t="str">
            <v>00</v>
          </cell>
          <cell r="AG701">
            <v>86592000</v>
          </cell>
          <cell r="AI701">
            <v>86592000</v>
          </cell>
          <cell r="AJ701">
            <v>21648000</v>
          </cell>
        </row>
        <row r="702">
          <cell r="A702" t="str">
            <v>02</v>
          </cell>
          <cell r="B702" t="str">
            <v>15</v>
          </cell>
          <cell r="C702" t="str">
            <v>1606</v>
          </cell>
          <cell r="D702" t="str">
            <v>Рольганг /механическ</v>
          </cell>
          <cell r="E702" t="str">
            <v>ий под трубы/</v>
          </cell>
          <cell r="G702" t="str">
            <v>01</v>
          </cell>
          <cell r="H702">
            <v>87000</v>
          </cell>
          <cell r="I702">
            <v>0</v>
          </cell>
          <cell r="J702">
            <v>0</v>
          </cell>
          <cell r="K702">
            <v>1</v>
          </cell>
          <cell r="L702" t="str">
            <v>88/2</v>
          </cell>
          <cell r="M702" t="str">
            <v>43813</v>
          </cell>
          <cell r="N702" t="str">
            <v>14 2915000</v>
          </cell>
          <cell r="O702" t="str">
            <v>067</v>
          </cell>
          <cell r="P702">
            <v>12.5</v>
          </cell>
          <cell r="Q702">
            <v>0</v>
          </cell>
          <cell r="R702" t="str">
            <v>1</v>
          </cell>
          <cell r="S702" t="str">
            <v>43</v>
          </cell>
          <cell r="T702">
            <v>95</v>
          </cell>
          <cell r="U702">
            <v>12</v>
          </cell>
          <cell r="V702">
            <v>95</v>
          </cell>
          <cell r="W702">
            <v>12</v>
          </cell>
          <cell r="X702">
            <v>95</v>
          </cell>
          <cell r="Y702">
            <v>0</v>
          </cell>
          <cell r="Z702">
            <v>0</v>
          </cell>
          <cell r="AB702" t="str">
            <v>14</v>
          </cell>
          <cell r="AC702">
            <v>10</v>
          </cell>
          <cell r="AD702" t="str">
            <v>0</v>
          </cell>
          <cell r="AE702" t="str">
            <v>0</v>
          </cell>
          <cell r="AF702" t="str">
            <v>00</v>
          </cell>
          <cell r="AG702">
            <v>86592000</v>
          </cell>
          <cell r="AI702">
            <v>86592000</v>
          </cell>
          <cell r="AJ702">
            <v>21648000</v>
          </cell>
        </row>
        <row r="703">
          <cell r="A703" t="str">
            <v>02</v>
          </cell>
          <cell r="B703" t="str">
            <v>15</v>
          </cell>
          <cell r="C703" t="str">
            <v>1607</v>
          </cell>
          <cell r="D703" t="str">
            <v>Рольганг /механическ</v>
          </cell>
          <cell r="E703" t="str">
            <v>ий под трубы/</v>
          </cell>
          <cell r="G703" t="str">
            <v>01</v>
          </cell>
          <cell r="H703">
            <v>87000</v>
          </cell>
          <cell r="I703">
            <v>0</v>
          </cell>
          <cell r="J703">
            <v>0</v>
          </cell>
          <cell r="K703">
            <v>1</v>
          </cell>
          <cell r="L703" t="str">
            <v>88/2</v>
          </cell>
          <cell r="M703" t="str">
            <v>43813</v>
          </cell>
          <cell r="N703" t="str">
            <v>14 2915000</v>
          </cell>
          <cell r="O703" t="str">
            <v>067</v>
          </cell>
          <cell r="P703">
            <v>12.5</v>
          </cell>
          <cell r="Q703">
            <v>0</v>
          </cell>
          <cell r="R703" t="str">
            <v>1</v>
          </cell>
          <cell r="S703" t="str">
            <v>43</v>
          </cell>
          <cell r="T703">
            <v>95</v>
          </cell>
          <cell r="U703">
            <v>12</v>
          </cell>
          <cell r="V703">
            <v>95</v>
          </cell>
          <cell r="W703">
            <v>12</v>
          </cell>
          <cell r="X703">
            <v>95</v>
          </cell>
          <cell r="Y703">
            <v>0</v>
          </cell>
          <cell r="Z703">
            <v>0</v>
          </cell>
          <cell r="AB703" t="str">
            <v>14</v>
          </cell>
          <cell r="AC703">
            <v>10</v>
          </cell>
          <cell r="AD703" t="str">
            <v>0</v>
          </cell>
          <cell r="AE703" t="str">
            <v>0</v>
          </cell>
          <cell r="AF703" t="str">
            <v>00</v>
          </cell>
          <cell r="AG703">
            <v>86592000</v>
          </cell>
          <cell r="AI703">
            <v>86592000</v>
          </cell>
          <cell r="AJ703">
            <v>21648000</v>
          </cell>
        </row>
        <row r="704">
          <cell r="A704" t="str">
            <v>02</v>
          </cell>
          <cell r="B704" t="str">
            <v>15</v>
          </cell>
          <cell r="C704" t="str">
            <v>1608</v>
          </cell>
          <cell r="D704" t="str">
            <v>Рольганг /механическ</v>
          </cell>
          <cell r="E704" t="str">
            <v>ий под трубы/</v>
          </cell>
          <cell r="G704" t="str">
            <v>01</v>
          </cell>
          <cell r="H704">
            <v>87000</v>
          </cell>
          <cell r="I704">
            <v>0</v>
          </cell>
          <cell r="J704">
            <v>0</v>
          </cell>
          <cell r="K704">
            <v>1</v>
          </cell>
          <cell r="L704" t="str">
            <v>88/2</v>
          </cell>
          <cell r="M704" t="str">
            <v>43813</v>
          </cell>
          <cell r="N704" t="str">
            <v>14 2915000</v>
          </cell>
          <cell r="O704" t="str">
            <v>067</v>
          </cell>
          <cell r="P704">
            <v>12.5</v>
          </cell>
          <cell r="Q704">
            <v>0</v>
          </cell>
          <cell r="R704" t="str">
            <v>1</v>
          </cell>
          <cell r="S704" t="str">
            <v>43</v>
          </cell>
          <cell r="T704">
            <v>95</v>
          </cell>
          <cell r="U704">
            <v>12</v>
          </cell>
          <cell r="V704">
            <v>95</v>
          </cell>
          <cell r="W704">
            <v>12</v>
          </cell>
          <cell r="X704">
            <v>95</v>
          </cell>
          <cell r="Y704">
            <v>0</v>
          </cell>
          <cell r="Z704">
            <v>0</v>
          </cell>
          <cell r="AB704" t="str">
            <v>14</v>
          </cell>
          <cell r="AC704">
            <v>10</v>
          </cell>
          <cell r="AD704" t="str">
            <v>0</v>
          </cell>
          <cell r="AE704" t="str">
            <v>0</v>
          </cell>
          <cell r="AF704" t="str">
            <v>00</v>
          </cell>
          <cell r="AG704">
            <v>86592000</v>
          </cell>
          <cell r="AI704">
            <v>86592000</v>
          </cell>
          <cell r="AJ704">
            <v>21648000</v>
          </cell>
        </row>
        <row r="705">
          <cell r="A705" t="str">
            <v>16</v>
          </cell>
          <cell r="B705" t="str">
            <v>06</v>
          </cell>
          <cell r="C705" t="str">
            <v>1613</v>
          </cell>
          <cell r="D705" t="str">
            <v>ВЛ-10 воздушная</v>
          </cell>
          <cell r="E705" t="str">
            <v>3600м</v>
          </cell>
          <cell r="G705" t="str">
            <v>01</v>
          </cell>
          <cell r="H705">
            <v>549805.82999999996</v>
          </cell>
          <cell r="I705">
            <v>0</v>
          </cell>
          <cell r="J705">
            <v>556800</v>
          </cell>
          <cell r="K705">
            <v>1.42</v>
          </cell>
          <cell r="L705" t="str">
            <v>88/1</v>
          </cell>
          <cell r="M705" t="str">
            <v>30009</v>
          </cell>
          <cell r="N705" t="str">
            <v>14 3131101</v>
          </cell>
          <cell r="O705" t="str">
            <v>05</v>
          </cell>
          <cell r="P705">
            <v>2</v>
          </cell>
          <cell r="Q705">
            <v>0</v>
          </cell>
          <cell r="R705" t="str">
            <v>1</v>
          </cell>
          <cell r="S705" t="str">
            <v>30</v>
          </cell>
          <cell r="T705">
            <v>95</v>
          </cell>
          <cell r="U705">
            <v>12</v>
          </cell>
          <cell r="V705">
            <v>95</v>
          </cell>
          <cell r="W705">
            <v>12</v>
          </cell>
          <cell r="X705">
            <v>95</v>
          </cell>
          <cell r="Y705">
            <v>12</v>
          </cell>
          <cell r="Z705">
            <v>95</v>
          </cell>
          <cell r="AB705" t="str">
            <v>14</v>
          </cell>
          <cell r="AC705">
            <v>2</v>
          </cell>
          <cell r="AD705" t="str">
            <v>0</v>
          </cell>
          <cell r="AE705" t="str">
            <v>0</v>
          </cell>
          <cell r="AF705" t="str">
            <v>16</v>
          </cell>
          <cell r="AI705">
            <v>390935707</v>
          </cell>
          <cell r="AJ705">
            <v>15637428.279999999</v>
          </cell>
        </row>
        <row r="706">
          <cell r="A706" t="str">
            <v>02</v>
          </cell>
          <cell r="B706" t="str">
            <v>80</v>
          </cell>
          <cell r="C706" t="str">
            <v>1614</v>
          </cell>
          <cell r="D706" t="str">
            <v>Компьютер Notebooc</v>
          </cell>
          <cell r="E706" t="str">
            <v>Panasonic 486</v>
          </cell>
          <cell r="G706" t="str">
            <v>01</v>
          </cell>
          <cell r="H706">
            <v>12794.9</v>
          </cell>
          <cell r="I706">
            <v>0</v>
          </cell>
          <cell r="J706">
            <v>0</v>
          </cell>
          <cell r="K706">
            <v>0.97</v>
          </cell>
          <cell r="L706" t="str">
            <v>26</v>
          </cell>
          <cell r="M706" t="str">
            <v>48008</v>
          </cell>
          <cell r="N706" t="str">
            <v>14 3020203</v>
          </cell>
          <cell r="P706">
            <v>10</v>
          </cell>
          <cell r="Q706">
            <v>0</v>
          </cell>
          <cell r="R706" t="str">
            <v>1</v>
          </cell>
          <cell r="S706" t="str">
            <v>48</v>
          </cell>
          <cell r="T706">
            <v>95</v>
          </cell>
          <cell r="U706">
            <v>1</v>
          </cell>
          <cell r="V706">
            <v>96</v>
          </cell>
          <cell r="W706">
            <v>1</v>
          </cell>
          <cell r="X706">
            <v>96</v>
          </cell>
          <cell r="Y706">
            <v>0</v>
          </cell>
          <cell r="Z706">
            <v>0</v>
          </cell>
          <cell r="AD706" t="str">
            <v>0</v>
          </cell>
          <cell r="AE706" t="str">
            <v>0</v>
          </cell>
          <cell r="AF706" t="str">
            <v>00</v>
          </cell>
          <cell r="AI706">
            <v>13200000</v>
          </cell>
          <cell r="AJ706">
            <v>2530000</v>
          </cell>
        </row>
        <row r="707">
          <cell r="A707" t="str">
            <v>02</v>
          </cell>
          <cell r="B707" t="str">
            <v>80</v>
          </cell>
          <cell r="C707" t="str">
            <v>1615</v>
          </cell>
          <cell r="D707" t="str">
            <v>Плоттер AL Rolland</v>
          </cell>
          <cell r="G707" t="str">
            <v>01</v>
          </cell>
          <cell r="H707">
            <v>16677.87</v>
          </cell>
          <cell r="I707">
            <v>0</v>
          </cell>
          <cell r="J707">
            <v>0</v>
          </cell>
          <cell r="K707">
            <v>0.93</v>
          </cell>
          <cell r="L707" t="str">
            <v>26</v>
          </cell>
          <cell r="M707" t="str">
            <v>48003</v>
          </cell>
          <cell r="N707" t="str">
            <v>14 3020350</v>
          </cell>
          <cell r="P707">
            <v>11.1</v>
          </cell>
          <cell r="Q707">
            <v>0</v>
          </cell>
          <cell r="R707" t="str">
            <v>1</v>
          </cell>
          <cell r="S707" t="str">
            <v>48</v>
          </cell>
          <cell r="T707">
            <v>95</v>
          </cell>
          <cell r="U707">
            <v>1</v>
          </cell>
          <cell r="V707">
            <v>96</v>
          </cell>
          <cell r="W707">
            <v>1</v>
          </cell>
          <cell r="X707">
            <v>96</v>
          </cell>
          <cell r="Y707">
            <v>0</v>
          </cell>
          <cell r="Z707">
            <v>0</v>
          </cell>
          <cell r="AD707" t="str">
            <v>0</v>
          </cell>
          <cell r="AE707" t="str">
            <v>0</v>
          </cell>
          <cell r="AF707" t="str">
            <v>00</v>
          </cell>
          <cell r="AI707">
            <v>18000000</v>
          </cell>
          <cell r="AJ707">
            <v>3829500</v>
          </cell>
        </row>
        <row r="708">
          <cell r="A708" t="str">
            <v>02</v>
          </cell>
          <cell r="B708" t="str">
            <v>80</v>
          </cell>
          <cell r="C708" t="str">
            <v>1616</v>
          </cell>
          <cell r="D708" t="str">
            <v>Стойка с поворотной</v>
          </cell>
          <cell r="E708" t="str">
            <v>плоскостью для Rolla</v>
          </cell>
          <cell r="F708" t="str">
            <v>nd</v>
          </cell>
          <cell r="G708" t="str">
            <v>01</v>
          </cell>
          <cell r="H708">
            <v>15200</v>
          </cell>
          <cell r="I708">
            <v>0</v>
          </cell>
          <cell r="J708">
            <v>0</v>
          </cell>
          <cell r="K708">
            <v>1.01</v>
          </cell>
          <cell r="L708" t="str">
            <v>26</v>
          </cell>
          <cell r="M708" t="str">
            <v>48010</v>
          </cell>
          <cell r="N708" t="str">
            <v>14 3010010</v>
          </cell>
          <cell r="P708">
            <v>10</v>
          </cell>
          <cell r="Q708">
            <v>0</v>
          </cell>
          <cell r="R708" t="str">
            <v>1</v>
          </cell>
          <cell r="S708" t="str">
            <v>48</v>
          </cell>
          <cell r="T708">
            <v>95</v>
          </cell>
          <cell r="U708">
            <v>1</v>
          </cell>
          <cell r="V708">
            <v>96</v>
          </cell>
          <cell r="W708">
            <v>1</v>
          </cell>
          <cell r="X708">
            <v>96</v>
          </cell>
          <cell r="Y708">
            <v>0</v>
          </cell>
          <cell r="Z708">
            <v>0</v>
          </cell>
          <cell r="AD708" t="str">
            <v>0</v>
          </cell>
          <cell r="AE708" t="str">
            <v>0</v>
          </cell>
          <cell r="AF708" t="str">
            <v>00</v>
          </cell>
          <cell r="AI708">
            <v>15000000</v>
          </cell>
          <cell r="AJ708">
            <v>2875000</v>
          </cell>
        </row>
        <row r="709">
          <cell r="A709" t="str">
            <v>02</v>
          </cell>
          <cell r="B709" t="str">
            <v>05</v>
          </cell>
          <cell r="C709" t="str">
            <v>1617</v>
          </cell>
          <cell r="D709" t="str">
            <v>Снегоход БУРАН</v>
          </cell>
          <cell r="E709" t="str">
            <v>зав. N 85040040</v>
          </cell>
          <cell r="G709" t="str">
            <v>01</v>
          </cell>
          <cell r="H709">
            <v>15800</v>
          </cell>
          <cell r="I709">
            <v>0</v>
          </cell>
          <cell r="J709">
            <v>0</v>
          </cell>
          <cell r="K709">
            <v>1.1499999999999999</v>
          </cell>
          <cell r="L709" t="str">
            <v>20</v>
          </cell>
          <cell r="M709" t="str">
            <v>50511</v>
          </cell>
          <cell r="N709" t="str">
            <v>15 3591102</v>
          </cell>
          <cell r="P709">
            <v>21.3</v>
          </cell>
          <cell r="Q709">
            <v>0</v>
          </cell>
          <cell r="R709" t="str">
            <v>1</v>
          </cell>
          <cell r="S709" t="str">
            <v>50</v>
          </cell>
          <cell r="T709">
            <v>95</v>
          </cell>
          <cell r="U709">
            <v>1</v>
          </cell>
          <cell r="V709">
            <v>96</v>
          </cell>
          <cell r="W709">
            <v>1</v>
          </cell>
          <cell r="X709">
            <v>96</v>
          </cell>
          <cell r="Y709">
            <v>0</v>
          </cell>
          <cell r="Z709">
            <v>0</v>
          </cell>
          <cell r="AD709" t="str">
            <v>0</v>
          </cell>
          <cell r="AE709" t="str">
            <v>0</v>
          </cell>
          <cell r="AF709" t="str">
            <v>00</v>
          </cell>
          <cell r="AI709">
            <v>13750000</v>
          </cell>
          <cell r="AJ709">
            <v>5613437.5</v>
          </cell>
        </row>
        <row r="710">
          <cell r="A710" t="str">
            <v>15</v>
          </cell>
          <cell r="B710" t="str">
            <v>81</v>
          </cell>
          <cell r="C710" t="str">
            <v>1620</v>
          </cell>
          <cell r="D710" t="str">
            <v>Б/х анализаторBIOSED</v>
          </cell>
          <cell r="E710" t="str">
            <v>в к-те с реагентами</v>
          </cell>
          <cell r="G710" t="str">
            <v>01</v>
          </cell>
          <cell r="H710">
            <v>54790</v>
          </cell>
          <cell r="I710">
            <v>0</v>
          </cell>
          <cell r="J710">
            <v>0</v>
          </cell>
          <cell r="K710">
            <v>1.02</v>
          </cell>
          <cell r="L710" t="str">
            <v>88/2</v>
          </cell>
          <cell r="M710" t="str">
            <v>46012</v>
          </cell>
          <cell r="N710" t="str">
            <v>14 3311269</v>
          </cell>
          <cell r="P710">
            <v>10</v>
          </cell>
          <cell r="Q710">
            <v>0</v>
          </cell>
          <cell r="R710" t="str">
            <v>1</v>
          </cell>
          <cell r="S710" t="str">
            <v>46</v>
          </cell>
          <cell r="T710">
            <v>96</v>
          </cell>
          <cell r="U710">
            <v>2</v>
          </cell>
          <cell r="V710">
            <v>96</v>
          </cell>
          <cell r="W710">
            <v>2</v>
          </cell>
          <cell r="X710">
            <v>96</v>
          </cell>
          <cell r="Y710">
            <v>0</v>
          </cell>
          <cell r="Z710">
            <v>0</v>
          </cell>
          <cell r="AB710" t="str">
            <v>14</v>
          </cell>
          <cell r="AC710">
            <v>2</v>
          </cell>
          <cell r="AD710" t="str">
            <v>0</v>
          </cell>
          <cell r="AE710" t="str">
            <v>0</v>
          </cell>
          <cell r="AF710" t="str">
            <v>15</v>
          </cell>
          <cell r="AI710">
            <v>53874849</v>
          </cell>
          <cell r="AJ710">
            <v>9877055.6500000004</v>
          </cell>
        </row>
        <row r="711">
          <cell r="A711" t="str">
            <v>15</v>
          </cell>
          <cell r="B711" t="str">
            <v>81</v>
          </cell>
          <cell r="C711" t="str">
            <v>1621</v>
          </cell>
          <cell r="D711" t="str">
            <v>Анализатор мочи IMAC</v>
          </cell>
          <cell r="E711" t="str">
            <v>O /Германия/ с т/по-</v>
          </cell>
          <cell r="F711" t="str">
            <v>лосками и бумагой</v>
          </cell>
          <cell r="G711" t="str">
            <v>01</v>
          </cell>
          <cell r="H711">
            <v>22252</v>
          </cell>
          <cell r="I711">
            <v>0</v>
          </cell>
          <cell r="J711">
            <v>0</v>
          </cell>
          <cell r="K711">
            <v>0.92</v>
          </cell>
          <cell r="L711" t="str">
            <v>88/2</v>
          </cell>
          <cell r="M711" t="str">
            <v>46012</v>
          </cell>
          <cell r="N711" t="str">
            <v>14 3311269</v>
          </cell>
          <cell r="P711">
            <v>10</v>
          </cell>
          <cell r="Q711">
            <v>0</v>
          </cell>
          <cell r="R711" t="str">
            <v>1</v>
          </cell>
          <cell r="S711" t="str">
            <v>46</v>
          </cell>
          <cell r="T711">
            <v>96</v>
          </cell>
          <cell r="U711">
            <v>2</v>
          </cell>
          <cell r="V711">
            <v>96</v>
          </cell>
          <cell r="W711">
            <v>2</v>
          </cell>
          <cell r="X711">
            <v>96</v>
          </cell>
          <cell r="Y711">
            <v>0</v>
          </cell>
          <cell r="Z711">
            <v>0</v>
          </cell>
          <cell r="AB711" t="str">
            <v>14</v>
          </cell>
          <cell r="AC711">
            <v>2</v>
          </cell>
          <cell r="AD711" t="str">
            <v>0</v>
          </cell>
          <cell r="AE711" t="str">
            <v>0</v>
          </cell>
          <cell r="AF711" t="str">
            <v>15</v>
          </cell>
          <cell r="AI711">
            <v>24295717</v>
          </cell>
          <cell r="AJ711">
            <v>4454214.78</v>
          </cell>
        </row>
        <row r="712">
          <cell r="A712" t="str">
            <v>15</v>
          </cell>
          <cell r="B712" t="str">
            <v>81</v>
          </cell>
          <cell r="C712" t="str">
            <v>1622</v>
          </cell>
          <cell r="D712" t="str">
            <v>Алкогольметр /Велико</v>
          </cell>
          <cell r="E712" t="str">
            <v>британия/</v>
          </cell>
          <cell r="G712" t="str">
            <v>01</v>
          </cell>
          <cell r="H712">
            <v>6500</v>
          </cell>
          <cell r="I712">
            <v>0</v>
          </cell>
          <cell r="J712">
            <v>0</v>
          </cell>
          <cell r="K712">
            <v>1</v>
          </cell>
          <cell r="L712" t="str">
            <v>88/2</v>
          </cell>
          <cell r="M712" t="str">
            <v>46012</v>
          </cell>
          <cell r="N712" t="str">
            <v>14 3311269</v>
          </cell>
          <cell r="P712">
            <v>10</v>
          </cell>
          <cell r="Q712">
            <v>0</v>
          </cell>
          <cell r="R712" t="str">
            <v>1</v>
          </cell>
          <cell r="S712" t="str">
            <v>46</v>
          </cell>
          <cell r="T712">
            <v>96</v>
          </cell>
          <cell r="U712">
            <v>2</v>
          </cell>
          <cell r="V712">
            <v>96</v>
          </cell>
          <cell r="W712">
            <v>2</v>
          </cell>
          <cell r="X712">
            <v>96</v>
          </cell>
          <cell r="Y712">
            <v>0</v>
          </cell>
          <cell r="Z712">
            <v>0</v>
          </cell>
          <cell r="AB712" t="str">
            <v>14</v>
          </cell>
          <cell r="AC712">
            <v>2</v>
          </cell>
          <cell r="AD712" t="str">
            <v>0</v>
          </cell>
          <cell r="AE712" t="str">
            <v>0</v>
          </cell>
          <cell r="AF712" t="str">
            <v>15</v>
          </cell>
          <cell r="AI712">
            <v>6497413</v>
          </cell>
          <cell r="AJ712">
            <v>1191192.3799999999</v>
          </cell>
        </row>
        <row r="713">
          <cell r="A713" t="str">
            <v>15</v>
          </cell>
          <cell r="B713" t="str">
            <v>81</v>
          </cell>
          <cell r="C713" t="str">
            <v>1623</v>
          </cell>
          <cell r="D713" t="str">
            <v>Алкогольметр /Велико</v>
          </cell>
          <cell r="E713" t="str">
            <v>британия/</v>
          </cell>
          <cell r="G713" t="str">
            <v>01</v>
          </cell>
          <cell r="H713">
            <v>6500</v>
          </cell>
          <cell r="I713">
            <v>0</v>
          </cell>
          <cell r="J713">
            <v>0</v>
          </cell>
          <cell r="K713">
            <v>1</v>
          </cell>
          <cell r="L713" t="str">
            <v>88/2</v>
          </cell>
          <cell r="M713" t="str">
            <v>46012</v>
          </cell>
          <cell r="N713" t="str">
            <v>14 3311269</v>
          </cell>
          <cell r="P713">
            <v>10</v>
          </cell>
          <cell r="Q713">
            <v>0</v>
          </cell>
          <cell r="R713" t="str">
            <v>1</v>
          </cell>
          <cell r="S713" t="str">
            <v>46</v>
          </cell>
          <cell r="T713">
            <v>96</v>
          </cell>
          <cell r="U713">
            <v>2</v>
          </cell>
          <cell r="V713">
            <v>96</v>
          </cell>
          <cell r="W713">
            <v>2</v>
          </cell>
          <cell r="X713">
            <v>96</v>
          </cell>
          <cell r="Y713">
            <v>0</v>
          </cell>
          <cell r="Z713">
            <v>0</v>
          </cell>
          <cell r="AB713" t="str">
            <v>14</v>
          </cell>
          <cell r="AC713">
            <v>2</v>
          </cell>
          <cell r="AD713" t="str">
            <v>0</v>
          </cell>
          <cell r="AE713" t="str">
            <v>0</v>
          </cell>
          <cell r="AF713" t="str">
            <v>15</v>
          </cell>
          <cell r="AI713">
            <v>6497413</v>
          </cell>
          <cell r="AJ713">
            <v>1191192.3799999999</v>
          </cell>
        </row>
        <row r="714">
          <cell r="A714" t="str">
            <v>02</v>
          </cell>
          <cell r="B714" t="str">
            <v>80</v>
          </cell>
          <cell r="C714" t="str">
            <v>1624</v>
          </cell>
          <cell r="D714" t="str">
            <v>Модем</v>
          </cell>
          <cell r="G714" t="str">
            <v>01</v>
          </cell>
          <cell r="H714">
            <v>2042</v>
          </cell>
          <cell r="I714">
            <v>491.1</v>
          </cell>
          <cell r="J714">
            <v>0</v>
          </cell>
          <cell r="K714">
            <v>0.34</v>
          </cell>
          <cell r="L714" t="str">
            <v>26</v>
          </cell>
          <cell r="M714" t="str">
            <v>48003</v>
          </cell>
          <cell r="N714" t="str">
            <v>14 3020380</v>
          </cell>
          <cell r="P714">
            <v>11.1</v>
          </cell>
          <cell r="Q714">
            <v>0</v>
          </cell>
          <cell r="R714" t="str">
            <v>1</v>
          </cell>
          <cell r="S714" t="str">
            <v>45</v>
          </cell>
          <cell r="T714">
            <v>93</v>
          </cell>
          <cell r="U714">
            <v>2</v>
          </cell>
          <cell r="V714">
            <v>96</v>
          </cell>
          <cell r="W714">
            <v>2</v>
          </cell>
          <cell r="X714">
            <v>96</v>
          </cell>
          <cell r="Y714">
            <v>0</v>
          </cell>
          <cell r="Z714">
            <v>0</v>
          </cell>
          <cell r="AD714" t="str">
            <v>0</v>
          </cell>
          <cell r="AE714" t="str">
            <v>0</v>
          </cell>
          <cell r="AF714" t="str">
            <v>00</v>
          </cell>
          <cell r="AI714">
            <v>6032977</v>
          </cell>
          <cell r="AJ714">
            <v>2678641.8199999998</v>
          </cell>
        </row>
        <row r="715">
          <cell r="A715" t="str">
            <v>02</v>
          </cell>
          <cell r="B715" t="str">
            <v>41</v>
          </cell>
          <cell r="C715" t="str">
            <v>1618</v>
          </cell>
          <cell r="D715" t="str">
            <v>Рентген. аппарат АРИ</v>
          </cell>
          <cell r="E715" t="str">
            <v>НА-2-02</v>
          </cell>
          <cell r="G715" t="str">
            <v>01</v>
          </cell>
          <cell r="H715">
            <v>6350</v>
          </cell>
          <cell r="I715">
            <v>0</v>
          </cell>
          <cell r="J715">
            <v>0</v>
          </cell>
          <cell r="K715">
            <v>1.06</v>
          </cell>
          <cell r="L715" t="str">
            <v>20</v>
          </cell>
          <cell r="M715" t="str">
            <v>47024</v>
          </cell>
          <cell r="N715" t="str">
            <v>14 3313341</v>
          </cell>
          <cell r="P715">
            <v>10.4</v>
          </cell>
          <cell r="Q715">
            <v>0</v>
          </cell>
          <cell r="R715" t="str">
            <v>1</v>
          </cell>
          <cell r="S715" t="str">
            <v>47</v>
          </cell>
          <cell r="T715">
            <v>95</v>
          </cell>
          <cell r="U715">
            <v>2</v>
          </cell>
          <cell r="V715">
            <v>96</v>
          </cell>
          <cell r="W715">
            <v>2</v>
          </cell>
          <cell r="X715">
            <v>96</v>
          </cell>
          <cell r="Y715">
            <v>0</v>
          </cell>
          <cell r="Z715">
            <v>0</v>
          </cell>
          <cell r="AD715" t="str">
            <v>0</v>
          </cell>
          <cell r="AE715" t="str">
            <v>0</v>
          </cell>
          <cell r="AF715" t="str">
            <v>00</v>
          </cell>
          <cell r="AI715">
            <v>6000000</v>
          </cell>
          <cell r="AJ715">
            <v>1144000</v>
          </cell>
        </row>
        <row r="716">
          <cell r="A716" t="str">
            <v>02</v>
          </cell>
          <cell r="B716" t="str">
            <v>41</v>
          </cell>
          <cell r="C716" t="str">
            <v>1619</v>
          </cell>
          <cell r="D716" t="str">
            <v>Рентген.аппарат АРИН</v>
          </cell>
          <cell r="E716" t="str">
            <v>А-2-02</v>
          </cell>
          <cell r="G716" t="str">
            <v>01</v>
          </cell>
          <cell r="H716">
            <v>6350</v>
          </cell>
          <cell r="I716">
            <v>0</v>
          </cell>
          <cell r="J716">
            <v>0</v>
          </cell>
          <cell r="K716">
            <v>1.06</v>
          </cell>
          <cell r="L716" t="str">
            <v>20</v>
          </cell>
          <cell r="M716" t="str">
            <v>47024</v>
          </cell>
          <cell r="N716" t="str">
            <v>14 3313341</v>
          </cell>
          <cell r="P716">
            <v>10.4</v>
          </cell>
          <cell r="Q716">
            <v>0</v>
          </cell>
          <cell r="R716" t="str">
            <v>1</v>
          </cell>
          <cell r="S716" t="str">
            <v>47</v>
          </cell>
          <cell r="T716">
            <v>95</v>
          </cell>
          <cell r="U716">
            <v>2</v>
          </cell>
          <cell r="V716">
            <v>96</v>
          </cell>
          <cell r="W716">
            <v>2</v>
          </cell>
          <cell r="X716">
            <v>96</v>
          </cell>
          <cell r="Y716">
            <v>0</v>
          </cell>
          <cell r="Z716">
            <v>0</v>
          </cell>
          <cell r="AD716" t="str">
            <v>0</v>
          </cell>
          <cell r="AE716" t="str">
            <v>0</v>
          </cell>
          <cell r="AF716" t="str">
            <v>00</v>
          </cell>
          <cell r="AI716">
            <v>6000000</v>
          </cell>
          <cell r="AJ716">
            <v>1144000</v>
          </cell>
        </row>
        <row r="717">
          <cell r="A717" t="str">
            <v>02</v>
          </cell>
          <cell r="B717" t="str">
            <v>80</v>
          </cell>
          <cell r="C717" t="str">
            <v>1625</v>
          </cell>
          <cell r="D717" t="str">
            <v>Факс SAMSUNG</v>
          </cell>
          <cell r="G717" t="str">
            <v>01</v>
          </cell>
          <cell r="H717">
            <v>1418.57</v>
          </cell>
          <cell r="I717">
            <v>0</v>
          </cell>
          <cell r="J717">
            <v>0</v>
          </cell>
          <cell r="K717">
            <v>0.68</v>
          </cell>
          <cell r="L717" t="str">
            <v>26</v>
          </cell>
          <cell r="M717" t="str">
            <v>45613</v>
          </cell>
          <cell r="N717" t="str">
            <v>14 3222146</v>
          </cell>
          <cell r="P717">
            <v>7.4</v>
          </cell>
          <cell r="Q717">
            <v>0</v>
          </cell>
          <cell r="R717" t="str">
            <v>1</v>
          </cell>
          <cell r="S717" t="str">
            <v>45</v>
          </cell>
          <cell r="T717">
            <v>95</v>
          </cell>
          <cell r="U717">
            <v>2</v>
          </cell>
          <cell r="V717">
            <v>96</v>
          </cell>
          <cell r="W717">
            <v>2</v>
          </cell>
          <cell r="X717">
            <v>96</v>
          </cell>
          <cell r="Y717">
            <v>0</v>
          </cell>
          <cell r="Z717">
            <v>0</v>
          </cell>
          <cell r="AD717" t="str">
            <v>0</v>
          </cell>
          <cell r="AE717" t="str">
            <v>0</v>
          </cell>
          <cell r="AF717" t="str">
            <v>00</v>
          </cell>
          <cell r="AI717">
            <v>2072388</v>
          </cell>
          <cell r="AJ717">
            <v>281153.96999999997</v>
          </cell>
        </row>
        <row r="718">
          <cell r="A718" t="str">
            <v>02</v>
          </cell>
          <cell r="B718" t="str">
            <v>80</v>
          </cell>
          <cell r="C718" t="str">
            <v>1626</v>
          </cell>
          <cell r="D718" t="str">
            <v>Компьютер TOSHIBA c</v>
          </cell>
          <cell r="E718" t="str">
            <v>принтером EPSON</v>
          </cell>
          <cell r="G718" t="str">
            <v>01</v>
          </cell>
          <cell r="H718">
            <v>11868.9</v>
          </cell>
          <cell r="I718">
            <v>0</v>
          </cell>
          <cell r="J718">
            <v>0</v>
          </cell>
          <cell r="K718">
            <v>0.98</v>
          </cell>
          <cell r="L718" t="str">
            <v>26</v>
          </cell>
          <cell r="M718" t="str">
            <v>48008</v>
          </cell>
          <cell r="N718" t="str">
            <v>14 3020203</v>
          </cell>
          <cell r="P718">
            <v>10</v>
          </cell>
          <cell r="Q718">
            <v>0</v>
          </cell>
          <cell r="R718" t="str">
            <v>1</v>
          </cell>
          <cell r="S718" t="str">
            <v>48</v>
          </cell>
          <cell r="T718">
            <v>95</v>
          </cell>
          <cell r="U718">
            <v>2</v>
          </cell>
          <cell r="V718">
            <v>96</v>
          </cell>
          <cell r="W718">
            <v>2</v>
          </cell>
          <cell r="X718">
            <v>96</v>
          </cell>
          <cell r="Y718">
            <v>0</v>
          </cell>
          <cell r="Z718">
            <v>0</v>
          </cell>
          <cell r="AD718" t="str">
            <v>0</v>
          </cell>
          <cell r="AE718" t="str">
            <v>0</v>
          </cell>
          <cell r="AF718" t="str">
            <v>00</v>
          </cell>
          <cell r="AI718">
            <v>10400000</v>
          </cell>
          <cell r="AJ718">
            <v>1906666.67</v>
          </cell>
        </row>
        <row r="719">
          <cell r="A719" t="str">
            <v>02</v>
          </cell>
          <cell r="B719" t="str">
            <v>80</v>
          </cell>
          <cell r="C719" t="str">
            <v>1627</v>
          </cell>
          <cell r="D719" t="str">
            <v>Компьютер 486-ДХ 4-1</v>
          </cell>
          <cell r="E719" t="str">
            <v>00</v>
          </cell>
          <cell r="G719" t="str">
            <v>01</v>
          </cell>
          <cell r="H719">
            <v>3500</v>
          </cell>
          <cell r="I719">
            <v>0</v>
          </cell>
          <cell r="J719">
            <v>0</v>
          </cell>
          <cell r="K719">
            <v>0.39</v>
          </cell>
          <cell r="L719" t="str">
            <v>26</v>
          </cell>
          <cell r="M719" t="str">
            <v>48008</v>
          </cell>
          <cell r="N719" t="str">
            <v>14 3020203</v>
          </cell>
          <cell r="P719">
            <v>10</v>
          </cell>
          <cell r="Q719">
            <v>0</v>
          </cell>
          <cell r="R719" t="str">
            <v>1</v>
          </cell>
          <cell r="S719" t="str">
            <v>48</v>
          </cell>
          <cell r="T719">
            <v>95</v>
          </cell>
          <cell r="U719">
            <v>2</v>
          </cell>
          <cell r="V719">
            <v>96</v>
          </cell>
          <cell r="W719">
            <v>2</v>
          </cell>
          <cell r="X719">
            <v>96</v>
          </cell>
          <cell r="Y719">
            <v>0</v>
          </cell>
          <cell r="Z719">
            <v>0</v>
          </cell>
          <cell r="AD719" t="str">
            <v>0</v>
          </cell>
          <cell r="AE719" t="str">
            <v>0</v>
          </cell>
          <cell r="AF719" t="str">
            <v>00</v>
          </cell>
          <cell r="AI719">
            <v>9000000</v>
          </cell>
          <cell r="AJ719">
            <v>1650000</v>
          </cell>
        </row>
        <row r="720">
          <cell r="A720" t="str">
            <v>02</v>
          </cell>
          <cell r="B720" t="str">
            <v>23</v>
          </cell>
          <cell r="C720" t="str">
            <v>1628</v>
          </cell>
          <cell r="D720" t="str">
            <v>Компьютер 486-ДХ 4-1</v>
          </cell>
          <cell r="E720" t="str">
            <v>00 с принтером EPSON</v>
          </cell>
          <cell r="F720" t="str">
            <v>LX-100</v>
          </cell>
          <cell r="G720" t="str">
            <v>01</v>
          </cell>
          <cell r="H720">
            <v>4390.08</v>
          </cell>
          <cell r="I720">
            <v>0</v>
          </cell>
          <cell r="J720">
            <v>11390.08</v>
          </cell>
          <cell r="K720">
            <v>0.39</v>
          </cell>
          <cell r="L720" t="str">
            <v>23</v>
          </cell>
          <cell r="M720" t="str">
            <v>48008</v>
          </cell>
          <cell r="N720" t="str">
            <v>22 0000000</v>
          </cell>
          <cell r="P720">
            <v>10</v>
          </cell>
          <cell r="Q720">
            <v>0</v>
          </cell>
          <cell r="R720" t="str">
            <v>1</v>
          </cell>
          <cell r="S720" t="str">
            <v>48</v>
          </cell>
          <cell r="T720">
            <v>95</v>
          </cell>
          <cell r="U720">
            <v>2</v>
          </cell>
          <cell r="V720">
            <v>96</v>
          </cell>
          <cell r="W720">
            <v>2</v>
          </cell>
          <cell r="X720">
            <v>96</v>
          </cell>
          <cell r="Y720">
            <v>5</v>
          </cell>
          <cell r="Z720">
            <v>99</v>
          </cell>
          <cell r="AB720" t="str">
            <v>14</v>
          </cell>
          <cell r="AC720">
            <v>10</v>
          </cell>
          <cell r="AD720" t="str">
            <v>0</v>
          </cell>
          <cell r="AE720" t="str">
            <v>0</v>
          </cell>
          <cell r="AF720" t="str">
            <v>00</v>
          </cell>
          <cell r="AI720">
            <v>9000000</v>
          </cell>
          <cell r="AJ720">
            <v>1650000</v>
          </cell>
        </row>
        <row r="721">
          <cell r="A721" t="str">
            <v>02</v>
          </cell>
          <cell r="B721" t="str">
            <v>05</v>
          </cell>
          <cell r="C721" t="str">
            <v>1631</v>
          </cell>
          <cell r="D721" t="str">
            <v>Мотопомпа ММ-27/100</v>
          </cell>
          <cell r="E721" t="str">
            <v>с двигателем Дружба</v>
          </cell>
          <cell r="G721" t="str">
            <v>01</v>
          </cell>
          <cell r="H721">
            <v>35697</v>
          </cell>
          <cell r="I721">
            <v>0</v>
          </cell>
          <cell r="J721">
            <v>0</v>
          </cell>
          <cell r="K721">
            <v>1.1000000000000001</v>
          </cell>
          <cell r="L721" t="str">
            <v>20</v>
          </cell>
          <cell r="M721" t="str">
            <v>42405</v>
          </cell>
          <cell r="N721" t="str">
            <v>14 2912000</v>
          </cell>
          <cell r="P721">
            <v>12.5</v>
          </cell>
          <cell r="Q721">
            <v>0</v>
          </cell>
          <cell r="R721" t="str">
            <v>1</v>
          </cell>
          <cell r="S721" t="str">
            <v>42</v>
          </cell>
          <cell r="T721">
            <v>95</v>
          </cell>
          <cell r="U721">
            <v>3</v>
          </cell>
          <cell r="V721">
            <v>96</v>
          </cell>
          <cell r="W721">
            <v>3</v>
          </cell>
          <cell r="X721">
            <v>96</v>
          </cell>
          <cell r="Y721">
            <v>0</v>
          </cell>
          <cell r="Z721">
            <v>0</v>
          </cell>
          <cell r="AB721" t="str">
            <v>14</v>
          </cell>
          <cell r="AC721">
            <v>11</v>
          </cell>
          <cell r="AD721" t="str">
            <v>0</v>
          </cell>
          <cell r="AE721" t="str">
            <v>0</v>
          </cell>
          <cell r="AF721" t="str">
            <v>00</v>
          </cell>
          <cell r="AI721">
            <v>32500000</v>
          </cell>
          <cell r="AJ721">
            <v>7109375</v>
          </cell>
        </row>
        <row r="722">
          <cell r="A722" t="str">
            <v>02</v>
          </cell>
          <cell r="B722" t="str">
            <v>99</v>
          </cell>
          <cell r="C722" t="str">
            <v>1633</v>
          </cell>
          <cell r="D722" t="str">
            <v>Вагон жилой КЕДР-4</v>
          </cell>
          <cell r="E722" t="str">
            <v>дерево-металлич.</v>
          </cell>
          <cell r="G722" t="str">
            <v>01</v>
          </cell>
          <cell r="H722">
            <v>85000</v>
          </cell>
          <cell r="I722">
            <v>3364.58</v>
          </cell>
          <cell r="J722">
            <v>0</v>
          </cell>
          <cell r="K722">
            <v>1.2</v>
          </cell>
          <cell r="L722" t="str">
            <v>20</v>
          </cell>
          <cell r="M722" t="str">
            <v>10010</v>
          </cell>
          <cell r="N722" t="str">
            <v>13 2022261</v>
          </cell>
          <cell r="P722">
            <v>12.5</v>
          </cell>
          <cell r="Q722">
            <v>0</v>
          </cell>
          <cell r="R722" t="str">
            <v>1</v>
          </cell>
          <cell r="S722" t="str">
            <v>10</v>
          </cell>
          <cell r="T722">
            <v>95</v>
          </cell>
          <cell r="U722">
            <v>3</v>
          </cell>
          <cell r="V722">
            <v>96</v>
          </cell>
          <cell r="W722">
            <v>3</v>
          </cell>
          <cell r="X722">
            <v>96</v>
          </cell>
          <cell r="Y722">
            <v>0</v>
          </cell>
          <cell r="Z722">
            <v>0</v>
          </cell>
          <cell r="AB722" t="str">
            <v>14</v>
          </cell>
          <cell r="AC722">
            <v>3</v>
          </cell>
          <cell r="AD722" t="str">
            <v>0</v>
          </cell>
          <cell r="AE722" t="str">
            <v>0</v>
          </cell>
          <cell r="AF722" t="str">
            <v>00</v>
          </cell>
          <cell r="AI722">
            <v>71111112</v>
          </cell>
          <cell r="AJ722">
            <v>18370369.75</v>
          </cell>
        </row>
        <row r="723">
          <cell r="A723" t="str">
            <v>02</v>
          </cell>
          <cell r="B723" t="str">
            <v>05</v>
          </cell>
          <cell r="C723" t="str">
            <v>1634</v>
          </cell>
          <cell r="D723" t="str">
            <v>Вагон жилой КЕДР-4</v>
          </cell>
          <cell r="E723" t="str">
            <v>дерево-мет.</v>
          </cell>
          <cell r="G723" t="str">
            <v>01</v>
          </cell>
          <cell r="H723">
            <v>85000</v>
          </cell>
          <cell r="I723">
            <v>3364.58</v>
          </cell>
          <cell r="J723">
            <v>0</v>
          </cell>
          <cell r="K723">
            <v>1.2</v>
          </cell>
          <cell r="L723" t="str">
            <v>20</v>
          </cell>
          <cell r="M723" t="str">
            <v>10010</v>
          </cell>
          <cell r="N723" t="str">
            <v>13 2022261</v>
          </cell>
          <cell r="P723">
            <v>12.5</v>
          </cell>
          <cell r="Q723">
            <v>0</v>
          </cell>
          <cell r="R723" t="str">
            <v>1</v>
          </cell>
          <cell r="S723" t="str">
            <v>10</v>
          </cell>
          <cell r="T723">
            <v>95</v>
          </cell>
          <cell r="U723">
            <v>3</v>
          </cell>
          <cell r="V723">
            <v>96</v>
          </cell>
          <cell r="W723">
            <v>3</v>
          </cell>
          <cell r="X723">
            <v>96</v>
          </cell>
          <cell r="Y723">
            <v>0</v>
          </cell>
          <cell r="Z723">
            <v>0</v>
          </cell>
          <cell r="AB723" t="str">
            <v>14</v>
          </cell>
          <cell r="AC723">
            <v>8</v>
          </cell>
          <cell r="AD723" t="str">
            <v>0</v>
          </cell>
          <cell r="AE723" t="str">
            <v>0</v>
          </cell>
          <cell r="AF723" t="str">
            <v>00</v>
          </cell>
          <cell r="AI723">
            <v>71111112</v>
          </cell>
          <cell r="AJ723">
            <v>18370369.75</v>
          </cell>
        </row>
        <row r="724">
          <cell r="A724" t="str">
            <v>02</v>
          </cell>
          <cell r="B724" t="str">
            <v>05</v>
          </cell>
          <cell r="C724" t="str">
            <v>1632</v>
          </cell>
          <cell r="D724" t="str">
            <v>Нефтесборщик на базе</v>
          </cell>
          <cell r="E724" t="str">
            <v>катера с дизел.гидав</v>
          </cell>
          <cell r="F724" t="str">
            <v>блоком и нефт.насосо</v>
          </cell>
          <cell r="G724" t="str">
            <v>01</v>
          </cell>
          <cell r="H724">
            <v>2650000</v>
          </cell>
          <cell r="I724">
            <v>0</v>
          </cell>
          <cell r="J724">
            <v>0</v>
          </cell>
          <cell r="K724">
            <v>1.03</v>
          </cell>
          <cell r="L724" t="str">
            <v>20</v>
          </cell>
          <cell r="M724" t="str">
            <v>50136</v>
          </cell>
          <cell r="N724" t="str">
            <v>15 3511225</v>
          </cell>
          <cell r="P724">
            <v>10</v>
          </cell>
          <cell r="Q724">
            <v>0</v>
          </cell>
          <cell r="R724" t="str">
            <v>1</v>
          </cell>
          <cell r="S724" t="str">
            <v>50</v>
          </cell>
          <cell r="T724">
            <v>95</v>
          </cell>
          <cell r="U724">
            <v>3</v>
          </cell>
          <cell r="V724">
            <v>96</v>
          </cell>
          <cell r="W724">
            <v>3</v>
          </cell>
          <cell r="X724">
            <v>96</v>
          </cell>
          <cell r="Y724">
            <v>0</v>
          </cell>
          <cell r="Z724">
            <v>0</v>
          </cell>
          <cell r="AD724" t="str">
            <v>0</v>
          </cell>
          <cell r="AE724" t="str">
            <v>0</v>
          </cell>
          <cell r="AF724" t="str">
            <v>00</v>
          </cell>
          <cell r="AI724">
            <v>2568619920</v>
          </cell>
          <cell r="AJ724">
            <v>449508486</v>
          </cell>
        </row>
        <row r="725">
          <cell r="A725" t="str">
            <v>19</v>
          </cell>
          <cell r="B725" t="str">
            <v>19</v>
          </cell>
          <cell r="C725" t="str">
            <v>1635</v>
          </cell>
          <cell r="D725" t="str">
            <v>К-кт ЗККМ на базе ЗИ</v>
          </cell>
          <cell r="E725" t="str">
            <v>Х-60LD 260 /Кассовый</v>
          </cell>
          <cell r="F725" t="str">
            <v>аппарат/</v>
          </cell>
          <cell r="G725" t="str">
            <v>01</v>
          </cell>
          <cell r="H725">
            <v>2745</v>
          </cell>
          <cell r="I725">
            <v>0</v>
          </cell>
          <cell r="J725">
            <v>0</v>
          </cell>
          <cell r="K725">
            <v>1</v>
          </cell>
          <cell r="L725" t="str">
            <v>88/4</v>
          </cell>
          <cell r="M725" t="str">
            <v>47013</v>
          </cell>
          <cell r="N725" t="str">
            <v>16 3697650</v>
          </cell>
          <cell r="P725">
            <v>11</v>
          </cell>
          <cell r="Q725">
            <v>0</v>
          </cell>
          <cell r="R725" t="str">
            <v>1</v>
          </cell>
          <cell r="S725" t="str">
            <v>47</v>
          </cell>
          <cell r="T725">
            <v>95</v>
          </cell>
          <cell r="U725">
            <v>3</v>
          </cell>
          <cell r="V725">
            <v>96</v>
          </cell>
          <cell r="W725">
            <v>3</v>
          </cell>
          <cell r="X725">
            <v>96</v>
          </cell>
          <cell r="Y725">
            <v>0</v>
          </cell>
          <cell r="Z725">
            <v>0</v>
          </cell>
          <cell r="AB725" t="str">
            <v>14</v>
          </cell>
          <cell r="AC725">
            <v>8</v>
          </cell>
          <cell r="AD725" t="str">
            <v>0</v>
          </cell>
          <cell r="AE725" t="str">
            <v>0</v>
          </cell>
          <cell r="AF725" t="str">
            <v>19</v>
          </cell>
          <cell r="AI725">
            <v>2750000</v>
          </cell>
          <cell r="AJ725">
            <v>529375</v>
          </cell>
        </row>
        <row r="726">
          <cell r="A726" t="str">
            <v>02</v>
          </cell>
          <cell r="B726" t="str">
            <v>80</v>
          </cell>
          <cell r="C726" t="str">
            <v>1636</v>
          </cell>
          <cell r="D726" t="str">
            <v>К-кт ЗККМ на базе ЗИ</v>
          </cell>
          <cell r="E726" t="str">
            <v>Х-60LD 260 /Кассовый</v>
          </cell>
          <cell r="F726" t="str">
            <v>аппарат/</v>
          </cell>
          <cell r="G726" t="str">
            <v>01</v>
          </cell>
          <cell r="H726">
            <v>2745</v>
          </cell>
          <cell r="I726">
            <v>0</v>
          </cell>
          <cell r="J726">
            <v>0</v>
          </cell>
          <cell r="K726">
            <v>1</v>
          </cell>
          <cell r="L726" t="str">
            <v>26</v>
          </cell>
          <cell r="M726" t="str">
            <v>47013</v>
          </cell>
          <cell r="N726" t="str">
            <v>14 2945119</v>
          </cell>
          <cell r="P726">
            <v>11</v>
          </cell>
          <cell r="Q726">
            <v>0</v>
          </cell>
          <cell r="R726" t="str">
            <v>1</v>
          </cell>
          <cell r="S726" t="str">
            <v>47</v>
          </cell>
          <cell r="T726">
            <v>95</v>
          </cell>
          <cell r="U726">
            <v>3</v>
          </cell>
          <cell r="V726">
            <v>96</v>
          </cell>
          <cell r="W726">
            <v>3</v>
          </cell>
          <cell r="X726">
            <v>96</v>
          </cell>
          <cell r="Y726">
            <v>0</v>
          </cell>
          <cell r="Z726">
            <v>0</v>
          </cell>
          <cell r="AD726" t="str">
            <v>0</v>
          </cell>
          <cell r="AE726" t="str">
            <v>0</v>
          </cell>
          <cell r="AF726" t="str">
            <v>00</v>
          </cell>
          <cell r="AI726">
            <v>2750000</v>
          </cell>
          <cell r="AJ726">
            <v>529375</v>
          </cell>
        </row>
        <row r="727">
          <cell r="A727" t="str">
            <v>17</v>
          </cell>
          <cell r="B727" t="str">
            <v>82</v>
          </cell>
          <cell r="C727" t="str">
            <v>1637</v>
          </cell>
          <cell r="D727" t="str">
            <v>К-кт ЗККМ на базе ЗИ</v>
          </cell>
          <cell r="E727" t="str">
            <v>Х-60LD 260 /Кассовый</v>
          </cell>
          <cell r="F727" t="str">
            <v>аппарат/</v>
          </cell>
          <cell r="G727" t="str">
            <v>01</v>
          </cell>
          <cell r="H727">
            <v>2745</v>
          </cell>
          <cell r="I727">
            <v>0</v>
          </cell>
          <cell r="J727">
            <v>0</v>
          </cell>
          <cell r="K727">
            <v>1</v>
          </cell>
          <cell r="L727" t="str">
            <v>26</v>
          </cell>
          <cell r="M727" t="str">
            <v>47013</v>
          </cell>
          <cell r="N727" t="str">
            <v>14 2945119</v>
          </cell>
          <cell r="P727">
            <v>11</v>
          </cell>
          <cell r="Q727">
            <v>0</v>
          </cell>
          <cell r="R727" t="str">
            <v>1</v>
          </cell>
          <cell r="S727" t="str">
            <v>47</v>
          </cell>
          <cell r="T727">
            <v>95</v>
          </cell>
          <cell r="U727">
            <v>3</v>
          </cell>
          <cell r="V727">
            <v>96</v>
          </cell>
          <cell r="W727">
            <v>3</v>
          </cell>
          <cell r="X727">
            <v>96</v>
          </cell>
          <cell r="Y727">
            <v>0</v>
          </cell>
          <cell r="Z727">
            <v>0</v>
          </cell>
          <cell r="AB727" t="str">
            <v>14</v>
          </cell>
          <cell r="AC727">
            <v>11</v>
          </cell>
          <cell r="AD727" t="str">
            <v>0</v>
          </cell>
          <cell r="AE727" t="str">
            <v>0</v>
          </cell>
          <cell r="AF727" t="str">
            <v>17</v>
          </cell>
          <cell r="AI727">
            <v>2750000</v>
          </cell>
          <cell r="AJ727">
            <v>529375</v>
          </cell>
        </row>
        <row r="728">
          <cell r="A728" t="str">
            <v>02</v>
          </cell>
          <cell r="B728" t="str">
            <v>70</v>
          </cell>
          <cell r="C728" t="str">
            <v>1638</v>
          </cell>
          <cell r="D728" t="str">
            <v>Сварочная установка</v>
          </cell>
          <cell r="E728" t="str">
            <v>АС-22 на базе тракто</v>
          </cell>
          <cell r="F728" t="str">
            <v>ра Беларусь /колесн/</v>
          </cell>
          <cell r="G728" t="str">
            <v>01</v>
          </cell>
          <cell r="H728">
            <v>91000</v>
          </cell>
          <cell r="I728">
            <v>0</v>
          </cell>
          <cell r="J728">
            <v>0</v>
          </cell>
          <cell r="K728">
            <v>1</v>
          </cell>
          <cell r="L728" t="str">
            <v>20</v>
          </cell>
          <cell r="M728" t="str">
            <v>40609</v>
          </cell>
          <cell r="N728" t="str">
            <v>14 2947193</v>
          </cell>
          <cell r="P728">
            <v>9.1</v>
          </cell>
          <cell r="Q728">
            <v>0</v>
          </cell>
          <cell r="R728" t="str">
            <v>1</v>
          </cell>
          <cell r="S728" t="str">
            <v>40</v>
          </cell>
          <cell r="T728">
            <v>95</v>
          </cell>
          <cell r="U728">
            <v>4</v>
          </cell>
          <cell r="V728">
            <v>96</v>
          </cell>
          <cell r="W728">
            <v>4</v>
          </cell>
          <cell r="X728">
            <v>96</v>
          </cell>
          <cell r="Y728">
            <v>0</v>
          </cell>
          <cell r="Z728">
            <v>0</v>
          </cell>
          <cell r="AB728" t="str">
            <v>14</v>
          </cell>
          <cell r="AC728">
            <v>12</v>
          </cell>
          <cell r="AD728" t="str">
            <v>0</v>
          </cell>
          <cell r="AE728" t="str">
            <v>0</v>
          </cell>
          <cell r="AF728" t="str">
            <v>00</v>
          </cell>
          <cell r="AI728">
            <v>90847736</v>
          </cell>
          <cell r="AJ728">
            <v>13778573.289999999</v>
          </cell>
        </row>
        <row r="729">
          <cell r="A729" t="str">
            <v>02</v>
          </cell>
          <cell r="B729" t="str">
            <v>99</v>
          </cell>
          <cell r="C729" t="str">
            <v>1639</v>
          </cell>
          <cell r="D729" t="str">
            <v>Сварочная установка</v>
          </cell>
          <cell r="E729" t="str">
            <v>АС-22 на базе тракто</v>
          </cell>
          <cell r="F729" t="str">
            <v>ра Беларусь /колесн/</v>
          </cell>
          <cell r="G729" t="str">
            <v>01</v>
          </cell>
          <cell r="H729">
            <v>91000</v>
          </cell>
          <cell r="I729">
            <v>0</v>
          </cell>
          <cell r="J729">
            <v>0</v>
          </cell>
          <cell r="K729">
            <v>1</v>
          </cell>
          <cell r="L729" t="str">
            <v>20</v>
          </cell>
          <cell r="M729" t="str">
            <v>40609</v>
          </cell>
          <cell r="N729" t="str">
            <v>14 2947193</v>
          </cell>
          <cell r="P729">
            <v>9.1</v>
          </cell>
          <cell r="Q729">
            <v>0</v>
          </cell>
          <cell r="R729" t="str">
            <v>1</v>
          </cell>
          <cell r="S729" t="str">
            <v>40</v>
          </cell>
          <cell r="T729">
            <v>95</v>
          </cell>
          <cell r="U729">
            <v>4</v>
          </cell>
          <cell r="V729">
            <v>96</v>
          </cell>
          <cell r="W729">
            <v>4</v>
          </cell>
          <cell r="X729">
            <v>96</v>
          </cell>
          <cell r="Y729">
            <v>0</v>
          </cell>
          <cell r="Z729">
            <v>0</v>
          </cell>
          <cell r="AB729" t="str">
            <v>14</v>
          </cell>
          <cell r="AC729">
            <v>10</v>
          </cell>
          <cell r="AD729" t="str">
            <v>0</v>
          </cell>
          <cell r="AE729" t="str">
            <v>0</v>
          </cell>
          <cell r="AF729" t="str">
            <v>00</v>
          </cell>
          <cell r="AI729">
            <v>90847737</v>
          </cell>
          <cell r="AJ729">
            <v>13778573.439999999</v>
          </cell>
        </row>
        <row r="730">
          <cell r="A730" t="str">
            <v>16</v>
          </cell>
          <cell r="B730" t="str">
            <v>06</v>
          </cell>
          <cell r="C730" t="str">
            <v>1640</v>
          </cell>
          <cell r="D730" t="str">
            <v>Трактор Т-16МГ</v>
          </cell>
          <cell r="E730" t="str">
            <v>зав.N528166. дв24438</v>
          </cell>
          <cell r="G730" t="str">
            <v>01</v>
          </cell>
          <cell r="H730">
            <v>28750</v>
          </cell>
          <cell r="I730">
            <v>0</v>
          </cell>
          <cell r="J730">
            <v>34500</v>
          </cell>
          <cell r="K730">
            <v>0.88</v>
          </cell>
          <cell r="L730" t="str">
            <v>88/1</v>
          </cell>
          <cell r="M730" t="str">
            <v>40610</v>
          </cell>
          <cell r="N730" t="str">
            <v>14 2918103</v>
          </cell>
          <cell r="P730">
            <v>12.5</v>
          </cell>
          <cell r="Q730">
            <v>0</v>
          </cell>
          <cell r="R730" t="str">
            <v>1</v>
          </cell>
          <cell r="S730" t="str">
            <v>40</v>
          </cell>
          <cell r="T730">
            <v>95</v>
          </cell>
          <cell r="U730">
            <v>4</v>
          </cell>
          <cell r="V730">
            <v>96</v>
          </cell>
          <cell r="W730">
            <v>4</v>
          </cell>
          <cell r="X730">
            <v>96</v>
          </cell>
          <cell r="Y730">
            <v>6</v>
          </cell>
          <cell r="Z730">
            <v>96</v>
          </cell>
          <cell r="AB730" t="str">
            <v>14</v>
          </cell>
          <cell r="AC730">
            <v>2</v>
          </cell>
          <cell r="AD730" t="str">
            <v>0</v>
          </cell>
          <cell r="AE730" t="str">
            <v>0</v>
          </cell>
          <cell r="AF730" t="str">
            <v>16</v>
          </cell>
          <cell r="AI730">
            <v>39000000</v>
          </cell>
          <cell r="AJ730">
            <v>7989583.3300000001</v>
          </cell>
        </row>
        <row r="731">
          <cell r="A731" t="str">
            <v>02</v>
          </cell>
          <cell r="B731" t="str">
            <v>71</v>
          </cell>
          <cell r="C731" t="str">
            <v>1641</v>
          </cell>
          <cell r="D731" t="str">
            <v>Холодильная камера</v>
          </cell>
          <cell r="E731" t="str">
            <v>КХСН-2-6 /4места/</v>
          </cell>
          <cell r="G731" t="str">
            <v>01</v>
          </cell>
          <cell r="H731">
            <v>22600</v>
          </cell>
          <cell r="I731">
            <v>0</v>
          </cell>
          <cell r="J731">
            <v>0</v>
          </cell>
          <cell r="K731">
            <v>0.95</v>
          </cell>
          <cell r="L731" t="str">
            <v>23</v>
          </cell>
          <cell r="M731" t="str">
            <v>45800</v>
          </cell>
          <cell r="N731" t="str">
            <v>16 2930100</v>
          </cell>
          <cell r="P731">
            <v>10</v>
          </cell>
          <cell r="Q731">
            <v>0</v>
          </cell>
          <cell r="R731" t="str">
            <v>1</v>
          </cell>
          <cell r="S731" t="str">
            <v>45</v>
          </cell>
          <cell r="T731">
            <v>94</v>
          </cell>
          <cell r="U731">
            <v>4</v>
          </cell>
          <cell r="V731">
            <v>96</v>
          </cell>
          <cell r="W731">
            <v>4</v>
          </cell>
          <cell r="X731">
            <v>96</v>
          </cell>
          <cell r="Y731">
            <v>0</v>
          </cell>
          <cell r="Z731">
            <v>0</v>
          </cell>
          <cell r="AD731" t="str">
            <v>0</v>
          </cell>
          <cell r="AE731" t="str">
            <v>0</v>
          </cell>
          <cell r="AF731" t="str">
            <v>00</v>
          </cell>
          <cell r="AI731">
            <v>23705280</v>
          </cell>
          <cell r="AJ731">
            <v>3950880</v>
          </cell>
        </row>
        <row r="732">
          <cell r="A732" t="str">
            <v>02</v>
          </cell>
          <cell r="B732" t="str">
            <v>05</v>
          </cell>
          <cell r="C732" t="str">
            <v>1642</v>
          </cell>
          <cell r="D732" t="str">
            <v>Двигатель АИУ -112-</v>
          </cell>
          <cell r="E732" t="str">
            <v>М2-2081  7,5/3000</v>
          </cell>
          <cell r="F732" t="str">
            <v>зав.N3651271</v>
          </cell>
          <cell r="G732" t="str">
            <v>01</v>
          </cell>
          <cell r="H732">
            <v>1968.41</v>
          </cell>
          <cell r="I732">
            <v>0</v>
          </cell>
          <cell r="J732">
            <v>0</v>
          </cell>
          <cell r="K732">
            <v>1.1100000000000001</v>
          </cell>
          <cell r="L732" t="str">
            <v>20</v>
          </cell>
          <cell r="M732" t="str">
            <v>40200</v>
          </cell>
          <cell r="N732" t="str">
            <v>14 3114104</v>
          </cell>
          <cell r="P732">
            <v>6.6</v>
          </cell>
          <cell r="Q732">
            <v>0</v>
          </cell>
          <cell r="R732" t="str">
            <v>1</v>
          </cell>
          <cell r="S732" t="str">
            <v>40</v>
          </cell>
          <cell r="T732">
            <v>95</v>
          </cell>
          <cell r="U732">
            <v>4</v>
          </cell>
          <cell r="V732">
            <v>96</v>
          </cell>
          <cell r="W732">
            <v>4</v>
          </cell>
          <cell r="X732">
            <v>96</v>
          </cell>
          <cell r="Y732">
            <v>0</v>
          </cell>
          <cell r="Z732">
            <v>0</v>
          </cell>
          <cell r="AD732" t="str">
            <v>0</v>
          </cell>
          <cell r="AE732" t="str">
            <v>0</v>
          </cell>
          <cell r="AF732" t="str">
            <v>00</v>
          </cell>
          <cell r="AI732">
            <v>1773338</v>
          </cell>
          <cell r="AJ732">
            <v>195067.18</v>
          </cell>
        </row>
        <row r="733">
          <cell r="A733" t="str">
            <v>02</v>
          </cell>
          <cell r="B733" t="str">
            <v>71</v>
          </cell>
          <cell r="C733" t="str">
            <v>1643</v>
          </cell>
          <cell r="D733" t="str">
            <v>Экскаватор одноковш.</v>
          </cell>
          <cell r="E733" t="str">
            <v>на пнев.ходу ем ковш</v>
          </cell>
          <cell r="F733" t="str">
            <v>до 0.4м ЭО-2621</v>
          </cell>
          <cell r="G733" t="str">
            <v>01</v>
          </cell>
          <cell r="H733">
            <v>73500</v>
          </cell>
          <cell r="I733">
            <v>0</v>
          </cell>
          <cell r="J733">
            <v>0</v>
          </cell>
          <cell r="K733">
            <v>0.98</v>
          </cell>
          <cell r="L733" t="str">
            <v>23</v>
          </cell>
          <cell r="M733" t="str">
            <v>41800</v>
          </cell>
          <cell r="N733" t="str">
            <v>14 2924331</v>
          </cell>
          <cell r="P733">
            <v>12.5</v>
          </cell>
          <cell r="Q733">
            <v>0</v>
          </cell>
          <cell r="R733" t="str">
            <v>1</v>
          </cell>
          <cell r="S733" t="str">
            <v>41</v>
          </cell>
          <cell r="T733">
            <v>95</v>
          </cell>
          <cell r="U733">
            <v>4</v>
          </cell>
          <cell r="V733">
            <v>96</v>
          </cell>
          <cell r="W733">
            <v>4</v>
          </cell>
          <cell r="X733">
            <v>96</v>
          </cell>
          <cell r="Y733">
            <v>0</v>
          </cell>
          <cell r="Z733">
            <v>0</v>
          </cell>
          <cell r="AD733" t="str">
            <v>0</v>
          </cell>
          <cell r="AE733" t="str">
            <v>0</v>
          </cell>
          <cell r="AF733" t="str">
            <v>00</v>
          </cell>
          <cell r="AI733">
            <v>75000000</v>
          </cell>
          <cell r="AJ733">
            <v>15625000</v>
          </cell>
        </row>
        <row r="734">
          <cell r="A734" t="str">
            <v>02</v>
          </cell>
          <cell r="B734" t="str">
            <v>05</v>
          </cell>
          <cell r="C734" t="str">
            <v>1644</v>
          </cell>
          <cell r="D734" t="str">
            <v>Машина очистная ОМГ-</v>
          </cell>
          <cell r="E734" t="str">
            <v>820</v>
          </cell>
          <cell r="G734" t="str">
            <v>01</v>
          </cell>
          <cell r="H734">
            <v>4000</v>
          </cell>
          <cell r="I734">
            <v>0</v>
          </cell>
          <cell r="J734">
            <v>0</v>
          </cell>
          <cell r="K734">
            <v>1</v>
          </cell>
          <cell r="L734" t="str">
            <v>20</v>
          </cell>
          <cell r="M734" t="str">
            <v>43803</v>
          </cell>
          <cell r="N734" t="str">
            <v>14 2920000</v>
          </cell>
          <cell r="P734">
            <v>33.299999999999997</v>
          </cell>
          <cell r="Q734">
            <v>0</v>
          </cell>
          <cell r="R734" t="str">
            <v>1</v>
          </cell>
          <cell r="S734" t="str">
            <v>43</v>
          </cell>
          <cell r="T734">
            <v>96</v>
          </cell>
          <cell r="U734">
            <v>5</v>
          </cell>
          <cell r="V734">
            <v>96</v>
          </cell>
          <cell r="W734">
            <v>5</v>
          </cell>
          <cell r="X734">
            <v>96</v>
          </cell>
          <cell r="Y734">
            <v>0</v>
          </cell>
          <cell r="Z734">
            <v>0</v>
          </cell>
          <cell r="AB734" t="str">
            <v>14</v>
          </cell>
          <cell r="AC734">
            <v>5</v>
          </cell>
          <cell r="AD734" t="str">
            <v>0</v>
          </cell>
          <cell r="AE734" t="str">
            <v>0</v>
          </cell>
          <cell r="AF734" t="str">
            <v>00</v>
          </cell>
          <cell r="AI734">
            <v>3988371</v>
          </cell>
          <cell r="AJ734">
            <v>2102868.61</v>
          </cell>
        </row>
        <row r="735">
          <cell r="A735" t="str">
            <v>02</v>
          </cell>
          <cell r="B735" t="str">
            <v>70</v>
          </cell>
          <cell r="C735" t="str">
            <v>1645</v>
          </cell>
          <cell r="D735" t="str">
            <v>Машина изоляционная</v>
          </cell>
          <cell r="E735" t="str">
            <v>ИМГ-820</v>
          </cell>
          <cell r="G735" t="str">
            <v>01</v>
          </cell>
          <cell r="H735">
            <v>4890</v>
          </cell>
          <cell r="I735">
            <v>0</v>
          </cell>
          <cell r="J735">
            <v>0</v>
          </cell>
          <cell r="K735">
            <v>0.99</v>
          </cell>
          <cell r="L735" t="str">
            <v>20</v>
          </cell>
          <cell r="M735" t="str">
            <v>43803</v>
          </cell>
          <cell r="N735" t="str">
            <v>14 2920000</v>
          </cell>
          <cell r="P735">
            <v>33.299999999999997</v>
          </cell>
          <cell r="Q735">
            <v>0</v>
          </cell>
          <cell r="R735" t="str">
            <v>1</v>
          </cell>
          <cell r="S735" t="str">
            <v>43</v>
          </cell>
          <cell r="T735">
            <v>96</v>
          </cell>
          <cell r="U735">
            <v>5</v>
          </cell>
          <cell r="V735">
            <v>96</v>
          </cell>
          <cell r="W735">
            <v>5</v>
          </cell>
          <cell r="X735">
            <v>96</v>
          </cell>
          <cell r="Y735">
            <v>0</v>
          </cell>
          <cell r="Z735">
            <v>0</v>
          </cell>
          <cell r="AB735" t="str">
            <v>14</v>
          </cell>
          <cell r="AC735">
            <v>3</v>
          </cell>
          <cell r="AD735" t="str">
            <v>0</v>
          </cell>
          <cell r="AE735" t="str">
            <v>0</v>
          </cell>
          <cell r="AF735" t="str">
            <v>00</v>
          </cell>
          <cell r="AI735">
            <v>4950000</v>
          </cell>
          <cell r="AJ735">
            <v>2609887.5</v>
          </cell>
        </row>
        <row r="736">
          <cell r="A736" t="str">
            <v>02</v>
          </cell>
          <cell r="B736" t="str">
            <v>15</v>
          </cell>
          <cell r="C736" t="str">
            <v>1646</v>
          </cell>
          <cell r="D736" t="str">
            <v>Гидравлическая устан</v>
          </cell>
          <cell r="E736" t="str">
            <v>овка ГУВД 70/63</v>
          </cell>
          <cell r="G736" t="str">
            <v>01</v>
          </cell>
          <cell r="H736">
            <v>102000</v>
          </cell>
          <cell r="I736">
            <v>0</v>
          </cell>
          <cell r="J736">
            <v>0</v>
          </cell>
          <cell r="K736">
            <v>1.01</v>
          </cell>
          <cell r="L736" t="str">
            <v>88/2</v>
          </cell>
          <cell r="M736" t="str">
            <v>43800</v>
          </cell>
          <cell r="N736" t="str">
            <v>14 2916340</v>
          </cell>
          <cell r="P736">
            <v>14.3</v>
          </cell>
          <cell r="Q736">
            <v>0</v>
          </cell>
          <cell r="R736" t="str">
            <v>1</v>
          </cell>
          <cell r="S736" t="str">
            <v>43</v>
          </cell>
          <cell r="T736">
            <v>95</v>
          </cell>
          <cell r="U736">
            <v>5</v>
          </cell>
          <cell r="V736">
            <v>96</v>
          </cell>
          <cell r="W736">
            <v>5</v>
          </cell>
          <cell r="X736">
            <v>96</v>
          </cell>
          <cell r="Y736">
            <v>0</v>
          </cell>
          <cell r="Z736">
            <v>0</v>
          </cell>
          <cell r="AB736" t="str">
            <v>14</v>
          </cell>
          <cell r="AC736">
            <v>10</v>
          </cell>
          <cell r="AD736" t="str">
            <v>0</v>
          </cell>
          <cell r="AE736" t="str">
            <v>0</v>
          </cell>
          <cell r="AF736" t="str">
            <v>00</v>
          </cell>
          <cell r="AI736">
            <v>100769922</v>
          </cell>
          <cell r="AJ736">
            <v>22815989.84</v>
          </cell>
        </row>
        <row r="737">
          <cell r="A737" t="str">
            <v>02</v>
          </cell>
          <cell r="B737" t="str">
            <v>03</v>
          </cell>
          <cell r="C737" t="str">
            <v>1649</v>
          </cell>
          <cell r="D737" t="str">
            <v>Устройство для врезк</v>
          </cell>
          <cell r="E737" t="str">
            <v>и отводов УВО-150</v>
          </cell>
          <cell r="G737" t="str">
            <v>01</v>
          </cell>
          <cell r="H737">
            <v>34600</v>
          </cell>
          <cell r="I737">
            <v>0</v>
          </cell>
          <cell r="J737">
            <v>0</v>
          </cell>
          <cell r="K737">
            <v>1.07</v>
          </cell>
          <cell r="L737" t="str">
            <v>26</v>
          </cell>
          <cell r="M737" t="str">
            <v>41000</v>
          </cell>
          <cell r="N737" t="str">
            <v>14 2894000</v>
          </cell>
          <cell r="P737">
            <v>5</v>
          </cell>
          <cell r="Q737">
            <v>0</v>
          </cell>
          <cell r="R737" t="str">
            <v>1</v>
          </cell>
          <cell r="S737" t="str">
            <v>41</v>
          </cell>
          <cell r="T737">
            <v>96</v>
          </cell>
          <cell r="U737">
            <v>5</v>
          </cell>
          <cell r="V737">
            <v>96</v>
          </cell>
          <cell r="W737">
            <v>5</v>
          </cell>
          <cell r="X737">
            <v>96</v>
          </cell>
          <cell r="Y737">
            <v>0</v>
          </cell>
          <cell r="Z737">
            <v>0</v>
          </cell>
          <cell r="AD737" t="str">
            <v>0</v>
          </cell>
          <cell r="AE737" t="str">
            <v>0</v>
          </cell>
          <cell r="AF737" t="str">
            <v>00</v>
          </cell>
          <cell r="AI737">
            <v>32284062</v>
          </cell>
          <cell r="AJ737">
            <v>2555821.5699999998</v>
          </cell>
        </row>
        <row r="738">
          <cell r="A738" t="str">
            <v>16</v>
          </cell>
          <cell r="B738" t="str">
            <v>06</v>
          </cell>
          <cell r="C738" t="str">
            <v>1647</v>
          </cell>
          <cell r="D738" t="str">
            <v>Щит ЩО-1-10</v>
          </cell>
          <cell r="G738" t="str">
            <v>01</v>
          </cell>
          <cell r="H738">
            <v>20937.5</v>
          </cell>
          <cell r="I738">
            <v>0</v>
          </cell>
          <cell r="J738">
            <v>25125</v>
          </cell>
          <cell r="K738">
            <v>1.04</v>
          </cell>
          <cell r="L738" t="str">
            <v>88/1</v>
          </cell>
          <cell r="M738" t="str">
            <v>40702</v>
          </cell>
          <cell r="N738" t="str">
            <v>14 3120390</v>
          </cell>
          <cell r="P738">
            <v>9.1</v>
          </cell>
          <cell r="Q738">
            <v>0</v>
          </cell>
          <cell r="R738" t="str">
            <v>1</v>
          </cell>
          <cell r="S738" t="str">
            <v>40</v>
          </cell>
          <cell r="T738">
            <v>96</v>
          </cell>
          <cell r="U738">
            <v>5</v>
          </cell>
          <cell r="V738">
            <v>96</v>
          </cell>
          <cell r="W738">
            <v>5</v>
          </cell>
          <cell r="X738">
            <v>96</v>
          </cell>
          <cell r="Y738">
            <v>6</v>
          </cell>
          <cell r="Z738">
            <v>96</v>
          </cell>
          <cell r="AB738" t="str">
            <v>14</v>
          </cell>
          <cell r="AC738">
            <v>2</v>
          </cell>
          <cell r="AD738" t="str">
            <v>0</v>
          </cell>
          <cell r="AE738" t="str">
            <v>1</v>
          </cell>
          <cell r="AF738" t="str">
            <v>16</v>
          </cell>
          <cell r="AI738">
            <v>24192007</v>
          </cell>
          <cell r="AJ738">
            <v>3455089.01</v>
          </cell>
        </row>
        <row r="739">
          <cell r="A739" t="str">
            <v>02</v>
          </cell>
          <cell r="B739" t="str">
            <v>80</v>
          </cell>
          <cell r="C739" t="str">
            <v>1650</v>
          </cell>
          <cell r="D739" t="str">
            <v>Стол S-135</v>
          </cell>
          <cell r="G739" t="str">
            <v>01</v>
          </cell>
          <cell r="H739">
            <v>664</v>
          </cell>
          <cell r="I739">
            <v>0</v>
          </cell>
          <cell r="J739">
            <v>0</v>
          </cell>
          <cell r="K739">
            <v>1</v>
          </cell>
          <cell r="L739" t="str">
            <v>26</v>
          </cell>
          <cell r="M739" t="str">
            <v>70003</v>
          </cell>
          <cell r="N739" t="str">
            <v>16 3612421</v>
          </cell>
          <cell r="P739">
            <v>10</v>
          </cell>
          <cell r="Q739">
            <v>0</v>
          </cell>
          <cell r="R739" t="str">
            <v>1</v>
          </cell>
          <cell r="S739" t="str">
            <v>70</v>
          </cell>
          <cell r="T739">
            <v>96</v>
          </cell>
          <cell r="U739">
            <v>5</v>
          </cell>
          <cell r="V739">
            <v>96</v>
          </cell>
          <cell r="W739">
            <v>5</v>
          </cell>
          <cell r="X739">
            <v>96</v>
          </cell>
          <cell r="Y739">
            <v>0</v>
          </cell>
          <cell r="Z739">
            <v>0</v>
          </cell>
          <cell r="AD739" t="str">
            <v>0</v>
          </cell>
          <cell r="AE739" t="str">
            <v>0</v>
          </cell>
          <cell r="AF739" t="str">
            <v>00</v>
          </cell>
          <cell r="AI739">
            <v>666667</v>
          </cell>
          <cell r="AJ739">
            <v>105555.61</v>
          </cell>
        </row>
        <row r="740">
          <cell r="A740" t="str">
            <v>02</v>
          </cell>
          <cell r="B740" t="str">
            <v>80</v>
          </cell>
          <cell r="C740" t="str">
            <v>1651</v>
          </cell>
          <cell r="D740" t="str">
            <v>Стол S-135</v>
          </cell>
          <cell r="G740" t="str">
            <v>01</v>
          </cell>
          <cell r="H740">
            <v>664</v>
          </cell>
          <cell r="I740">
            <v>0</v>
          </cell>
          <cell r="J740">
            <v>0</v>
          </cell>
          <cell r="K740">
            <v>1</v>
          </cell>
          <cell r="L740" t="str">
            <v>26</v>
          </cell>
          <cell r="M740" t="str">
            <v>70003</v>
          </cell>
          <cell r="N740" t="str">
            <v>16 3612421</v>
          </cell>
          <cell r="P740">
            <v>10</v>
          </cell>
          <cell r="Q740">
            <v>0</v>
          </cell>
          <cell r="R740" t="str">
            <v>1</v>
          </cell>
          <cell r="S740" t="str">
            <v>70</v>
          </cell>
          <cell r="T740">
            <v>96</v>
          </cell>
          <cell r="U740">
            <v>5</v>
          </cell>
          <cell r="V740">
            <v>96</v>
          </cell>
          <cell r="W740">
            <v>5</v>
          </cell>
          <cell r="X740">
            <v>96</v>
          </cell>
          <cell r="Y740">
            <v>0</v>
          </cell>
          <cell r="Z740">
            <v>0</v>
          </cell>
          <cell r="AD740" t="str">
            <v>0</v>
          </cell>
          <cell r="AE740" t="str">
            <v>0</v>
          </cell>
          <cell r="AF740" t="str">
            <v>00</v>
          </cell>
          <cell r="AI740">
            <v>666667</v>
          </cell>
          <cell r="AJ740">
            <v>105555.61</v>
          </cell>
        </row>
        <row r="741">
          <cell r="A741" t="str">
            <v>02</v>
          </cell>
          <cell r="B741" t="str">
            <v>80</v>
          </cell>
          <cell r="C741" t="str">
            <v>1652</v>
          </cell>
          <cell r="D741" t="str">
            <v>Тумба</v>
          </cell>
          <cell r="G741" t="str">
            <v>01</v>
          </cell>
          <cell r="H741">
            <v>512</v>
          </cell>
          <cell r="I741">
            <v>0</v>
          </cell>
          <cell r="J741">
            <v>0</v>
          </cell>
          <cell r="K741">
            <v>0.65</v>
          </cell>
          <cell r="L741" t="str">
            <v>26</v>
          </cell>
          <cell r="M741" t="str">
            <v>70003</v>
          </cell>
          <cell r="N741" t="str">
            <v>16 3612461</v>
          </cell>
          <cell r="P741">
            <v>10</v>
          </cell>
          <cell r="Q741">
            <v>0</v>
          </cell>
          <cell r="R741" t="str">
            <v>1</v>
          </cell>
          <cell r="S741" t="str">
            <v>70</v>
          </cell>
          <cell r="T741">
            <v>96</v>
          </cell>
          <cell r="U741">
            <v>5</v>
          </cell>
          <cell r="V741">
            <v>96</v>
          </cell>
          <cell r="W741">
            <v>5</v>
          </cell>
          <cell r="X741">
            <v>96</v>
          </cell>
          <cell r="Y741">
            <v>0</v>
          </cell>
          <cell r="Z741">
            <v>0</v>
          </cell>
          <cell r="AD741" t="str">
            <v>0</v>
          </cell>
          <cell r="AE741" t="str">
            <v>0</v>
          </cell>
          <cell r="AF741" t="str">
            <v>00</v>
          </cell>
          <cell r="AI741">
            <v>791666</v>
          </cell>
          <cell r="AJ741">
            <v>125347.12</v>
          </cell>
        </row>
        <row r="742">
          <cell r="A742" t="str">
            <v>02</v>
          </cell>
          <cell r="B742" t="str">
            <v>80</v>
          </cell>
          <cell r="C742" t="str">
            <v>1653</v>
          </cell>
          <cell r="D742" t="str">
            <v>Тумба</v>
          </cell>
          <cell r="G742" t="str">
            <v>01</v>
          </cell>
          <cell r="H742">
            <v>512</v>
          </cell>
          <cell r="I742">
            <v>0</v>
          </cell>
          <cell r="J742">
            <v>0</v>
          </cell>
          <cell r="K742">
            <v>0.65</v>
          </cell>
          <cell r="L742" t="str">
            <v>26</v>
          </cell>
          <cell r="M742" t="str">
            <v>70003</v>
          </cell>
          <cell r="N742" t="str">
            <v>16 3612461</v>
          </cell>
          <cell r="P742">
            <v>10</v>
          </cell>
          <cell r="Q742">
            <v>0</v>
          </cell>
          <cell r="R742" t="str">
            <v>1</v>
          </cell>
          <cell r="S742" t="str">
            <v>70</v>
          </cell>
          <cell r="T742">
            <v>96</v>
          </cell>
          <cell r="U742">
            <v>5</v>
          </cell>
          <cell r="V742">
            <v>96</v>
          </cell>
          <cell r="W742">
            <v>5</v>
          </cell>
          <cell r="X742">
            <v>96</v>
          </cell>
          <cell r="Y742">
            <v>0</v>
          </cell>
          <cell r="Z742">
            <v>0</v>
          </cell>
          <cell r="AD742" t="str">
            <v>0</v>
          </cell>
          <cell r="AE742" t="str">
            <v>0</v>
          </cell>
          <cell r="AF742" t="str">
            <v>00</v>
          </cell>
          <cell r="AI742">
            <v>791666</v>
          </cell>
          <cell r="AJ742">
            <v>125347.12</v>
          </cell>
        </row>
        <row r="743">
          <cell r="A743" t="str">
            <v>02</v>
          </cell>
          <cell r="B743" t="str">
            <v>80</v>
          </cell>
          <cell r="C743" t="str">
            <v>1654</v>
          </cell>
          <cell r="D743" t="str">
            <v>Стеллаж S-135</v>
          </cell>
          <cell r="G743" t="str">
            <v>01</v>
          </cell>
          <cell r="H743">
            <v>833.33</v>
          </cell>
          <cell r="I743">
            <v>0</v>
          </cell>
          <cell r="J743">
            <v>0</v>
          </cell>
          <cell r="K743">
            <v>1</v>
          </cell>
          <cell r="L743" t="str">
            <v>26</v>
          </cell>
          <cell r="M743" t="str">
            <v>70003</v>
          </cell>
          <cell r="N743" t="str">
            <v>16 3612431</v>
          </cell>
          <cell r="P743">
            <v>10</v>
          </cell>
          <cell r="Q743">
            <v>0</v>
          </cell>
          <cell r="R743" t="str">
            <v>1</v>
          </cell>
          <cell r="S743" t="str">
            <v>70</v>
          </cell>
          <cell r="T743">
            <v>96</v>
          </cell>
          <cell r="U743">
            <v>5</v>
          </cell>
          <cell r="V743">
            <v>96</v>
          </cell>
          <cell r="W743">
            <v>5</v>
          </cell>
          <cell r="X743">
            <v>96</v>
          </cell>
          <cell r="Y743">
            <v>0</v>
          </cell>
          <cell r="Z743">
            <v>0</v>
          </cell>
          <cell r="AD743" t="str">
            <v>0</v>
          </cell>
          <cell r="AE743" t="str">
            <v>0</v>
          </cell>
          <cell r="AF743" t="str">
            <v>00</v>
          </cell>
          <cell r="AI743">
            <v>833333</v>
          </cell>
          <cell r="AJ743">
            <v>131944.39000000001</v>
          </cell>
        </row>
        <row r="744">
          <cell r="A744" t="str">
            <v>02</v>
          </cell>
          <cell r="B744" t="str">
            <v>80</v>
          </cell>
          <cell r="C744" t="str">
            <v>1655</v>
          </cell>
          <cell r="D744" t="str">
            <v>Стеллаж S-135</v>
          </cell>
          <cell r="G744" t="str">
            <v>01</v>
          </cell>
          <cell r="H744">
            <v>833.33</v>
          </cell>
          <cell r="I744">
            <v>0</v>
          </cell>
          <cell r="J744">
            <v>0</v>
          </cell>
          <cell r="K744">
            <v>1</v>
          </cell>
          <cell r="L744" t="str">
            <v>26</v>
          </cell>
          <cell r="M744" t="str">
            <v>70003</v>
          </cell>
          <cell r="N744" t="str">
            <v>16 3612431</v>
          </cell>
          <cell r="P744">
            <v>10</v>
          </cell>
          <cell r="Q744">
            <v>0</v>
          </cell>
          <cell r="R744" t="str">
            <v>1</v>
          </cell>
          <cell r="S744" t="str">
            <v>70</v>
          </cell>
          <cell r="T744">
            <v>96</v>
          </cell>
          <cell r="U744">
            <v>5</v>
          </cell>
          <cell r="V744">
            <v>96</v>
          </cell>
          <cell r="W744">
            <v>5</v>
          </cell>
          <cell r="X744">
            <v>96</v>
          </cell>
          <cell r="Y744">
            <v>0</v>
          </cell>
          <cell r="Z744">
            <v>0</v>
          </cell>
          <cell r="AD744" t="str">
            <v>0</v>
          </cell>
          <cell r="AE744" t="str">
            <v>0</v>
          </cell>
          <cell r="AF744" t="str">
            <v>00</v>
          </cell>
          <cell r="AI744">
            <v>833333</v>
          </cell>
          <cell r="AJ744">
            <v>131944.39000000001</v>
          </cell>
        </row>
        <row r="745">
          <cell r="A745" t="str">
            <v>02</v>
          </cell>
          <cell r="B745" t="str">
            <v>80</v>
          </cell>
          <cell r="C745" t="str">
            <v>1656</v>
          </cell>
          <cell r="D745" t="str">
            <v>Шкаф с цоколем</v>
          </cell>
          <cell r="G745" t="str">
            <v>01</v>
          </cell>
          <cell r="H745">
            <v>1175</v>
          </cell>
          <cell r="I745">
            <v>0</v>
          </cell>
          <cell r="J745">
            <v>0</v>
          </cell>
          <cell r="K745">
            <v>1</v>
          </cell>
          <cell r="L745" t="str">
            <v>26</v>
          </cell>
          <cell r="M745" t="str">
            <v>70003</v>
          </cell>
          <cell r="N745" t="str">
            <v>16 3612430</v>
          </cell>
          <cell r="P745">
            <v>10</v>
          </cell>
          <cell r="Q745">
            <v>0</v>
          </cell>
          <cell r="R745" t="str">
            <v>1</v>
          </cell>
          <cell r="S745" t="str">
            <v>70</v>
          </cell>
          <cell r="T745">
            <v>96</v>
          </cell>
          <cell r="U745">
            <v>5</v>
          </cell>
          <cell r="V745">
            <v>96</v>
          </cell>
          <cell r="W745">
            <v>5</v>
          </cell>
          <cell r="X745">
            <v>96</v>
          </cell>
          <cell r="Y745">
            <v>0</v>
          </cell>
          <cell r="Z745">
            <v>0</v>
          </cell>
          <cell r="AD745" t="str">
            <v>0</v>
          </cell>
          <cell r="AE745" t="str">
            <v>0</v>
          </cell>
          <cell r="AF745" t="str">
            <v>00</v>
          </cell>
          <cell r="AI745">
            <v>1174999</v>
          </cell>
          <cell r="AJ745">
            <v>186041.51</v>
          </cell>
        </row>
        <row r="746">
          <cell r="A746" t="str">
            <v>02</v>
          </cell>
          <cell r="B746" t="str">
            <v>23</v>
          </cell>
          <cell r="C746" t="str">
            <v>1660</v>
          </cell>
          <cell r="D746" t="str">
            <v>Источник бесперебойн</v>
          </cell>
          <cell r="E746" t="str">
            <v>ого питания BACK=UPS</v>
          </cell>
          <cell r="F746" t="str">
            <v>-250 APS    Америка</v>
          </cell>
          <cell r="G746" t="str">
            <v>01</v>
          </cell>
          <cell r="H746">
            <v>778.82</v>
          </cell>
          <cell r="I746">
            <v>0</v>
          </cell>
          <cell r="J746">
            <v>0</v>
          </cell>
          <cell r="K746">
            <v>0.26</v>
          </cell>
          <cell r="L746" t="str">
            <v>23</v>
          </cell>
          <cell r="M746" t="str">
            <v>48003</v>
          </cell>
          <cell r="N746" t="str">
            <v>22 0000000</v>
          </cell>
          <cell r="P746">
            <v>11.1</v>
          </cell>
          <cell r="Q746">
            <v>0</v>
          </cell>
          <cell r="R746" t="str">
            <v>1</v>
          </cell>
          <cell r="S746" t="str">
            <v>48</v>
          </cell>
          <cell r="T746">
            <v>96</v>
          </cell>
          <cell r="U746">
            <v>5</v>
          </cell>
          <cell r="V746">
            <v>96</v>
          </cell>
          <cell r="W746">
            <v>5</v>
          </cell>
          <cell r="X746">
            <v>96</v>
          </cell>
          <cell r="Y746">
            <v>0</v>
          </cell>
          <cell r="Z746">
            <v>0</v>
          </cell>
          <cell r="AB746" t="str">
            <v>14</v>
          </cell>
          <cell r="AC746">
            <v>8</v>
          </cell>
          <cell r="AD746" t="str">
            <v>0</v>
          </cell>
          <cell r="AE746" t="str">
            <v>0</v>
          </cell>
          <cell r="AF746" t="str">
            <v>00</v>
          </cell>
          <cell r="AI746">
            <v>3000000</v>
          </cell>
          <cell r="AJ746">
            <v>527250</v>
          </cell>
        </row>
        <row r="747">
          <cell r="A747" t="str">
            <v>02</v>
          </cell>
          <cell r="B747" t="str">
            <v>80</v>
          </cell>
          <cell r="C747" t="str">
            <v>1661</v>
          </cell>
          <cell r="D747" t="str">
            <v>Компьютер Pentum 90/</v>
          </cell>
          <cell r="E747" t="str">
            <v>16 c принтером EPSON</v>
          </cell>
          <cell r="F747" t="str">
            <v>-1050</v>
          </cell>
          <cell r="G747" t="str">
            <v>01</v>
          </cell>
          <cell r="H747">
            <v>6580.9</v>
          </cell>
          <cell r="I747">
            <v>0</v>
          </cell>
          <cell r="J747">
            <v>15259.3</v>
          </cell>
          <cell r="K747">
            <v>0.45</v>
          </cell>
          <cell r="L747" t="str">
            <v>26</v>
          </cell>
          <cell r="M747" t="str">
            <v>48008</v>
          </cell>
          <cell r="N747" t="str">
            <v>14 3020203</v>
          </cell>
          <cell r="P747">
            <v>10</v>
          </cell>
          <cell r="Q747">
            <v>0</v>
          </cell>
          <cell r="R747" t="str">
            <v>1</v>
          </cell>
          <cell r="S747" t="str">
            <v>48</v>
          </cell>
          <cell r="T747">
            <v>96</v>
          </cell>
          <cell r="U747">
            <v>5</v>
          </cell>
          <cell r="V747">
            <v>96</v>
          </cell>
          <cell r="W747">
            <v>5</v>
          </cell>
          <cell r="X747">
            <v>96</v>
          </cell>
          <cell r="Y747">
            <v>6</v>
          </cell>
          <cell r="Z747">
            <v>99</v>
          </cell>
          <cell r="AD747" t="str">
            <v>0</v>
          </cell>
          <cell r="AE747" t="str">
            <v>0</v>
          </cell>
          <cell r="AF747" t="str">
            <v>00</v>
          </cell>
          <cell r="AI747">
            <v>11000000</v>
          </cell>
          <cell r="AJ747">
            <v>1741666.67</v>
          </cell>
        </row>
        <row r="748">
          <cell r="A748" t="str">
            <v>02</v>
          </cell>
          <cell r="B748" t="str">
            <v>80</v>
          </cell>
          <cell r="C748" t="str">
            <v>1662</v>
          </cell>
          <cell r="D748" t="str">
            <v>Компьютер 486 ДХ2-66</v>
          </cell>
          <cell r="E748" t="str">
            <v>1 4-1208SVQA c принт</v>
          </cell>
          <cell r="F748" t="str">
            <v>ером EPSON LX-300</v>
          </cell>
          <cell r="G748" t="str">
            <v>01</v>
          </cell>
          <cell r="H748">
            <v>4090</v>
          </cell>
          <cell r="I748">
            <v>0</v>
          </cell>
          <cell r="J748">
            <v>0</v>
          </cell>
          <cell r="K748">
            <v>0.46</v>
          </cell>
          <cell r="L748" t="str">
            <v>26</v>
          </cell>
          <cell r="M748" t="str">
            <v>48008</v>
          </cell>
          <cell r="N748" t="str">
            <v>14 3020203</v>
          </cell>
          <cell r="P748">
            <v>10</v>
          </cell>
          <cell r="Q748">
            <v>0</v>
          </cell>
          <cell r="R748" t="str">
            <v>1</v>
          </cell>
          <cell r="S748" t="str">
            <v>48</v>
          </cell>
          <cell r="T748">
            <v>96</v>
          </cell>
          <cell r="U748">
            <v>5</v>
          </cell>
          <cell r="V748">
            <v>96</v>
          </cell>
          <cell r="W748">
            <v>5</v>
          </cell>
          <cell r="X748">
            <v>96</v>
          </cell>
          <cell r="Y748">
            <v>0</v>
          </cell>
          <cell r="Z748">
            <v>0</v>
          </cell>
          <cell r="AD748" t="str">
            <v>0</v>
          </cell>
          <cell r="AE748" t="str">
            <v>0</v>
          </cell>
          <cell r="AF748" t="str">
            <v>00</v>
          </cell>
          <cell r="AI748">
            <v>7000000</v>
          </cell>
          <cell r="AJ748">
            <v>1108333.33</v>
          </cell>
        </row>
        <row r="749">
          <cell r="A749" t="str">
            <v>02</v>
          </cell>
          <cell r="B749" t="str">
            <v>80</v>
          </cell>
          <cell r="C749" t="str">
            <v>1663</v>
          </cell>
          <cell r="D749" t="str">
            <v>Компьютер 486 ДЧ2-66</v>
          </cell>
          <cell r="E749" t="str">
            <v>1 4-120/SVQA c принт</v>
          </cell>
          <cell r="F749" t="str">
            <v>ером EPSON LX-300</v>
          </cell>
          <cell r="G749" t="str">
            <v>01</v>
          </cell>
          <cell r="H749">
            <v>4090</v>
          </cell>
          <cell r="I749">
            <v>0</v>
          </cell>
          <cell r="J749">
            <v>8418.4</v>
          </cell>
          <cell r="K749">
            <v>0.46</v>
          </cell>
          <cell r="L749" t="str">
            <v>26</v>
          </cell>
          <cell r="M749" t="str">
            <v>48008</v>
          </cell>
          <cell r="N749" t="str">
            <v>14 3020203</v>
          </cell>
          <cell r="P749">
            <v>10</v>
          </cell>
          <cell r="Q749">
            <v>0</v>
          </cell>
          <cell r="R749" t="str">
            <v>1</v>
          </cell>
          <cell r="S749" t="str">
            <v>48</v>
          </cell>
          <cell r="T749">
            <v>96</v>
          </cell>
          <cell r="U749">
            <v>5</v>
          </cell>
          <cell r="V749">
            <v>96</v>
          </cell>
          <cell r="W749">
            <v>5</v>
          </cell>
          <cell r="X749">
            <v>96</v>
          </cell>
          <cell r="Y749">
            <v>6</v>
          </cell>
          <cell r="Z749">
            <v>99</v>
          </cell>
          <cell r="AD749" t="str">
            <v>0</v>
          </cell>
          <cell r="AE749" t="str">
            <v>0</v>
          </cell>
          <cell r="AF749" t="str">
            <v>00</v>
          </cell>
          <cell r="AI749">
            <v>7000000</v>
          </cell>
          <cell r="AJ749">
            <v>1108333.33</v>
          </cell>
        </row>
        <row r="750">
          <cell r="A750" t="str">
            <v>02</v>
          </cell>
          <cell r="B750" t="str">
            <v>80</v>
          </cell>
          <cell r="C750" t="str">
            <v>1664</v>
          </cell>
          <cell r="D750" t="str">
            <v>Факс Panasonic 390В</v>
          </cell>
          <cell r="G750" t="str">
            <v>01</v>
          </cell>
          <cell r="H750">
            <v>4173</v>
          </cell>
          <cell r="I750">
            <v>0</v>
          </cell>
          <cell r="J750">
            <v>0</v>
          </cell>
          <cell r="K750">
            <v>0.83</v>
          </cell>
          <cell r="L750" t="str">
            <v>26</v>
          </cell>
          <cell r="M750" t="str">
            <v>45613</v>
          </cell>
          <cell r="N750" t="str">
            <v>14 3222146</v>
          </cell>
          <cell r="P750">
            <v>7.4</v>
          </cell>
          <cell r="Q750">
            <v>0</v>
          </cell>
          <cell r="R750" t="str">
            <v>1</v>
          </cell>
          <cell r="S750" t="str">
            <v>48</v>
          </cell>
          <cell r="T750">
            <v>96</v>
          </cell>
          <cell r="U750">
            <v>5</v>
          </cell>
          <cell r="V750">
            <v>96</v>
          </cell>
          <cell r="W750">
            <v>5</v>
          </cell>
          <cell r="X750">
            <v>96</v>
          </cell>
          <cell r="Y750">
            <v>0</v>
          </cell>
          <cell r="Z750">
            <v>0</v>
          </cell>
          <cell r="AD750" t="str">
            <v>0</v>
          </cell>
          <cell r="AE750" t="str">
            <v>0</v>
          </cell>
          <cell r="AF750" t="str">
            <v>00</v>
          </cell>
          <cell r="AI750">
            <v>5000000</v>
          </cell>
          <cell r="AJ750">
            <v>585833.32999999996</v>
          </cell>
        </row>
        <row r="751">
          <cell r="A751" t="str">
            <v>02</v>
          </cell>
          <cell r="B751" t="str">
            <v>02</v>
          </cell>
          <cell r="C751" t="str">
            <v>1669</v>
          </cell>
          <cell r="D751" t="str">
            <v>Вагон "Кедр-4" пере-</v>
          </cell>
          <cell r="E751" t="str">
            <v>движной деревометалл</v>
          </cell>
          <cell r="F751" t="str">
            <v>ический</v>
          </cell>
          <cell r="G751" t="str">
            <v>01</v>
          </cell>
          <cell r="H751">
            <v>85000</v>
          </cell>
          <cell r="I751">
            <v>0</v>
          </cell>
          <cell r="J751">
            <v>0</v>
          </cell>
          <cell r="K751">
            <v>1</v>
          </cell>
          <cell r="L751" t="str">
            <v>20</v>
          </cell>
          <cell r="M751" t="str">
            <v>10010</v>
          </cell>
          <cell r="N751" t="str">
            <v>13 2022261</v>
          </cell>
          <cell r="P751">
            <v>12.5</v>
          </cell>
          <cell r="Q751">
            <v>0</v>
          </cell>
          <cell r="R751" t="str">
            <v>1</v>
          </cell>
          <cell r="S751" t="str">
            <v>10</v>
          </cell>
          <cell r="T751">
            <v>96</v>
          </cell>
          <cell r="U751">
            <v>6</v>
          </cell>
          <cell r="V751">
            <v>96</v>
          </cell>
          <cell r="W751">
            <v>6</v>
          </cell>
          <cell r="X751">
            <v>96</v>
          </cell>
          <cell r="Y751">
            <v>0</v>
          </cell>
          <cell r="Z751">
            <v>0</v>
          </cell>
          <cell r="AD751" t="str">
            <v>0</v>
          </cell>
          <cell r="AE751" t="str">
            <v>0</v>
          </cell>
          <cell r="AF751" t="str">
            <v>00</v>
          </cell>
          <cell r="AI751">
            <v>85000000</v>
          </cell>
          <cell r="AJ751">
            <v>15937500</v>
          </cell>
        </row>
        <row r="752">
          <cell r="A752" t="str">
            <v>02</v>
          </cell>
          <cell r="B752" t="str">
            <v>99</v>
          </cell>
          <cell r="C752" t="str">
            <v>1670</v>
          </cell>
          <cell r="D752" t="str">
            <v>Вагон "Кедр-4" перед</v>
          </cell>
          <cell r="E752" t="str">
            <v>вижной деревометалли</v>
          </cell>
          <cell r="F752" t="str">
            <v>ческий</v>
          </cell>
          <cell r="G752" t="str">
            <v>01</v>
          </cell>
          <cell r="H752">
            <v>85000</v>
          </cell>
          <cell r="I752">
            <v>0</v>
          </cell>
          <cell r="J752">
            <v>0</v>
          </cell>
          <cell r="K752">
            <v>1</v>
          </cell>
          <cell r="L752" t="str">
            <v>20</v>
          </cell>
          <cell r="M752" t="str">
            <v>10010</v>
          </cell>
          <cell r="N752" t="str">
            <v>13 2022261</v>
          </cell>
          <cell r="P752">
            <v>12.5</v>
          </cell>
          <cell r="Q752">
            <v>0</v>
          </cell>
          <cell r="R752" t="str">
            <v>1</v>
          </cell>
          <cell r="S752" t="str">
            <v>10</v>
          </cell>
          <cell r="T752">
            <v>96</v>
          </cell>
          <cell r="U752">
            <v>6</v>
          </cell>
          <cell r="V752">
            <v>96</v>
          </cell>
          <cell r="W752">
            <v>6</v>
          </cell>
          <cell r="X752">
            <v>96</v>
          </cell>
          <cell r="Y752">
            <v>0</v>
          </cell>
          <cell r="Z752">
            <v>0</v>
          </cell>
          <cell r="AB752" t="str">
            <v>14</v>
          </cell>
          <cell r="AC752">
            <v>3</v>
          </cell>
          <cell r="AD752" t="str">
            <v>0</v>
          </cell>
          <cell r="AE752" t="str">
            <v>0</v>
          </cell>
          <cell r="AF752" t="str">
            <v>00</v>
          </cell>
          <cell r="AI752">
            <v>85000000</v>
          </cell>
          <cell r="AJ752">
            <v>15937500</v>
          </cell>
        </row>
        <row r="753">
          <cell r="A753" t="str">
            <v>02</v>
          </cell>
          <cell r="B753" t="str">
            <v>02</v>
          </cell>
          <cell r="C753" t="str">
            <v>1671</v>
          </cell>
          <cell r="D753" t="str">
            <v>Вагон "Кедр-4" перед</v>
          </cell>
          <cell r="E753" t="str">
            <v>вижной деревометалли</v>
          </cell>
          <cell r="F753" t="str">
            <v>ческий</v>
          </cell>
          <cell r="G753" t="str">
            <v>01</v>
          </cell>
          <cell r="H753">
            <v>85000</v>
          </cell>
          <cell r="I753">
            <v>0</v>
          </cell>
          <cell r="J753">
            <v>0</v>
          </cell>
          <cell r="K753">
            <v>1</v>
          </cell>
          <cell r="L753" t="str">
            <v>20</v>
          </cell>
          <cell r="M753" t="str">
            <v>10010</v>
          </cell>
          <cell r="N753" t="str">
            <v>13 2022261</v>
          </cell>
          <cell r="P753">
            <v>12.5</v>
          </cell>
          <cell r="Q753">
            <v>0</v>
          </cell>
          <cell r="R753" t="str">
            <v>1</v>
          </cell>
          <cell r="S753" t="str">
            <v>10</v>
          </cell>
          <cell r="T753">
            <v>96</v>
          </cell>
          <cell r="U753">
            <v>6</v>
          </cell>
          <cell r="V753">
            <v>96</v>
          </cell>
          <cell r="W753">
            <v>6</v>
          </cell>
          <cell r="X753">
            <v>96</v>
          </cell>
          <cell r="Y753">
            <v>0</v>
          </cell>
          <cell r="Z753">
            <v>0</v>
          </cell>
          <cell r="AD753" t="str">
            <v>0</v>
          </cell>
          <cell r="AE753" t="str">
            <v>0</v>
          </cell>
          <cell r="AF753" t="str">
            <v>00</v>
          </cell>
          <cell r="AI753">
            <v>85000000</v>
          </cell>
          <cell r="AJ753">
            <v>15937500</v>
          </cell>
        </row>
        <row r="754">
          <cell r="A754" t="str">
            <v>02</v>
          </cell>
          <cell r="B754" t="str">
            <v>99</v>
          </cell>
          <cell r="C754" t="str">
            <v>1272</v>
          </cell>
          <cell r="D754" t="str">
            <v>Вагон "Кедр-4" перед</v>
          </cell>
          <cell r="E754" t="str">
            <v>вижной деревометалли</v>
          </cell>
          <cell r="F754" t="str">
            <v>ческий</v>
          </cell>
          <cell r="G754" t="str">
            <v>01</v>
          </cell>
          <cell r="H754">
            <v>85000</v>
          </cell>
          <cell r="I754">
            <v>0</v>
          </cell>
          <cell r="J754">
            <v>0</v>
          </cell>
          <cell r="K754">
            <v>1</v>
          </cell>
          <cell r="L754" t="str">
            <v>20</v>
          </cell>
          <cell r="M754" t="str">
            <v>10010</v>
          </cell>
          <cell r="N754" t="str">
            <v>13 2022261</v>
          </cell>
          <cell r="P754">
            <v>12.5</v>
          </cell>
          <cell r="Q754">
            <v>0</v>
          </cell>
          <cell r="R754" t="str">
            <v>1</v>
          </cell>
          <cell r="S754" t="str">
            <v>10</v>
          </cell>
          <cell r="T754">
            <v>96</v>
          </cell>
          <cell r="U754">
            <v>6</v>
          </cell>
          <cell r="V754">
            <v>96</v>
          </cell>
          <cell r="W754">
            <v>6</v>
          </cell>
          <cell r="X754">
            <v>96</v>
          </cell>
          <cell r="Y754">
            <v>0</v>
          </cell>
          <cell r="Z754">
            <v>0</v>
          </cell>
          <cell r="AB754" t="str">
            <v>14</v>
          </cell>
          <cell r="AC754">
            <v>3</v>
          </cell>
          <cell r="AD754" t="str">
            <v>0</v>
          </cell>
          <cell r="AE754" t="str">
            <v>0</v>
          </cell>
          <cell r="AF754" t="str">
            <v>00</v>
          </cell>
          <cell r="AI754">
            <v>85000000</v>
          </cell>
          <cell r="AJ754">
            <v>15937500</v>
          </cell>
        </row>
        <row r="755">
          <cell r="A755" t="str">
            <v>02</v>
          </cell>
          <cell r="B755" t="str">
            <v>02</v>
          </cell>
          <cell r="C755" t="str">
            <v>1673</v>
          </cell>
          <cell r="D755" t="str">
            <v>Машина для очистки и</v>
          </cell>
          <cell r="E755" t="str">
            <v xml:space="preserve"> изоляции трубопрово</v>
          </cell>
          <cell r="F755" t="str">
            <v>дов g1220мм комбайн</v>
          </cell>
          <cell r="G755" t="str">
            <v>01</v>
          </cell>
          <cell r="H755">
            <v>270000</v>
          </cell>
          <cell r="I755">
            <v>0</v>
          </cell>
          <cell r="J755">
            <v>0</v>
          </cell>
          <cell r="K755">
            <v>1.01</v>
          </cell>
          <cell r="L755" t="str">
            <v>20</v>
          </cell>
          <cell r="M755" t="str">
            <v>43803</v>
          </cell>
          <cell r="N755" t="str">
            <v>14 2947195</v>
          </cell>
          <cell r="P755">
            <v>33.299999999999997</v>
          </cell>
          <cell r="Q755">
            <v>0</v>
          </cell>
          <cell r="R755" t="str">
            <v>1</v>
          </cell>
          <cell r="S755" t="str">
            <v>43</v>
          </cell>
          <cell r="T755">
            <v>96</v>
          </cell>
          <cell r="U755">
            <v>6</v>
          </cell>
          <cell r="V755">
            <v>96</v>
          </cell>
          <cell r="W755">
            <v>6</v>
          </cell>
          <cell r="X755">
            <v>96</v>
          </cell>
          <cell r="Y755">
            <v>0</v>
          </cell>
          <cell r="Z755">
            <v>0</v>
          </cell>
          <cell r="AD755" t="str">
            <v>0</v>
          </cell>
          <cell r="AE755" t="str">
            <v>0</v>
          </cell>
          <cell r="AF755" t="str">
            <v>00</v>
          </cell>
          <cell r="AI755">
            <v>267424000</v>
          </cell>
          <cell r="AJ755">
            <v>133578288</v>
          </cell>
        </row>
        <row r="756">
          <cell r="A756" t="str">
            <v>02</v>
          </cell>
          <cell r="B756" t="str">
            <v>23</v>
          </cell>
          <cell r="C756" t="str">
            <v>1674</v>
          </cell>
          <cell r="D756" t="str">
            <v>П/прицеп ОДАЗ-9370</v>
          </cell>
          <cell r="E756" t="str">
            <v>14 тн. N АА36-24</v>
          </cell>
          <cell r="F756" t="str">
            <v>ш0294958</v>
          </cell>
          <cell r="G756" t="str">
            <v>01</v>
          </cell>
          <cell r="H756">
            <v>0</v>
          </cell>
          <cell r="I756">
            <v>0</v>
          </cell>
          <cell r="J756">
            <v>0</v>
          </cell>
          <cell r="L756" t="str">
            <v>23</v>
          </cell>
          <cell r="M756" t="str">
            <v>50411</v>
          </cell>
          <cell r="N756" t="str">
            <v>15 3420201</v>
          </cell>
          <cell r="P756">
            <v>10</v>
          </cell>
          <cell r="Q756">
            <v>0</v>
          </cell>
          <cell r="R756" t="str">
            <v>1</v>
          </cell>
          <cell r="S756" t="str">
            <v>50</v>
          </cell>
          <cell r="T756">
            <v>93</v>
          </cell>
          <cell r="U756">
            <v>6</v>
          </cell>
          <cell r="V756">
            <v>96</v>
          </cell>
          <cell r="W756">
            <v>6</v>
          </cell>
          <cell r="X756">
            <v>96</v>
          </cell>
          <cell r="Y756">
            <v>0</v>
          </cell>
          <cell r="Z756">
            <v>0</v>
          </cell>
          <cell r="AA756" t="str">
            <v>1</v>
          </cell>
          <cell r="AB756" t="str">
            <v>15</v>
          </cell>
          <cell r="AC756">
            <v>5</v>
          </cell>
          <cell r="AD756" t="str">
            <v>0</v>
          </cell>
          <cell r="AE756" t="str">
            <v>0</v>
          </cell>
          <cell r="AF756" t="str">
            <v>00</v>
          </cell>
          <cell r="AI756">
            <v>0</v>
          </cell>
          <cell r="AJ756">
            <v>0</v>
          </cell>
        </row>
        <row r="757">
          <cell r="A757" t="str">
            <v>02</v>
          </cell>
          <cell r="B757" t="str">
            <v>23</v>
          </cell>
          <cell r="C757" t="str">
            <v>1675</v>
          </cell>
          <cell r="D757" t="str">
            <v>П/прицеп ОДАЗ-9370</v>
          </cell>
          <cell r="E757" t="str">
            <v>14 тн. NАА36-23</v>
          </cell>
          <cell r="F757" t="str">
            <v>ш0294963</v>
          </cell>
          <cell r="G757" t="str">
            <v>01</v>
          </cell>
          <cell r="H757">
            <v>0</v>
          </cell>
          <cell r="I757">
            <v>0</v>
          </cell>
          <cell r="J757">
            <v>0</v>
          </cell>
          <cell r="L757" t="str">
            <v>23</v>
          </cell>
          <cell r="M757" t="str">
            <v>50411</v>
          </cell>
          <cell r="N757" t="str">
            <v>15 3420201</v>
          </cell>
          <cell r="P757">
            <v>10</v>
          </cell>
          <cell r="Q757">
            <v>0</v>
          </cell>
          <cell r="R757" t="str">
            <v>1</v>
          </cell>
          <cell r="S757" t="str">
            <v>50</v>
          </cell>
          <cell r="T757">
            <v>93</v>
          </cell>
          <cell r="U757">
            <v>6</v>
          </cell>
          <cell r="V757">
            <v>96</v>
          </cell>
          <cell r="W757">
            <v>6</v>
          </cell>
          <cell r="X757">
            <v>96</v>
          </cell>
          <cell r="Y757">
            <v>0</v>
          </cell>
          <cell r="Z757">
            <v>0</v>
          </cell>
          <cell r="AD757" t="str">
            <v>0</v>
          </cell>
          <cell r="AE757" t="str">
            <v>0</v>
          </cell>
          <cell r="AF757" t="str">
            <v>00</v>
          </cell>
          <cell r="AI757">
            <v>0</v>
          </cell>
          <cell r="AJ757">
            <v>0</v>
          </cell>
        </row>
        <row r="758">
          <cell r="A758" t="str">
            <v>02</v>
          </cell>
          <cell r="B758" t="str">
            <v>23</v>
          </cell>
          <cell r="C758" t="str">
            <v>1666</v>
          </cell>
          <cell r="D758" t="str">
            <v>Радиотелефон в а/м</v>
          </cell>
          <cell r="E758" t="str">
            <v>Volvo</v>
          </cell>
          <cell r="G758" t="str">
            <v>01</v>
          </cell>
          <cell r="H758">
            <v>2556</v>
          </cell>
          <cell r="I758">
            <v>0</v>
          </cell>
          <cell r="J758">
            <v>0</v>
          </cell>
          <cell r="K758">
            <v>0.2</v>
          </cell>
          <cell r="L758" t="str">
            <v>23</v>
          </cell>
          <cell r="M758" t="str">
            <v>45616</v>
          </cell>
          <cell r="N758" t="str">
            <v>14 3221000</v>
          </cell>
          <cell r="P758">
            <v>10</v>
          </cell>
          <cell r="Q758">
            <v>0</v>
          </cell>
          <cell r="R758" t="str">
            <v>1</v>
          </cell>
          <cell r="S758" t="str">
            <v>45</v>
          </cell>
          <cell r="T758">
            <v>96</v>
          </cell>
          <cell r="U758">
            <v>6</v>
          </cell>
          <cell r="V758">
            <v>96</v>
          </cell>
          <cell r="W758">
            <v>6</v>
          </cell>
          <cell r="X758">
            <v>96</v>
          </cell>
          <cell r="Y758">
            <v>0</v>
          </cell>
          <cell r="Z758">
            <v>0</v>
          </cell>
          <cell r="AD758" t="str">
            <v>0</v>
          </cell>
          <cell r="AE758" t="str">
            <v>0</v>
          </cell>
          <cell r="AF758" t="str">
            <v>00</v>
          </cell>
          <cell r="AI758">
            <v>12631550</v>
          </cell>
          <cell r="AJ758">
            <v>1894732.5</v>
          </cell>
        </row>
        <row r="759">
          <cell r="A759" t="str">
            <v>02</v>
          </cell>
          <cell r="B759" t="str">
            <v>02</v>
          </cell>
          <cell r="C759" t="str">
            <v>1665</v>
          </cell>
          <cell r="D759" t="str">
            <v>Телевизор "GLDSTAR"</v>
          </cell>
          <cell r="E759" t="str">
            <v>Корея</v>
          </cell>
          <cell r="G759" t="str">
            <v>01</v>
          </cell>
          <cell r="H759">
            <v>1424.13</v>
          </cell>
          <cell r="I759">
            <v>0</v>
          </cell>
          <cell r="J759">
            <v>0</v>
          </cell>
          <cell r="K759">
            <v>0.9</v>
          </cell>
          <cell r="L759" t="str">
            <v>20</v>
          </cell>
          <cell r="M759" t="str">
            <v>45625</v>
          </cell>
          <cell r="N759" t="str">
            <v>14 3230100</v>
          </cell>
          <cell r="P759">
            <v>10.5</v>
          </cell>
          <cell r="Q759">
            <v>0</v>
          </cell>
          <cell r="R759" t="str">
            <v>1</v>
          </cell>
          <cell r="S759" t="str">
            <v>45</v>
          </cell>
          <cell r="T759">
            <v>94</v>
          </cell>
          <cell r="U759">
            <v>6</v>
          </cell>
          <cell r="V759">
            <v>96</v>
          </cell>
          <cell r="W759">
            <v>6</v>
          </cell>
          <cell r="X759">
            <v>96</v>
          </cell>
          <cell r="Y759">
            <v>0</v>
          </cell>
          <cell r="Z759">
            <v>0</v>
          </cell>
          <cell r="AD759" t="str">
            <v>0</v>
          </cell>
          <cell r="AE759" t="str">
            <v>0</v>
          </cell>
          <cell r="AF759" t="str">
            <v>00</v>
          </cell>
          <cell r="AI759">
            <v>1590741</v>
          </cell>
          <cell r="AJ759">
            <v>250541.71</v>
          </cell>
        </row>
        <row r="760">
          <cell r="A760" t="str">
            <v>02</v>
          </cell>
          <cell r="B760" t="str">
            <v>80</v>
          </cell>
          <cell r="C760" t="str">
            <v>1667</v>
          </cell>
          <cell r="D760" t="str">
            <v>Компьютер 486-ДХ</v>
          </cell>
          <cell r="G760" t="str">
            <v>01</v>
          </cell>
          <cell r="H760">
            <v>3500</v>
          </cell>
          <cell r="I760">
            <v>0</v>
          </cell>
          <cell r="J760">
            <v>3753</v>
          </cell>
          <cell r="K760">
            <v>0.93</v>
          </cell>
          <cell r="L760" t="str">
            <v>26</v>
          </cell>
          <cell r="M760" t="str">
            <v>48008</v>
          </cell>
          <cell r="N760" t="str">
            <v>14 3020103</v>
          </cell>
          <cell r="P760">
            <v>10</v>
          </cell>
          <cell r="Q760">
            <v>0</v>
          </cell>
          <cell r="R760" t="str">
            <v>1</v>
          </cell>
          <cell r="S760" t="str">
            <v>48</v>
          </cell>
          <cell r="T760">
            <v>96</v>
          </cell>
          <cell r="U760">
            <v>6</v>
          </cell>
          <cell r="V760">
            <v>96</v>
          </cell>
          <cell r="W760">
            <v>6</v>
          </cell>
          <cell r="X760">
            <v>96</v>
          </cell>
          <cell r="Y760">
            <v>6</v>
          </cell>
          <cell r="Z760">
            <v>99</v>
          </cell>
          <cell r="AD760" t="str">
            <v>0</v>
          </cell>
          <cell r="AE760" t="str">
            <v>0</v>
          </cell>
          <cell r="AF760" t="str">
            <v>00</v>
          </cell>
          <cell r="AI760">
            <v>3750000</v>
          </cell>
          <cell r="AJ760">
            <v>562500</v>
          </cell>
        </row>
        <row r="761">
          <cell r="A761" t="str">
            <v>02</v>
          </cell>
          <cell r="B761" t="str">
            <v>71</v>
          </cell>
          <cell r="C761" t="str">
            <v>1668</v>
          </cell>
          <cell r="D761" t="str">
            <v>Компьютер 486-ДХ</v>
          </cell>
          <cell r="G761" t="str">
            <v>01</v>
          </cell>
          <cell r="H761">
            <v>3500</v>
          </cell>
          <cell r="I761">
            <v>0</v>
          </cell>
          <cell r="J761">
            <v>5168</v>
          </cell>
          <cell r="K761">
            <v>0.93</v>
          </cell>
          <cell r="L761" t="str">
            <v>23</v>
          </cell>
          <cell r="M761" t="str">
            <v>48008</v>
          </cell>
          <cell r="N761" t="str">
            <v>14 3020203</v>
          </cell>
          <cell r="P761">
            <v>10</v>
          </cell>
          <cell r="Q761">
            <v>0</v>
          </cell>
          <cell r="R761" t="str">
            <v>1</v>
          </cell>
          <cell r="S761" t="str">
            <v>48</v>
          </cell>
          <cell r="T761">
            <v>96</v>
          </cell>
          <cell r="U761">
            <v>6</v>
          </cell>
          <cell r="V761">
            <v>96</v>
          </cell>
          <cell r="W761">
            <v>6</v>
          </cell>
          <cell r="X761">
            <v>96</v>
          </cell>
          <cell r="Y761">
            <v>6</v>
          </cell>
          <cell r="Z761">
            <v>99</v>
          </cell>
          <cell r="AB761" t="str">
            <v>14</v>
          </cell>
          <cell r="AC761">
            <v>6</v>
          </cell>
          <cell r="AD761" t="str">
            <v>0</v>
          </cell>
          <cell r="AE761" t="str">
            <v>0</v>
          </cell>
          <cell r="AF761" t="str">
            <v>00</v>
          </cell>
          <cell r="AI761">
            <v>3750000</v>
          </cell>
          <cell r="AJ761">
            <v>562500</v>
          </cell>
        </row>
        <row r="762">
          <cell r="A762" t="str">
            <v>02</v>
          </cell>
          <cell r="B762" t="str">
            <v>02</v>
          </cell>
          <cell r="C762" t="str">
            <v>1698</v>
          </cell>
          <cell r="D762" t="str">
            <v>Трубоукладчик ТГ-502</v>
          </cell>
          <cell r="G762" t="str">
            <v>01</v>
          </cell>
          <cell r="H762">
            <v>268414.02</v>
          </cell>
          <cell r="I762">
            <v>67103.509999999995</v>
          </cell>
          <cell r="J762">
            <v>0</v>
          </cell>
          <cell r="K762">
            <v>1.05</v>
          </cell>
          <cell r="L762" t="str">
            <v>20</v>
          </cell>
          <cell r="M762" t="str">
            <v>41723</v>
          </cell>
          <cell r="N762" t="str">
            <v>14 2915246</v>
          </cell>
          <cell r="P762">
            <v>10</v>
          </cell>
          <cell r="Q762">
            <v>0</v>
          </cell>
          <cell r="R762" t="str">
            <v>1</v>
          </cell>
          <cell r="S762" t="str">
            <v>41</v>
          </cell>
          <cell r="T762">
            <v>95</v>
          </cell>
          <cell r="U762">
            <v>7</v>
          </cell>
          <cell r="V762">
            <v>96</v>
          </cell>
          <cell r="W762">
            <v>7</v>
          </cell>
          <cell r="X762">
            <v>96</v>
          </cell>
          <cell r="Y762">
            <v>0</v>
          </cell>
          <cell r="Z762">
            <v>0</v>
          </cell>
          <cell r="AD762" t="str">
            <v>0</v>
          </cell>
          <cell r="AE762" t="str">
            <v>0</v>
          </cell>
          <cell r="AF762" t="str">
            <v>00</v>
          </cell>
          <cell r="AI762">
            <v>255632400</v>
          </cell>
          <cell r="AJ762">
            <v>100122690</v>
          </cell>
        </row>
        <row r="763">
          <cell r="A763" t="str">
            <v>02</v>
          </cell>
          <cell r="B763" t="str">
            <v>71</v>
          </cell>
          <cell r="C763" t="str">
            <v>1687</v>
          </cell>
          <cell r="D763" t="str">
            <v>Станок 1М63Н-1 то-</v>
          </cell>
          <cell r="E763" t="str">
            <v>карно-винторезный</v>
          </cell>
          <cell r="G763" t="str">
            <v>01</v>
          </cell>
          <cell r="H763">
            <v>67932.539999999994</v>
          </cell>
          <cell r="I763">
            <v>0</v>
          </cell>
          <cell r="J763">
            <v>75726.899999999994</v>
          </cell>
          <cell r="K763">
            <v>0.86</v>
          </cell>
          <cell r="L763" t="str">
            <v>23</v>
          </cell>
          <cell r="M763" t="str">
            <v>41000</v>
          </cell>
          <cell r="N763" t="str">
            <v>14 2922105</v>
          </cell>
          <cell r="P763">
            <v>3.5</v>
          </cell>
          <cell r="Q763">
            <v>0</v>
          </cell>
          <cell r="R763" t="str">
            <v>1</v>
          </cell>
          <cell r="S763" t="str">
            <v>41</v>
          </cell>
          <cell r="T763">
            <v>96</v>
          </cell>
          <cell r="U763">
            <v>7</v>
          </cell>
          <cell r="V763">
            <v>96</v>
          </cell>
          <cell r="W763">
            <v>7</v>
          </cell>
          <cell r="X763">
            <v>96</v>
          </cell>
          <cell r="Y763">
            <v>7</v>
          </cell>
          <cell r="Z763">
            <v>96</v>
          </cell>
          <cell r="AD763" t="str">
            <v>0</v>
          </cell>
          <cell r="AE763" t="str">
            <v>0</v>
          </cell>
          <cell r="AF763" t="str">
            <v>00</v>
          </cell>
          <cell r="AI763">
            <v>88250000</v>
          </cell>
          <cell r="AJ763">
            <v>4375729.17</v>
          </cell>
        </row>
        <row r="764">
          <cell r="A764" t="str">
            <v>02</v>
          </cell>
          <cell r="B764" t="str">
            <v>23</v>
          </cell>
          <cell r="C764" t="str">
            <v>1680</v>
          </cell>
          <cell r="D764" t="str">
            <v>А/мУАЗ-3909 грузо-</v>
          </cell>
          <cell r="E764" t="str">
            <v>пасс. N В943РА</v>
          </cell>
          <cell r="F764" t="str">
            <v>дв 60100276 ш0344774</v>
          </cell>
          <cell r="G764" t="str">
            <v>01</v>
          </cell>
          <cell r="H764">
            <v>40260.33</v>
          </cell>
          <cell r="I764">
            <v>0</v>
          </cell>
          <cell r="J764">
            <v>47990</v>
          </cell>
          <cell r="K764">
            <v>1.06</v>
          </cell>
          <cell r="L764" t="str">
            <v>23</v>
          </cell>
          <cell r="M764" t="str">
            <v>50401</v>
          </cell>
          <cell r="N764" t="str">
            <v>15 3410170</v>
          </cell>
          <cell r="P764">
            <v>14.3</v>
          </cell>
          <cell r="Q764">
            <v>0</v>
          </cell>
          <cell r="R764" t="str">
            <v>1</v>
          </cell>
          <cell r="S764" t="str">
            <v>50</v>
          </cell>
          <cell r="T764">
            <v>96</v>
          </cell>
          <cell r="U764">
            <v>7</v>
          </cell>
          <cell r="V764">
            <v>96</v>
          </cell>
          <cell r="W764">
            <v>7</v>
          </cell>
          <cell r="X764">
            <v>96</v>
          </cell>
          <cell r="Y764">
            <v>7</v>
          </cell>
          <cell r="Z764">
            <v>96</v>
          </cell>
          <cell r="AD764" t="str">
            <v>0</v>
          </cell>
          <cell r="AE764" t="str">
            <v>0</v>
          </cell>
          <cell r="AF764" t="str">
            <v>00</v>
          </cell>
          <cell r="AI764">
            <v>45295708</v>
          </cell>
          <cell r="AJ764">
            <v>9176155.5099999998</v>
          </cell>
        </row>
        <row r="765">
          <cell r="A765" t="str">
            <v>02</v>
          </cell>
          <cell r="B765" t="str">
            <v>23</v>
          </cell>
          <cell r="C765" t="str">
            <v>1681</v>
          </cell>
          <cell r="D765" t="str">
            <v>А/м УАЗ-3909 грузо-</v>
          </cell>
          <cell r="E765" t="str">
            <v>пасс. N В944РА</v>
          </cell>
          <cell r="F765" t="str">
            <v>дв 51106119 ш341565</v>
          </cell>
          <cell r="G765" t="str">
            <v>01</v>
          </cell>
          <cell r="H765">
            <v>40260.33</v>
          </cell>
          <cell r="I765">
            <v>0</v>
          </cell>
          <cell r="J765">
            <v>47990</v>
          </cell>
          <cell r="K765">
            <v>1.06</v>
          </cell>
          <cell r="L765" t="str">
            <v>23</v>
          </cell>
          <cell r="M765" t="str">
            <v>50401</v>
          </cell>
          <cell r="N765" t="str">
            <v>15 3410170</v>
          </cell>
          <cell r="P765">
            <v>14.3</v>
          </cell>
          <cell r="Q765">
            <v>0</v>
          </cell>
          <cell r="R765" t="str">
            <v>1</v>
          </cell>
          <cell r="S765" t="str">
            <v>50</v>
          </cell>
          <cell r="T765">
            <v>95</v>
          </cell>
          <cell r="U765">
            <v>7</v>
          </cell>
          <cell r="V765">
            <v>96</v>
          </cell>
          <cell r="W765">
            <v>7</v>
          </cell>
          <cell r="X765">
            <v>96</v>
          </cell>
          <cell r="Y765">
            <v>7</v>
          </cell>
          <cell r="Z765">
            <v>96</v>
          </cell>
          <cell r="AD765" t="str">
            <v>0</v>
          </cell>
          <cell r="AE765" t="str">
            <v>0</v>
          </cell>
          <cell r="AF765" t="str">
            <v>00</v>
          </cell>
          <cell r="AI765">
            <v>45295708</v>
          </cell>
          <cell r="AJ765">
            <v>9176155.5099999998</v>
          </cell>
        </row>
        <row r="766">
          <cell r="A766" t="str">
            <v>02</v>
          </cell>
          <cell r="B766" t="str">
            <v>71</v>
          </cell>
          <cell r="C766" t="str">
            <v>1684</v>
          </cell>
          <cell r="D766" t="str">
            <v>А/м МАЗ-79092 груз-б</v>
          </cell>
          <cell r="E766" t="str">
            <v>орт дв3884 ш93070038</v>
          </cell>
          <cell r="F766" t="str">
            <v>гос N-В968РА</v>
          </cell>
          <cell r="G766" t="str">
            <v>01</v>
          </cell>
          <cell r="H766">
            <v>233540</v>
          </cell>
          <cell r="I766">
            <v>0</v>
          </cell>
          <cell r="J766">
            <v>0</v>
          </cell>
          <cell r="K766">
            <v>0.99</v>
          </cell>
          <cell r="L766" t="str">
            <v>23</v>
          </cell>
          <cell r="M766" t="str">
            <v>50402</v>
          </cell>
          <cell r="N766" t="str">
            <v>15 3410224</v>
          </cell>
          <cell r="P766">
            <v>0.37</v>
          </cell>
          <cell r="Q766">
            <v>0</v>
          </cell>
          <cell r="R766" t="str">
            <v>1</v>
          </cell>
          <cell r="S766" t="str">
            <v>50</v>
          </cell>
          <cell r="T766">
            <v>93</v>
          </cell>
          <cell r="U766">
            <v>7</v>
          </cell>
          <cell r="V766">
            <v>96</v>
          </cell>
          <cell r="W766">
            <v>7</v>
          </cell>
          <cell r="X766">
            <v>96</v>
          </cell>
          <cell r="Y766">
            <v>0</v>
          </cell>
          <cell r="Z766">
            <v>0</v>
          </cell>
          <cell r="AD766" t="str">
            <v>0</v>
          </cell>
          <cell r="AE766" t="str">
            <v>0</v>
          </cell>
          <cell r="AF766" t="str">
            <v>00</v>
          </cell>
          <cell r="AI766">
            <v>235077000</v>
          </cell>
          <cell r="AJ766">
            <v>235077000</v>
          </cell>
        </row>
        <row r="767">
          <cell r="A767" t="str">
            <v>02</v>
          </cell>
          <cell r="B767" t="str">
            <v>02</v>
          </cell>
          <cell r="C767" t="str">
            <v>1682</v>
          </cell>
          <cell r="D767" t="str">
            <v>Передвижной жилой ва</v>
          </cell>
          <cell r="E767" t="str">
            <v>гон деревометалличес</v>
          </cell>
          <cell r="F767" t="str">
            <v>кий</v>
          </cell>
          <cell r="G767" t="str">
            <v>01</v>
          </cell>
          <cell r="H767">
            <v>50600</v>
          </cell>
          <cell r="I767">
            <v>0</v>
          </cell>
          <cell r="J767">
            <v>0</v>
          </cell>
          <cell r="K767">
            <v>1.1499999999999999</v>
          </cell>
          <cell r="L767" t="str">
            <v>20</v>
          </cell>
          <cell r="M767" t="str">
            <v>10010</v>
          </cell>
          <cell r="N767" t="str">
            <v>13 2022261</v>
          </cell>
          <cell r="P767">
            <v>12.5</v>
          </cell>
          <cell r="Q767">
            <v>0</v>
          </cell>
          <cell r="R767" t="str">
            <v>1</v>
          </cell>
          <cell r="S767" t="str">
            <v>10</v>
          </cell>
          <cell r="T767">
            <v>96</v>
          </cell>
          <cell r="U767">
            <v>7</v>
          </cell>
          <cell r="V767">
            <v>96</v>
          </cell>
          <cell r="W767">
            <v>7</v>
          </cell>
          <cell r="X767">
            <v>96</v>
          </cell>
          <cell r="Y767">
            <v>0</v>
          </cell>
          <cell r="Z767">
            <v>0</v>
          </cell>
          <cell r="AD767" t="str">
            <v>0</v>
          </cell>
          <cell r="AE767" t="str">
            <v>0</v>
          </cell>
          <cell r="AF767" t="str">
            <v>00</v>
          </cell>
          <cell r="AI767">
            <v>44000000</v>
          </cell>
          <cell r="AJ767">
            <v>7791666.6699999999</v>
          </cell>
        </row>
        <row r="768">
          <cell r="A768" t="str">
            <v>02</v>
          </cell>
          <cell r="B768" t="str">
            <v>51</v>
          </cell>
          <cell r="C768" t="str">
            <v>1683</v>
          </cell>
          <cell r="D768" t="str">
            <v>Передвижной жилой ва</v>
          </cell>
          <cell r="E768" t="str">
            <v>гон деревометалличес</v>
          </cell>
          <cell r="F768" t="str">
            <v>кий</v>
          </cell>
          <cell r="G768" t="str">
            <v>01</v>
          </cell>
          <cell r="H768">
            <v>50600</v>
          </cell>
          <cell r="I768">
            <v>0</v>
          </cell>
          <cell r="J768">
            <v>0</v>
          </cell>
          <cell r="K768">
            <v>1.1499999999999999</v>
          </cell>
          <cell r="L768" t="str">
            <v>20</v>
          </cell>
          <cell r="M768" t="str">
            <v>10010</v>
          </cell>
          <cell r="N768" t="str">
            <v>13 2022261</v>
          </cell>
          <cell r="P768">
            <v>12.5</v>
          </cell>
          <cell r="Q768">
            <v>0</v>
          </cell>
          <cell r="R768" t="str">
            <v>1</v>
          </cell>
          <cell r="S768" t="str">
            <v>10</v>
          </cell>
          <cell r="T768">
            <v>96</v>
          </cell>
          <cell r="U768">
            <v>7</v>
          </cell>
          <cell r="V768">
            <v>96</v>
          </cell>
          <cell r="W768">
            <v>7</v>
          </cell>
          <cell r="X768">
            <v>96</v>
          </cell>
          <cell r="Y768">
            <v>0</v>
          </cell>
          <cell r="Z768">
            <v>0</v>
          </cell>
          <cell r="AD768" t="str">
            <v>0</v>
          </cell>
          <cell r="AE768" t="str">
            <v>0</v>
          </cell>
          <cell r="AF768" t="str">
            <v>00</v>
          </cell>
          <cell r="AI768">
            <v>44000000</v>
          </cell>
          <cell r="AJ768">
            <v>7791666.6699999999</v>
          </cell>
        </row>
        <row r="769">
          <cell r="A769" t="str">
            <v>02</v>
          </cell>
          <cell r="B769" t="str">
            <v>23</v>
          </cell>
          <cell r="C769" t="str">
            <v>1679</v>
          </cell>
          <cell r="D769" t="str">
            <v>Бур.уст.ПБУ-2-104 на</v>
          </cell>
          <cell r="E769" t="str">
            <v>ЗИЛ-131 N В997РА</v>
          </cell>
          <cell r="F769" t="str">
            <v>дв009231 ш048092</v>
          </cell>
          <cell r="G769" t="str">
            <v>01</v>
          </cell>
          <cell r="H769">
            <v>278335.19</v>
          </cell>
          <cell r="I769">
            <v>0</v>
          </cell>
          <cell r="J769">
            <v>334000</v>
          </cell>
          <cell r="K769">
            <v>0.95</v>
          </cell>
          <cell r="L769" t="str">
            <v>23</v>
          </cell>
          <cell r="M769" t="str">
            <v>43413</v>
          </cell>
          <cell r="N769" t="str">
            <v>14 2924452</v>
          </cell>
          <cell r="P769">
            <v>14.3</v>
          </cell>
          <cell r="Q769">
            <v>0</v>
          </cell>
          <cell r="R769" t="str">
            <v>1</v>
          </cell>
          <cell r="S769" t="str">
            <v>43</v>
          </cell>
          <cell r="T769">
            <v>96</v>
          </cell>
          <cell r="U769">
            <v>7</v>
          </cell>
          <cell r="V769">
            <v>96</v>
          </cell>
          <cell r="W769">
            <v>7</v>
          </cell>
          <cell r="X769">
            <v>96</v>
          </cell>
          <cell r="Y769">
            <v>7</v>
          </cell>
          <cell r="Z769">
            <v>96</v>
          </cell>
          <cell r="AD769" t="str">
            <v>0</v>
          </cell>
          <cell r="AE769" t="str">
            <v>0</v>
          </cell>
          <cell r="AF769" t="str">
            <v>00</v>
          </cell>
          <cell r="AI769">
            <v>350997660</v>
          </cell>
          <cell r="AJ769">
            <v>71106275.959999993</v>
          </cell>
        </row>
        <row r="770">
          <cell r="A770" t="str">
            <v>02</v>
          </cell>
          <cell r="B770" t="str">
            <v>99</v>
          </cell>
          <cell r="C770" t="str">
            <v>1678</v>
          </cell>
          <cell r="D770" t="str">
            <v>Выпрямитель сварочны</v>
          </cell>
          <cell r="E770" t="str">
            <v>й ВД-306</v>
          </cell>
          <cell r="G770" t="str">
            <v>01</v>
          </cell>
          <cell r="H770">
            <v>3488</v>
          </cell>
          <cell r="I770">
            <v>0</v>
          </cell>
          <cell r="J770">
            <v>0</v>
          </cell>
          <cell r="K770">
            <v>1.0900000000000001</v>
          </cell>
          <cell r="L770" t="str">
            <v>20</v>
          </cell>
          <cell r="M770" t="str">
            <v>42502</v>
          </cell>
          <cell r="N770" t="str">
            <v>14 2922804</v>
          </cell>
          <cell r="P770">
            <v>16.7</v>
          </cell>
          <cell r="Q770">
            <v>0</v>
          </cell>
          <cell r="R770" t="str">
            <v>1</v>
          </cell>
          <cell r="S770" t="str">
            <v>42</v>
          </cell>
          <cell r="T770">
            <v>96</v>
          </cell>
          <cell r="U770">
            <v>7</v>
          </cell>
          <cell r="V770">
            <v>96</v>
          </cell>
          <cell r="W770">
            <v>7</v>
          </cell>
          <cell r="X770">
            <v>96</v>
          </cell>
          <cell r="Y770">
            <v>0</v>
          </cell>
          <cell r="Z770">
            <v>0</v>
          </cell>
          <cell r="AB770" t="str">
            <v>14</v>
          </cell>
          <cell r="AC770">
            <v>9</v>
          </cell>
          <cell r="AD770" t="str">
            <v>0</v>
          </cell>
          <cell r="AE770" t="str">
            <v>0</v>
          </cell>
          <cell r="AF770" t="str">
            <v>00</v>
          </cell>
          <cell r="AI770">
            <v>3200000</v>
          </cell>
          <cell r="AJ770">
            <v>757066.67</v>
          </cell>
        </row>
        <row r="771">
          <cell r="A771" t="str">
            <v>02</v>
          </cell>
          <cell r="B771" t="str">
            <v>80</v>
          </cell>
          <cell r="C771" t="str">
            <v>1688</v>
          </cell>
          <cell r="D771" t="str">
            <v>Кондиционер</v>
          </cell>
          <cell r="G771" t="str">
            <v>01</v>
          </cell>
          <cell r="H771">
            <v>6500</v>
          </cell>
          <cell r="I771">
            <v>0</v>
          </cell>
          <cell r="J771">
            <v>0</v>
          </cell>
          <cell r="K771">
            <v>0.56999999999999995</v>
          </cell>
          <cell r="L771" t="str">
            <v>26</v>
          </cell>
          <cell r="M771" t="str">
            <v>41606</v>
          </cell>
          <cell r="N771" t="str">
            <v>16 2930274</v>
          </cell>
          <cell r="P771">
            <v>11.1</v>
          </cell>
          <cell r="Q771">
            <v>0</v>
          </cell>
          <cell r="R771" t="str">
            <v>1</v>
          </cell>
          <cell r="S771" t="str">
            <v>41</v>
          </cell>
          <cell r="T771">
            <v>96</v>
          </cell>
          <cell r="U771">
            <v>7</v>
          </cell>
          <cell r="V771">
            <v>96</v>
          </cell>
          <cell r="W771">
            <v>7</v>
          </cell>
          <cell r="X771">
            <v>96</v>
          </cell>
          <cell r="Y771">
            <v>0</v>
          </cell>
          <cell r="Z771">
            <v>0</v>
          </cell>
          <cell r="AD771" t="str">
            <v>0</v>
          </cell>
          <cell r="AE771" t="str">
            <v>0</v>
          </cell>
          <cell r="AF771" t="str">
            <v>00</v>
          </cell>
          <cell r="AI771">
            <v>11365000</v>
          </cell>
          <cell r="AJ771">
            <v>1787146.25</v>
          </cell>
        </row>
        <row r="772">
          <cell r="A772" t="str">
            <v>02</v>
          </cell>
          <cell r="B772" t="str">
            <v>80</v>
          </cell>
          <cell r="C772" t="str">
            <v>1689</v>
          </cell>
          <cell r="D772" t="str">
            <v>Кондиционер</v>
          </cell>
          <cell r="G772" t="str">
            <v>01</v>
          </cell>
          <cell r="H772">
            <v>6500</v>
          </cell>
          <cell r="I772">
            <v>0</v>
          </cell>
          <cell r="J772">
            <v>0</v>
          </cell>
          <cell r="K772">
            <v>0.56999999999999995</v>
          </cell>
          <cell r="L772" t="str">
            <v>26</v>
          </cell>
          <cell r="M772" t="str">
            <v>41606</v>
          </cell>
          <cell r="N772" t="str">
            <v>16 2930274</v>
          </cell>
          <cell r="P772">
            <v>11.1</v>
          </cell>
          <cell r="Q772">
            <v>0</v>
          </cell>
          <cell r="R772" t="str">
            <v>1</v>
          </cell>
          <cell r="S772" t="str">
            <v>41</v>
          </cell>
          <cell r="T772">
            <v>96</v>
          </cell>
          <cell r="U772">
            <v>7</v>
          </cell>
          <cell r="V772">
            <v>96</v>
          </cell>
          <cell r="W772">
            <v>7</v>
          </cell>
          <cell r="X772">
            <v>96</v>
          </cell>
          <cell r="Y772">
            <v>0</v>
          </cell>
          <cell r="Z772">
            <v>0</v>
          </cell>
          <cell r="AD772" t="str">
            <v>0</v>
          </cell>
          <cell r="AE772" t="str">
            <v>0</v>
          </cell>
          <cell r="AF772" t="str">
            <v>00</v>
          </cell>
          <cell r="AI772">
            <v>11365000</v>
          </cell>
          <cell r="AJ772">
            <v>1787146.25</v>
          </cell>
        </row>
        <row r="773">
          <cell r="A773" t="str">
            <v>02</v>
          </cell>
          <cell r="B773" t="str">
            <v>80</v>
          </cell>
          <cell r="C773" t="str">
            <v>1690</v>
          </cell>
          <cell r="D773" t="str">
            <v>Кондиционер</v>
          </cell>
          <cell r="G773" t="str">
            <v>01</v>
          </cell>
          <cell r="H773">
            <v>6500</v>
          </cell>
          <cell r="I773">
            <v>0</v>
          </cell>
          <cell r="J773">
            <v>0</v>
          </cell>
          <cell r="K773">
            <v>0.56999999999999995</v>
          </cell>
          <cell r="L773" t="str">
            <v>26</v>
          </cell>
          <cell r="M773" t="str">
            <v>41606</v>
          </cell>
          <cell r="N773" t="str">
            <v>16 2930274</v>
          </cell>
          <cell r="P773">
            <v>11.1</v>
          </cell>
          <cell r="Q773">
            <v>0</v>
          </cell>
          <cell r="R773" t="str">
            <v>1</v>
          </cell>
          <cell r="S773" t="str">
            <v>41</v>
          </cell>
          <cell r="T773">
            <v>96</v>
          </cell>
          <cell r="U773">
            <v>7</v>
          </cell>
          <cell r="V773">
            <v>96</v>
          </cell>
          <cell r="W773">
            <v>7</v>
          </cell>
          <cell r="X773">
            <v>96</v>
          </cell>
          <cell r="Y773">
            <v>0</v>
          </cell>
          <cell r="Z773">
            <v>0</v>
          </cell>
          <cell r="AD773" t="str">
            <v>0</v>
          </cell>
          <cell r="AE773" t="str">
            <v>0</v>
          </cell>
          <cell r="AF773" t="str">
            <v>00</v>
          </cell>
          <cell r="AI773">
            <v>11365000</v>
          </cell>
          <cell r="AJ773">
            <v>1787146.25</v>
          </cell>
        </row>
        <row r="774">
          <cell r="A774" t="str">
            <v>02</v>
          </cell>
          <cell r="B774" t="str">
            <v>23</v>
          </cell>
          <cell r="C774" t="str">
            <v>1691</v>
          </cell>
          <cell r="D774" t="str">
            <v>Кондиционер FS12SHQ</v>
          </cell>
          <cell r="G774" t="str">
            <v>01</v>
          </cell>
          <cell r="H774">
            <v>6500</v>
          </cell>
          <cell r="I774">
            <v>0</v>
          </cell>
          <cell r="J774">
            <v>0</v>
          </cell>
          <cell r="K774">
            <v>0.56999999999999995</v>
          </cell>
          <cell r="L774" t="str">
            <v>23</v>
          </cell>
          <cell r="M774" t="str">
            <v>41606</v>
          </cell>
          <cell r="N774" t="str">
            <v>16 3697000</v>
          </cell>
          <cell r="P774">
            <v>10</v>
          </cell>
          <cell r="Q774">
            <v>0</v>
          </cell>
          <cell r="R774" t="str">
            <v>1</v>
          </cell>
          <cell r="S774" t="str">
            <v>41</v>
          </cell>
          <cell r="T774">
            <v>96</v>
          </cell>
          <cell r="U774">
            <v>7</v>
          </cell>
          <cell r="V774">
            <v>96</v>
          </cell>
          <cell r="W774">
            <v>7</v>
          </cell>
          <cell r="X774">
            <v>96</v>
          </cell>
          <cell r="Y774">
            <v>0</v>
          </cell>
          <cell r="Z774">
            <v>0</v>
          </cell>
          <cell r="AB774" t="str">
            <v>14</v>
          </cell>
          <cell r="AC774">
            <v>6</v>
          </cell>
          <cell r="AD774" t="str">
            <v>0</v>
          </cell>
          <cell r="AE774" t="str">
            <v>0</v>
          </cell>
          <cell r="AF774" t="str">
            <v>00</v>
          </cell>
          <cell r="AI774">
            <v>11365000</v>
          </cell>
          <cell r="AJ774">
            <v>1610041.67</v>
          </cell>
        </row>
        <row r="775">
          <cell r="A775" t="str">
            <v>02</v>
          </cell>
          <cell r="B775" t="str">
            <v>80</v>
          </cell>
          <cell r="C775" t="str">
            <v>1692</v>
          </cell>
          <cell r="D775" t="str">
            <v>Кондиционер FC12SHQ</v>
          </cell>
          <cell r="G775" t="str">
            <v>01</v>
          </cell>
          <cell r="H775">
            <v>6500</v>
          </cell>
          <cell r="I775">
            <v>0</v>
          </cell>
          <cell r="J775">
            <v>0</v>
          </cell>
          <cell r="K775">
            <v>0.56999999999999995</v>
          </cell>
          <cell r="L775" t="str">
            <v>26</v>
          </cell>
          <cell r="M775" t="str">
            <v>41606</v>
          </cell>
          <cell r="N775" t="str">
            <v>16 3697000</v>
          </cell>
          <cell r="P775">
            <v>10</v>
          </cell>
          <cell r="Q775">
            <v>0</v>
          </cell>
          <cell r="R775" t="str">
            <v>1</v>
          </cell>
          <cell r="S775" t="str">
            <v>41</v>
          </cell>
          <cell r="T775">
            <v>96</v>
          </cell>
          <cell r="U775">
            <v>7</v>
          </cell>
          <cell r="V775">
            <v>96</v>
          </cell>
          <cell r="W775">
            <v>7</v>
          </cell>
          <cell r="X775">
            <v>96</v>
          </cell>
          <cell r="Y775">
            <v>0</v>
          </cell>
          <cell r="Z775">
            <v>0</v>
          </cell>
          <cell r="AB775" t="str">
            <v>14</v>
          </cell>
          <cell r="AC775">
            <v>6</v>
          </cell>
          <cell r="AD775" t="str">
            <v>0</v>
          </cell>
          <cell r="AE775" t="str">
            <v>0</v>
          </cell>
          <cell r="AF775" t="str">
            <v>00</v>
          </cell>
          <cell r="AI775">
            <v>11365000</v>
          </cell>
          <cell r="AJ775">
            <v>1610041.67</v>
          </cell>
        </row>
        <row r="776">
          <cell r="A776" t="str">
            <v>02</v>
          </cell>
          <cell r="B776" t="str">
            <v>80</v>
          </cell>
          <cell r="C776" t="str">
            <v>1693</v>
          </cell>
          <cell r="D776" t="str">
            <v>Кондиционер FC12SHQ</v>
          </cell>
          <cell r="G776" t="str">
            <v>01</v>
          </cell>
          <cell r="H776">
            <v>6500</v>
          </cell>
          <cell r="I776">
            <v>0</v>
          </cell>
          <cell r="J776">
            <v>0</v>
          </cell>
          <cell r="K776">
            <v>0.56999999999999995</v>
          </cell>
          <cell r="L776" t="str">
            <v>26</v>
          </cell>
          <cell r="M776" t="str">
            <v>41606</v>
          </cell>
          <cell r="N776" t="str">
            <v>16 3697000</v>
          </cell>
          <cell r="P776">
            <v>10</v>
          </cell>
          <cell r="Q776">
            <v>0</v>
          </cell>
          <cell r="R776" t="str">
            <v>1</v>
          </cell>
          <cell r="S776" t="str">
            <v>41</v>
          </cell>
          <cell r="T776">
            <v>96</v>
          </cell>
          <cell r="U776">
            <v>7</v>
          </cell>
          <cell r="V776">
            <v>96</v>
          </cell>
          <cell r="W776">
            <v>7</v>
          </cell>
          <cell r="X776">
            <v>96</v>
          </cell>
          <cell r="Y776">
            <v>0</v>
          </cell>
          <cell r="Z776">
            <v>0</v>
          </cell>
          <cell r="AB776" t="str">
            <v>14</v>
          </cell>
          <cell r="AC776">
            <v>6</v>
          </cell>
          <cell r="AD776" t="str">
            <v>0</v>
          </cell>
          <cell r="AE776" t="str">
            <v>0</v>
          </cell>
          <cell r="AF776" t="str">
            <v>00</v>
          </cell>
          <cell r="AI776">
            <v>11365000</v>
          </cell>
          <cell r="AJ776">
            <v>1610041.67</v>
          </cell>
        </row>
        <row r="777">
          <cell r="A777" t="str">
            <v>02</v>
          </cell>
          <cell r="B777" t="str">
            <v>02</v>
          </cell>
          <cell r="C777" t="str">
            <v>1694</v>
          </cell>
          <cell r="D777" t="str">
            <v>Кондиционер FC12SHQ</v>
          </cell>
          <cell r="G777" t="str">
            <v>01</v>
          </cell>
          <cell r="H777">
            <v>6500</v>
          </cell>
          <cell r="I777">
            <v>0</v>
          </cell>
          <cell r="J777">
            <v>0</v>
          </cell>
          <cell r="K777">
            <v>0.56999999999999995</v>
          </cell>
          <cell r="L777" t="str">
            <v>20</v>
          </cell>
          <cell r="M777" t="str">
            <v>41606</v>
          </cell>
          <cell r="N777" t="str">
            <v>16 3697000</v>
          </cell>
          <cell r="P777">
            <v>10</v>
          </cell>
          <cell r="Q777">
            <v>0</v>
          </cell>
          <cell r="R777" t="str">
            <v>1</v>
          </cell>
          <cell r="S777" t="str">
            <v>41</v>
          </cell>
          <cell r="T777">
            <v>96</v>
          </cell>
          <cell r="U777">
            <v>7</v>
          </cell>
          <cell r="V777">
            <v>96</v>
          </cell>
          <cell r="W777">
            <v>7</v>
          </cell>
          <cell r="X777">
            <v>96</v>
          </cell>
          <cell r="Y777">
            <v>0</v>
          </cell>
          <cell r="Z777">
            <v>0</v>
          </cell>
          <cell r="AB777" t="str">
            <v>14</v>
          </cell>
          <cell r="AC777">
            <v>6</v>
          </cell>
          <cell r="AD777" t="str">
            <v>0</v>
          </cell>
          <cell r="AE777" t="str">
            <v>0</v>
          </cell>
          <cell r="AF777" t="str">
            <v>00</v>
          </cell>
          <cell r="AI777">
            <v>11365000</v>
          </cell>
          <cell r="AJ777">
            <v>1610041.67</v>
          </cell>
        </row>
        <row r="778">
          <cell r="A778" t="str">
            <v>02</v>
          </cell>
          <cell r="B778" t="str">
            <v>02</v>
          </cell>
          <cell r="C778" t="str">
            <v>1695</v>
          </cell>
          <cell r="D778" t="str">
            <v>Кондиционер FC12SHQ</v>
          </cell>
          <cell r="G778" t="str">
            <v>01</v>
          </cell>
          <cell r="H778">
            <v>6500</v>
          </cell>
          <cell r="I778">
            <v>0</v>
          </cell>
          <cell r="J778">
            <v>0</v>
          </cell>
          <cell r="K778">
            <v>0.56999999999999995</v>
          </cell>
          <cell r="L778" t="str">
            <v>20</v>
          </cell>
          <cell r="M778" t="str">
            <v>41606</v>
          </cell>
          <cell r="N778" t="str">
            <v>16 3697000</v>
          </cell>
          <cell r="P778">
            <v>10</v>
          </cell>
          <cell r="Q778">
            <v>0</v>
          </cell>
          <cell r="R778" t="str">
            <v>1</v>
          </cell>
          <cell r="S778" t="str">
            <v>41</v>
          </cell>
          <cell r="T778">
            <v>96</v>
          </cell>
          <cell r="U778">
            <v>7</v>
          </cell>
          <cell r="V778">
            <v>96</v>
          </cell>
          <cell r="W778">
            <v>7</v>
          </cell>
          <cell r="X778">
            <v>96</v>
          </cell>
          <cell r="Y778">
            <v>0</v>
          </cell>
          <cell r="Z778">
            <v>0</v>
          </cell>
          <cell r="AB778" t="str">
            <v>14</v>
          </cell>
          <cell r="AC778">
            <v>6</v>
          </cell>
          <cell r="AD778" t="str">
            <v>0</v>
          </cell>
          <cell r="AE778" t="str">
            <v>0</v>
          </cell>
          <cell r="AF778" t="str">
            <v>00</v>
          </cell>
          <cell r="AI778">
            <v>11365000</v>
          </cell>
          <cell r="AJ778">
            <v>1610041.67</v>
          </cell>
        </row>
        <row r="779">
          <cell r="A779" t="str">
            <v>02</v>
          </cell>
          <cell r="B779" t="str">
            <v>55</v>
          </cell>
          <cell r="C779" t="str">
            <v>1696</v>
          </cell>
          <cell r="D779" t="str">
            <v>Кондиционер FC12SHQ</v>
          </cell>
          <cell r="G779" t="str">
            <v>01</v>
          </cell>
          <cell r="H779">
            <v>6500</v>
          </cell>
          <cell r="I779">
            <v>0</v>
          </cell>
          <cell r="J779">
            <v>0</v>
          </cell>
          <cell r="K779">
            <v>0.56999999999999995</v>
          </cell>
          <cell r="L779" t="str">
            <v>26</v>
          </cell>
          <cell r="M779" t="str">
            <v>41606</v>
          </cell>
          <cell r="N779" t="str">
            <v>16 3697000</v>
          </cell>
          <cell r="P779">
            <v>10</v>
          </cell>
          <cell r="Q779">
            <v>0</v>
          </cell>
          <cell r="R779" t="str">
            <v>1</v>
          </cell>
          <cell r="S779" t="str">
            <v>41</v>
          </cell>
          <cell r="T779">
            <v>96</v>
          </cell>
          <cell r="U779">
            <v>7</v>
          </cell>
          <cell r="V779">
            <v>96</v>
          </cell>
          <cell r="W779">
            <v>7</v>
          </cell>
          <cell r="X779">
            <v>96</v>
          </cell>
          <cell r="Y779">
            <v>0</v>
          </cell>
          <cell r="Z779">
            <v>0</v>
          </cell>
          <cell r="AB779" t="str">
            <v>14</v>
          </cell>
          <cell r="AC779">
            <v>9</v>
          </cell>
          <cell r="AD779" t="str">
            <v>0</v>
          </cell>
          <cell r="AE779" t="str">
            <v>0</v>
          </cell>
          <cell r="AF779" t="str">
            <v>00</v>
          </cell>
          <cell r="AI779">
            <v>11365000</v>
          </cell>
          <cell r="AJ779">
            <v>1610041.67</v>
          </cell>
        </row>
        <row r="780">
          <cell r="A780" t="str">
            <v>02</v>
          </cell>
          <cell r="B780" t="str">
            <v>80</v>
          </cell>
          <cell r="C780" t="str">
            <v>1697</v>
          </cell>
          <cell r="D780" t="str">
            <v>Кондиционер FC12SHQ</v>
          </cell>
          <cell r="G780" t="str">
            <v>01</v>
          </cell>
          <cell r="H780">
            <v>6500</v>
          </cell>
          <cell r="I780">
            <v>0</v>
          </cell>
          <cell r="J780">
            <v>0</v>
          </cell>
          <cell r="K780">
            <v>0.56999999999999995</v>
          </cell>
          <cell r="L780" t="str">
            <v>26</v>
          </cell>
          <cell r="M780" t="str">
            <v>41606</v>
          </cell>
          <cell r="N780" t="str">
            <v>16 3697000</v>
          </cell>
          <cell r="P780">
            <v>10</v>
          </cell>
          <cell r="Q780">
            <v>0</v>
          </cell>
          <cell r="R780" t="str">
            <v>1</v>
          </cell>
          <cell r="S780" t="str">
            <v>41</v>
          </cell>
          <cell r="T780">
            <v>96</v>
          </cell>
          <cell r="U780">
            <v>7</v>
          </cell>
          <cell r="V780">
            <v>96</v>
          </cell>
          <cell r="W780">
            <v>7</v>
          </cell>
          <cell r="X780">
            <v>96</v>
          </cell>
          <cell r="Y780">
            <v>0</v>
          </cell>
          <cell r="Z780">
            <v>0</v>
          </cell>
          <cell r="AB780" t="str">
            <v>14</v>
          </cell>
          <cell r="AC780">
            <v>6</v>
          </cell>
          <cell r="AD780" t="str">
            <v>0</v>
          </cell>
          <cell r="AE780" t="str">
            <v>0</v>
          </cell>
          <cell r="AF780" t="str">
            <v>00</v>
          </cell>
          <cell r="AI780">
            <v>11365000</v>
          </cell>
          <cell r="AJ780">
            <v>1610041.67</v>
          </cell>
        </row>
        <row r="781">
          <cell r="A781" t="str">
            <v>02</v>
          </cell>
          <cell r="B781" t="str">
            <v>99</v>
          </cell>
          <cell r="C781" t="str">
            <v>1699</v>
          </cell>
          <cell r="D781" t="str">
            <v>Троллейная подвеска</v>
          </cell>
          <cell r="E781" t="str">
            <v>ТПП-821</v>
          </cell>
          <cell r="G781" t="str">
            <v>01</v>
          </cell>
          <cell r="H781">
            <v>24000</v>
          </cell>
          <cell r="I781">
            <v>0</v>
          </cell>
          <cell r="J781">
            <v>0</v>
          </cell>
          <cell r="K781">
            <v>1.03</v>
          </cell>
          <cell r="L781" t="str">
            <v>20</v>
          </cell>
          <cell r="M781" t="str">
            <v>43814</v>
          </cell>
          <cell r="N781" t="str">
            <v>14 2922721</v>
          </cell>
          <cell r="P781">
            <v>33.299999999999997</v>
          </cell>
          <cell r="Q781">
            <v>0</v>
          </cell>
          <cell r="R781" t="str">
            <v>1</v>
          </cell>
          <cell r="S781" t="str">
            <v>43</v>
          </cell>
          <cell r="T781">
            <v>96</v>
          </cell>
          <cell r="U781">
            <v>8</v>
          </cell>
          <cell r="V781">
            <v>96</v>
          </cell>
          <cell r="W781">
            <v>8</v>
          </cell>
          <cell r="X781">
            <v>96</v>
          </cell>
          <cell r="Y781">
            <v>0</v>
          </cell>
          <cell r="Z781">
            <v>0</v>
          </cell>
          <cell r="AB781" t="str">
            <v>14</v>
          </cell>
          <cell r="AC781">
            <v>12</v>
          </cell>
          <cell r="AD781" t="str">
            <v>0</v>
          </cell>
          <cell r="AE781" t="str">
            <v>0</v>
          </cell>
          <cell r="AF781" t="str">
            <v>00</v>
          </cell>
          <cell r="AI781">
            <v>23333333</v>
          </cell>
          <cell r="AJ781">
            <v>10359999.85</v>
          </cell>
        </row>
        <row r="782">
          <cell r="A782" t="str">
            <v>02</v>
          </cell>
          <cell r="B782" t="str">
            <v>99</v>
          </cell>
          <cell r="C782" t="str">
            <v>171</v>
          </cell>
          <cell r="D782" t="str">
            <v>Троллейная подвеска</v>
          </cell>
          <cell r="E782" t="str">
            <v>ТПП-821</v>
          </cell>
          <cell r="G782" t="str">
            <v>01</v>
          </cell>
          <cell r="H782">
            <v>24000</v>
          </cell>
          <cell r="I782">
            <v>0</v>
          </cell>
          <cell r="J782">
            <v>0</v>
          </cell>
          <cell r="K782">
            <v>1.03</v>
          </cell>
          <cell r="L782" t="str">
            <v>20</v>
          </cell>
          <cell r="M782" t="str">
            <v>43814</v>
          </cell>
          <cell r="N782" t="str">
            <v>14 2922721</v>
          </cell>
          <cell r="P782">
            <v>33.299999999999997</v>
          </cell>
          <cell r="Q782">
            <v>0</v>
          </cell>
          <cell r="R782" t="str">
            <v>1</v>
          </cell>
          <cell r="S782" t="str">
            <v>43</v>
          </cell>
          <cell r="T782">
            <v>96</v>
          </cell>
          <cell r="U782">
            <v>8</v>
          </cell>
          <cell r="V782">
            <v>96</v>
          </cell>
          <cell r="W782">
            <v>8</v>
          </cell>
          <cell r="X782">
            <v>96</v>
          </cell>
          <cell r="Y782">
            <v>0</v>
          </cell>
          <cell r="Z782">
            <v>0</v>
          </cell>
          <cell r="AB782" t="str">
            <v>14</v>
          </cell>
          <cell r="AC782">
            <v>12</v>
          </cell>
          <cell r="AD782" t="str">
            <v>0</v>
          </cell>
          <cell r="AE782" t="str">
            <v>1</v>
          </cell>
          <cell r="AF782" t="str">
            <v>00</v>
          </cell>
          <cell r="AI782">
            <v>23333333</v>
          </cell>
          <cell r="AJ782">
            <v>10359999.85</v>
          </cell>
        </row>
        <row r="783">
          <cell r="A783" t="str">
            <v>02</v>
          </cell>
          <cell r="B783" t="str">
            <v>99</v>
          </cell>
          <cell r="C783" t="str">
            <v>172</v>
          </cell>
          <cell r="D783" t="str">
            <v>Троллейная подвеска</v>
          </cell>
          <cell r="E783" t="str">
            <v>ТПП-821</v>
          </cell>
          <cell r="G783" t="str">
            <v>01</v>
          </cell>
          <cell r="H783">
            <v>24000</v>
          </cell>
          <cell r="I783">
            <v>0</v>
          </cell>
          <cell r="J783">
            <v>0</v>
          </cell>
          <cell r="K783">
            <v>1.03</v>
          </cell>
          <cell r="L783" t="str">
            <v>20</v>
          </cell>
          <cell r="M783" t="str">
            <v>43814</v>
          </cell>
          <cell r="N783" t="str">
            <v>14 2922721</v>
          </cell>
          <cell r="P783">
            <v>33.299999999999997</v>
          </cell>
          <cell r="Q783">
            <v>0</v>
          </cell>
          <cell r="R783" t="str">
            <v>1</v>
          </cell>
          <cell r="S783" t="str">
            <v>43</v>
          </cell>
          <cell r="T783">
            <v>96</v>
          </cell>
          <cell r="U783">
            <v>8</v>
          </cell>
          <cell r="V783">
            <v>96</v>
          </cell>
          <cell r="W783">
            <v>8</v>
          </cell>
          <cell r="X783">
            <v>96</v>
          </cell>
          <cell r="Y783">
            <v>0</v>
          </cell>
          <cell r="Z783">
            <v>0</v>
          </cell>
          <cell r="AB783" t="str">
            <v>14</v>
          </cell>
          <cell r="AC783">
            <v>5</v>
          </cell>
          <cell r="AD783" t="str">
            <v>0</v>
          </cell>
          <cell r="AE783" t="str">
            <v>0</v>
          </cell>
          <cell r="AF783" t="str">
            <v>00</v>
          </cell>
          <cell r="AI783">
            <v>23333334</v>
          </cell>
          <cell r="AJ783">
            <v>10360000.300000001</v>
          </cell>
        </row>
        <row r="784">
          <cell r="A784" t="str">
            <v>02</v>
          </cell>
          <cell r="B784" t="str">
            <v>99</v>
          </cell>
          <cell r="C784" t="str">
            <v>173</v>
          </cell>
          <cell r="D784" t="str">
            <v>Полотенца мягкие</v>
          </cell>
          <cell r="E784" t="str">
            <v>ПМ-524</v>
          </cell>
          <cell r="G784" t="str">
            <v>01</v>
          </cell>
          <cell r="H784">
            <v>7050</v>
          </cell>
          <cell r="I784">
            <v>0</v>
          </cell>
          <cell r="J784">
            <v>0</v>
          </cell>
          <cell r="K784">
            <v>1.01</v>
          </cell>
          <cell r="L784" t="str">
            <v>20</v>
          </cell>
          <cell r="M784" t="str">
            <v>43815</v>
          </cell>
          <cell r="N784" t="str">
            <v>14 2922721</v>
          </cell>
          <cell r="P784">
            <v>50</v>
          </cell>
          <cell r="Q784">
            <v>0</v>
          </cell>
          <cell r="R784" t="str">
            <v>1</v>
          </cell>
          <cell r="S784" t="str">
            <v>43</v>
          </cell>
          <cell r="T784">
            <v>96</v>
          </cell>
          <cell r="U784">
            <v>8</v>
          </cell>
          <cell r="V784">
            <v>96</v>
          </cell>
          <cell r="W784">
            <v>8</v>
          </cell>
          <cell r="X784">
            <v>96</v>
          </cell>
          <cell r="Y784">
            <v>0</v>
          </cell>
          <cell r="Z784">
            <v>0</v>
          </cell>
          <cell r="AB784" t="str">
            <v>14</v>
          </cell>
          <cell r="AC784">
            <v>6</v>
          </cell>
          <cell r="AD784" t="str">
            <v>0</v>
          </cell>
          <cell r="AE784" t="str">
            <v>0</v>
          </cell>
          <cell r="AF784" t="str">
            <v>00</v>
          </cell>
          <cell r="AI784">
            <v>7000000</v>
          </cell>
          <cell r="AJ784">
            <v>4666666.67</v>
          </cell>
        </row>
        <row r="785">
          <cell r="A785" t="str">
            <v>02</v>
          </cell>
          <cell r="B785" t="str">
            <v>03</v>
          </cell>
          <cell r="C785" t="str">
            <v>174</v>
          </cell>
          <cell r="D785" t="str">
            <v>Полотенца мягкие</v>
          </cell>
          <cell r="E785" t="str">
            <v>ПМ-524</v>
          </cell>
          <cell r="G785" t="str">
            <v>01</v>
          </cell>
          <cell r="H785">
            <v>7050</v>
          </cell>
          <cell r="I785">
            <v>0</v>
          </cell>
          <cell r="J785">
            <v>0</v>
          </cell>
          <cell r="K785">
            <v>1.01</v>
          </cell>
          <cell r="L785" t="str">
            <v>26</v>
          </cell>
          <cell r="M785" t="str">
            <v>43815</v>
          </cell>
          <cell r="N785" t="str">
            <v>14 2922721</v>
          </cell>
          <cell r="P785">
            <v>50</v>
          </cell>
          <cell r="Q785">
            <v>0</v>
          </cell>
          <cell r="R785" t="str">
            <v>1</v>
          </cell>
          <cell r="S785" t="str">
            <v>43</v>
          </cell>
          <cell r="T785">
            <v>96</v>
          </cell>
          <cell r="U785">
            <v>8</v>
          </cell>
          <cell r="V785">
            <v>96</v>
          </cell>
          <cell r="W785">
            <v>8</v>
          </cell>
          <cell r="X785">
            <v>96</v>
          </cell>
          <cell r="Y785">
            <v>0</v>
          </cell>
          <cell r="Z785">
            <v>0</v>
          </cell>
          <cell r="AD785" t="str">
            <v>0</v>
          </cell>
          <cell r="AE785" t="str">
            <v>0</v>
          </cell>
          <cell r="AF785" t="str">
            <v>00</v>
          </cell>
          <cell r="AI785">
            <v>7000000</v>
          </cell>
          <cell r="AJ785">
            <v>4666666.67</v>
          </cell>
        </row>
        <row r="786">
          <cell r="A786" t="str">
            <v>02</v>
          </cell>
          <cell r="B786" t="str">
            <v>03</v>
          </cell>
          <cell r="C786" t="str">
            <v>175</v>
          </cell>
          <cell r="D786" t="str">
            <v>Полотенца мягкие</v>
          </cell>
          <cell r="E786" t="str">
            <v>ПМ-524</v>
          </cell>
          <cell r="G786" t="str">
            <v>01</v>
          </cell>
          <cell r="H786">
            <v>7050</v>
          </cell>
          <cell r="I786">
            <v>0</v>
          </cell>
          <cell r="J786">
            <v>0</v>
          </cell>
          <cell r="K786">
            <v>1.01</v>
          </cell>
          <cell r="L786" t="str">
            <v>26</v>
          </cell>
          <cell r="M786" t="str">
            <v>43815</v>
          </cell>
          <cell r="N786" t="str">
            <v>14 2922721</v>
          </cell>
          <cell r="P786">
            <v>50</v>
          </cell>
          <cell r="Q786">
            <v>0</v>
          </cell>
          <cell r="R786" t="str">
            <v>1</v>
          </cell>
          <cell r="S786" t="str">
            <v>43</v>
          </cell>
          <cell r="T786">
            <v>96</v>
          </cell>
          <cell r="U786">
            <v>8</v>
          </cell>
          <cell r="V786">
            <v>96</v>
          </cell>
          <cell r="W786">
            <v>8</v>
          </cell>
          <cell r="X786">
            <v>96</v>
          </cell>
          <cell r="Y786">
            <v>0</v>
          </cell>
          <cell r="Z786">
            <v>0</v>
          </cell>
          <cell r="AD786" t="str">
            <v>0</v>
          </cell>
          <cell r="AE786" t="str">
            <v>0</v>
          </cell>
          <cell r="AF786" t="str">
            <v>00</v>
          </cell>
          <cell r="AI786">
            <v>7000000</v>
          </cell>
          <cell r="AJ786">
            <v>4666666.67</v>
          </cell>
        </row>
        <row r="787">
          <cell r="A787" t="str">
            <v>02</v>
          </cell>
          <cell r="B787" t="str">
            <v>03</v>
          </cell>
          <cell r="C787" t="str">
            <v>176</v>
          </cell>
          <cell r="D787" t="str">
            <v>Полотенца мягкие</v>
          </cell>
          <cell r="E787" t="str">
            <v>ПМ-524</v>
          </cell>
          <cell r="G787" t="str">
            <v>01</v>
          </cell>
          <cell r="H787">
            <v>7050</v>
          </cell>
          <cell r="I787">
            <v>0</v>
          </cell>
          <cell r="J787">
            <v>0</v>
          </cell>
          <cell r="K787">
            <v>1.01</v>
          </cell>
          <cell r="L787" t="str">
            <v>26</v>
          </cell>
          <cell r="M787" t="str">
            <v>43815</v>
          </cell>
          <cell r="N787" t="str">
            <v>14 2922721</v>
          </cell>
          <cell r="P787">
            <v>50</v>
          </cell>
          <cell r="Q787">
            <v>0</v>
          </cell>
          <cell r="R787" t="str">
            <v>1</v>
          </cell>
          <cell r="S787" t="str">
            <v>43</v>
          </cell>
          <cell r="T787">
            <v>96</v>
          </cell>
          <cell r="U787">
            <v>8</v>
          </cell>
          <cell r="V787">
            <v>96</v>
          </cell>
          <cell r="W787">
            <v>8</v>
          </cell>
          <cell r="X787">
            <v>96</v>
          </cell>
          <cell r="Y787">
            <v>0</v>
          </cell>
          <cell r="Z787">
            <v>0</v>
          </cell>
          <cell r="AD787" t="str">
            <v>0</v>
          </cell>
          <cell r="AE787" t="str">
            <v>0</v>
          </cell>
          <cell r="AF787" t="str">
            <v>00</v>
          </cell>
          <cell r="AI787">
            <v>7000000</v>
          </cell>
          <cell r="AJ787">
            <v>4666666.67</v>
          </cell>
        </row>
        <row r="788">
          <cell r="A788" t="str">
            <v>02</v>
          </cell>
          <cell r="B788" t="str">
            <v>05</v>
          </cell>
          <cell r="C788" t="str">
            <v>177</v>
          </cell>
          <cell r="D788" t="str">
            <v>Машина изоляционная</v>
          </cell>
          <cell r="E788" t="str">
            <v>ИМ-820</v>
          </cell>
          <cell r="G788" t="str">
            <v>01</v>
          </cell>
          <cell r="H788">
            <v>95600</v>
          </cell>
          <cell r="I788">
            <v>0</v>
          </cell>
          <cell r="J788">
            <v>0</v>
          </cell>
          <cell r="K788">
            <v>1.01</v>
          </cell>
          <cell r="L788" t="str">
            <v>20</v>
          </cell>
          <cell r="M788" t="str">
            <v>43803</v>
          </cell>
          <cell r="N788" t="str">
            <v>14 2947195</v>
          </cell>
          <cell r="P788">
            <v>33.299999999999997</v>
          </cell>
          <cell r="Q788">
            <v>0</v>
          </cell>
          <cell r="R788" t="str">
            <v>1</v>
          </cell>
          <cell r="S788" t="str">
            <v>43</v>
          </cell>
          <cell r="T788">
            <v>96</v>
          </cell>
          <cell r="U788">
            <v>8</v>
          </cell>
          <cell r="V788">
            <v>96</v>
          </cell>
          <cell r="W788">
            <v>8</v>
          </cell>
          <cell r="X788">
            <v>96</v>
          </cell>
          <cell r="Y788">
            <v>0</v>
          </cell>
          <cell r="Z788">
            <v>0</v>
          </cell>
          <cell r="AB788" t="str">
            <v>14</v>
          </cell>
          <cell r="AC788">
            <v>5</v>
          </cell>
          <cell r="AD788" t="str">
            <v>0</v>
          </cell>
          <cell r="AE788" t="str">
            <v>0</v>
          </cell>
          <cell r="AF788" t="str">
            <v>00</v>
          </cell>
          <cell r="AI788">
            <v>94290833</v>
          </cell>
          <cell r="AJ788">
            <v>41865129.850000001</v>
          </cell>
        </row>
        <row r="789">
          <cell r="A789" t="str">
            <v>02</v>
          </cell>
          <cell r="B789" t="str">
            <v>03</v>
          </cell>
          <cell r="C789" t="str">
            <v>178</v>
          </cell>
          <cell r="D789" t="str">
            <v>Снегоход РЫСЬ УС-440</v>
          </cell>
          <cell r="G789" t="str">
            <v>01</v>
          </cell>
          <cell r="H789">
            <v>17463</v>
          </cell>
          <cell r="I789">
            <v>0</v>
          </cell>
          <cell r="J789">
            <v>0</v>
          </cell>
          <cell r="K789">
            <v>1</v>
          </cell>
          <cell r="L789" t="str">
            <v>23</v>
          </cell>
          <cell r="M789" t="str">
            <v>50511</v>
          </cell>
          <cell r="N789" t="str">
            <v>16 3612050</v>
          </cell>
          <cell r="P789">
            <v>21.3</v>
          </cell>
          <cell r="Q789">
            <v>0</v>
          </cell>
          <cell r="R789" t="str">
            <v>1</v>
          </cell>
          <cell r="S789" t="str">
            <v>50</v>
          </cell>
          <cell r="T789">
            <v>96</v>
          </cell>
          <cell r="U789">
            <v>8</v>
          </cell>
          <cell r="V789">
            <v>96</v>
          </cell>
          <cell r="W789">
            <v>8</v>
          </cell>
          <cell r="X789">
            <v>96</v>
          </cell>
          <cell r="Y789">
            <v>0</v>
          </cell>
          <cell r="Z789">
            <v>0</v>
          </cell>
          <cell r="AD789" t="str">
            <v>0</v>
          </cell>
          <cell r="AE789" t="str">
            <v>0</v>
          </cell>
          <cell r="AF789" t="str">
            <v>00</v>
          </cell>
          <cell r="AI789">
            <v>17500000</v>
          </cell>
          <cell r="AJ789">
            <v>4970000</v>
          </cell>
        </row>
        <row r="790">
          <cell r="A790" t="str">
            <v>02</v>
          </cell>
          <cell r="B790" t="str">
            <v>05</v>
          </cell>
          <cell r="C790" t="str">
            <v>179</v>
          </cell>
          <cell r="D790" t="str">
            <v>Радиостанция КАМА</v>
          </cell>
          <cell r="E790" t="str">
            <v>г Горький</v>
          </cell>
          <cell r="G790" t="str">
            <v>01</v>
          </cell>
          <cell r="H790">
            <v>3846</v>
          </cell>
          <cell r="I790">
            <v>0</v>
          </cell>
          <cell r="J790">
            <v>0</v>
          </cell>
          <cell r="K790">
            <v>1.03</v>
          </cell>
          <cell r="L790" t="str">
            <v>20</v>
          </cell>
          <cell r="M790" t="str">
            <v>45620</v>
          </cell>
          <cell r="N790" t="str">
            <v>14 3221102</v>
          </cell>
          <cell r="P790">
            <v>12.5</v>
          </cell>
          <cell r="Q790">
            <v>0</v>
          </cell>
          <cell r="R790" t="str">
            <v>1</v>
          </cell>
          <cell r="S790" t="str">
            <v>45</v>
          </cell>
          <cell r="T790">
            <v>96</v>
          </cell>
          <cell r="U790">
            <v>8</v>
          </cell>
          <cell r="V790">
            <v>96</v>
          </cell>
          <cell r="W790">
            <v>8</v>
          </cell>
          <cell r="X790">
            <v>96</v>
          </cell>
          <cell r="Y790">
            <v>0</v>
          </cell>
          <cell r="Z790">
            <v>0</v>
          </cell>
          <cell r="AD790" t="str">
            <v>0</v>
          </cell>
          <cell r="AE790" t="str">
            <v>0</v>
          </cell>
          <cell r="AF790" t="str">
            <v>00</v>
          </cell>
          <cell r="AI790">
            <v>3722893</v>
          </cell>
          <cell r="AJ790">
            <v>620482.17000000004</v>
          </cell>
        </row>
        <row r="791">
          <cell r="A791" t="str">
            <v>02</v>
          </cell>
          <cell r="B791" t="str">
            <v>05</v>
          </cell>
          <cell r="C791" t="str">
            <v>180</v>
          </cell>
          <cell r="D791" t="str">
            <v>Радиостанция КАМА</v>
          </cell>
          <cell r="E791" t="str">
            <v>г Горький</v>
          </cell>
          <cell r="G791" t="str">
            <v>01</v>
          </cell>
          <cell r="H791">
            <v>3846</v>
          </cell>
          <cell r="I791">
            <v>0</v>
          </cell>
          <cell r="J791">
            <v>0</v>
          </cell>
          <cell r="K791">
            <v>1.03</v>
          </cell>
          <cell r="L791" t="str">
            <v>20</v>
          </cell>
          <cell r="M791" t="str">
            <v>45620</v>
          </cell>
          <cell r="N791" t="str">
            <v>14 3221102</v>
          </cell>
          <cell r="P791">
            <v>12.5</v>
          </cell>
          <cell r="Q791">
            <v>0</v>
          </cell>
          <cell r="R791" t="str">
            <v>1</v>
          </cell>
          <cell r="S791" t="str">
            <v>45</v>
          </cell>
          <cell r="T791">
            <v>96</v>
          </cell>
          <cell r="U791">
            <v>8</v>
          </cell>
          <cell r="V791">
            <v>96</v>
          </cell>
          <cell r="W791">
            <v>8</v>
          </cell>
          <cell r="X791">
            <v>96</v>
          </cell>
          <cell r="Y791">
            <v>0</v>
          </cell>
          <cell r="Z791">
            <v>0</v>
          </cell>
          <cell r="AD791" t="str">
            <v>0</v>
          </cell>
          <cell r="AE791" t="str">
            <v>0</v>
          </cell>
          <cell r="AF791" t="str">
            <v>00</v>
          </cell>
          <cell r="AI791">
            <v>3722893</v>
          </cell>
          <cell r="AJ791">
            <v>620482.17000000004</v>
          </cell>
        </row>
        <row r="792">
          <cell r="A792" t="str">
            <v>02</v>
          </cell>
          <cell r="B792" t="str">
            <v>02</v>
          </cell>
          <cell r="C792" t="str">
            <v>181</v>
          </cell>
          <cell r="D792" t="str">
            <v>Холодильный ларь F-4</v>
          </cell>
          <cell r="E792" t="str">
            <v>1  Дания</v>
          </cell>
          <cell r="G792" t="str">
            <v>01</v>
          </cell>
          <cell r="H792">
            <v>3375</v>
          </cell>
          <cell r="I792">
            <v>0</v>
          </cell>
          <cell r="J792">
            <v>0</v>
          </cell>
          <cell r="K792">
            <v>1</v>
          </cell>
          <cell r="L792" t="str">
            <v>20</v>
          </cell>
          <cell r="M792" t="str">
            <v>45800</v>
          </cell>
          <cell r="N792" t="str">
            <v>16 2930100</v>
          </cell>
          <cell r="P792">
            <v>10</v>
          </cell>
          <cell r="Q792">
            <v>0</v>
          </cell>
          <cell r="R792" t="str">
            <v>1</v>
          </cell>
          <cell r="S792" t="str">
            <v>45</v>
          </cell>
          <cell r="T792">
            <v>96</v>
          </cell>
          <cell r="U792">
            <v>8</v>
          </cell>
          <cell r="V792">
            <v>96</v>
          </cell>
          <cell r="W792">
            <v>8</v>
          </cell>
          <cell r="X792">
            <v>96</v>
          </cell>
          <cell r="Y792">
            <v>0</v>
          </cell>
          <cell r="Z792">
            <v>0</v>
          </cell>
          <cell r="AB792" t="str">
            <v>14</v>
          </cell>
          <cell r="AC792">
            <v>2</v>
          </cell>
          <cell r="AD792" t="str">
            <v>0</v>
          </cell>
          <cell r="AE792" t="str">
            <v>0</v>
          </cell>
          <cell r="AF792" t="str">
            <v>00</v>
          </cell>
          <cell r="AI792">
            <v>3375000</v>
          </cell>
          <cell r="AJ792">
            <v>450000</v>
          </cell>
        </row>
        <row r="793">
          <cell r="A793" t="str">
            <v>17</v>
          </cell>
          <cell r="B793" t="str">
            <v>82</v>
          </cell>
          <cell r="C793" t="str">
            <v>182</v>
          </cell>
          <cell r="D793" t="str">
            <v>Холодильный ларь F-4</v>
          </cell>
          <cell r="E793" t="str">
            <v>1</v>
          </cell>
          <cell r="G793" t="str">
            <v>01</v>
          </cell>
          <cell r="H793">
            <v>3375</v>
          </cell>
          <cell r="I793">
            <v>0</v>
          </cell>
          <cell r="J793">
            <v>0</v>
          </cell>
          <cell r="K793">
            <v>1</v>
          </cell>
          <cell r="L793" t="str">
            <v>29</v>
          </cell>
          <cell r="M793" t="str">
            <v>45800</v>
          </cell>
          <cell r="N793" t="str">
            <v>16 3697050</v>
          </cell>
          <cell r="P793">
            <v>10</v>
          </cell>
          <cell r="Q793">
            <v>0</v>
          </cell>
          <cell r="R793" t="str">
            <v>1</v>
          </cell>
          <cell r="S793" t="str">
            <v>45</v>
          </cell>
          <cell r="T793">
            <v>96</v>
          </cell>
          <cell r="U793">
            <v>8</v>
          </cell>
          <cell r="V793">
            <v>96</v>
          </cell>
          <cell r="W793">
            <v>8</v>
          </cell>
          <cell r="X793">
            <v>96</v>
          </cell>
          <cell r="Y793">
            <v>0</v>
          </cell>
          <cell r="Z793">
            <v>0</v>
          </cell>
          <cell r="AB793" t="str">
            <v>14</v>
          </cell>
          <cell r="AC793">
            <v>8</v>
          </cell>
          <cell r="AD793" t="str">
            <v>0</v>
          </cell>
          <cell r="AE793" t="str">
            <v>0</v>
          </cell>
          <cell r="AF793" t="str">
            <v>17</v>
          </cell>
          <cell r="AI793">
            <v>3375000</v>
          </cell>
          <cell r="AJ793">
            <v>450000</v>
          </cell>
        </row>
        <row r="794">
          <cell r="A794" t="str">
            <v>02</v>
          </cell>
          <cell r="B794" t="str">
            <v>02</v>
          </cell>
          <cell r="C794" t="str">
            <v>184</v>
          </cell>
          <cell r="D794" t="str">
            <v>Передвижная эл.станц</v>
          </cell>
          <cell r="E794" t="str">
            <v>ия 100 квт ДЭС-100</v>
          </cell>
          <cell r="G794" t="str">
            <v>01</v>
          </cell>
          <cell r="H794">
            <v>110000</v>
          </cell>
          <cell r="I794">
            <v>0</v>
          </cell>
          <cell r="J794">
            <v>0</v>
          </cell>
          <cell r="K794">
            <v>1.06</v>
          </cell>
          <cell r="L794" t="str">
            <v>20</v>
          </cell>
          <cell r="M794" t="str">
            <v>40307</v>
          </cell>
          <cell r="N794" t="str">
            <v>14 3149130</v>
          </cell>
          <cell r="P794">
            <v>14.3</v>
          </cell>
          <cell r="Q794">
            <v>0</v>
          </cell>
          <cell r="R794" t="str">
            <v>1</v>
          </cell>
          <cell r="S794" t="str">
            <v>40</v>
          </cell>
          <cell r="T794">
            <v>90</v>
          </cell>
          <cell r="U794">
            <v>9</v>
          </cell>
          <cell r="V794">
            <v>96</v>
          </cell>
          <cell r="W794">
            <v>9</v>
          </cell>
          <cell r="X794">
            <v>96</v>
          </cell>
          <cell r="Y794">
            <v>0</v>
          </cell>
          <cell r="Z794">
            <v>0</v>
          </cell>
          <cell r="AB794" t="str">
            <v>14</v>
          </cell>
          <cell r="AC794">
            <v>8</v>
          </cell>
          <cell r="AD794" t="str">
            <v>0</v>
          </cell>
          <cell r="AE794" t="str">
            <v>0</v>
          </cell>
          <cell r="AF794" t="str">
            <v>00</v>
          </cell>
          <cell r="AI794">
            <v>103329200</v>
          </cell>
          <cell r="AJ794">
            <v>18470094.5</v>
          </cell>
        </row>
        <row r="795">
          <cell r="A795" t="str">
            <v>02</v>
          </cell>
          <cell r="B795" t="str">
            <v>23</v>
          </cell>
          <cell r="C795" t="str">
            <v>185</v>
          </cell>
          <cell r="D795" t="str">
            <v>А/м КАМАЗ 4310 а/цис</v>
          </cell>
          <cell r="E795" t="str">
            <v>церна N С284ВУ</v>
          </cell>
          <cell r="F795" t="str">
            <v>дв065337 ш2085878</v>
          </cell>
          <cell r="G795" t="str">
            <v>01</v>
          </cell>
          <cell r="H795">
            <v>193667.96</v>
          </cell>
          <cell r="I795">
            <v>0</v>
          </cell>
          <cell r="J795">
            <v>232400</v>
          </cell>
          <cell r="K795">
            <v>1.06</v>
          </cell>
          <cell r="L795" t="str">
            <v>23</v>
          </cell>
          <cell r="M795" t="str">
            <v>42000</v>
          </cell>
          <cell r="N795" t="str">
            <v>15 3410364</v>
          </cell>
          <cell r="P795">
            <v>12.5</v>
          </cell>
          <cell r="Q795">
            <v>0</v>
          </cell>
          <cell r="R795" t="str">
            <v>1</v>
          </cell>
          <cell r="S795" t="str">
            <v>42</v>
          </cell>
          <cell r="T795">
            <v>96</v>
          </cell>
          <cell r="U795">
            <v>9</v>
          </cell>
          <cell r="V795">
            <v>96</v>
          </cell>
          <cell r="W795">
            <v>9</v>
          </cell>
          <cell r="X795">
            <v>96</v>
          </cell>
          <cell r="Y795">
            <v>9</v>
          </cell>
          <cell r="Z795">
            <v>96</v>
          </cell>
          <cell r="AD795" t="str">
            <v>0</v>
          </cell>
          <cell r="AE795" t="str">
            <v>0</v>
          </cell>
          <cell r="AF795" t="str">
            <v>00</v>
          </cell>
          <cell r="AI795">
            <v>220198532</v>
          </cell>
          <cell r="AJ795">
            <v>34406020.630000003</v>
          </cell>
        </row>
        <row r="796">
          <cell r="A796" t="str">
            <v>02</v>
          </cell>
          <cell r="B796" t="str">
            <v>23</v>
          </cell>
          <cell r="C796" t="str">
            <v>190</v>
          </cell>
          <cell r="D796" t="str">
            <v>А/м ЗИЛ-131 передвиж</v>
          </cell>
          <cell r="E796" t="str">
            <v>мастерская N С283ВУ</v>
          </cell>
          <cell r="F796" t="str">
            <v>дв499883 ш662224</v>
          </cell>
          <cell r="G796" t="str">
            <v>01</v>
          </cell>
          <cell r="H796">
            <v>56160</v>
          </cell>
          <cell r="I796">
            <v>0</v>
          </cell>
          <cell r="J796">
            <v>67391.55</v>
          </cell>
          <cell r="K796">
            <v>1.08</v>
          </cell>
          <cell r="L796" t="str">
            <v>23</v>
          </cell>
          <cell r="M796" t="str">
            <v>50426</v>
          </cell>
          <cell r="N796" t="str">
            <v>15 3410359</v>
          </cell>
          <cell r="P796">
            <v>10</v>
          </cell>
          <cell r="Q796">
            <v>0</v>
          </cell>
          <cell r="R796" t="str">
            <v>1</v>
          </cell>
          <cell r="S796" t="str">
            <v>50</v>
          </cell>
          <cell r="T796">
            <v>96</v>
          </cell>
          <cell r="U796">
            <v>9</v>
          </cell>
          <cell r="V796">
            <v>96</v>
          </cell>
          <cell r="W796">
            <v>9</v>
          </cell>
          <cell r="X796">
            <v>96</v>
          </cell>
          <cell r="Y796">
            <v>9</v>
          </cell>
          <cell r="Z796">
            <v>96</v>
          </cell>
          <cell r="AD796" t="str">
            <v>0</v>
          </cell>
          <cell r="AE796" t="str">
            <v>0</v>
          </cell>
          <cell r="AF796" t="str">
            <v>00</v>
          </cell>
          <cell r="AI796">
            <v>62399584</v>
          </cell>
          <cell r="AJ796">
            <v>7799948</v>
          </cell>
        </row>
        <row r="797">
          <cell r="A797" t="str">
            <v>17</v>
          </cell>
          <cell r="B797" t="str">
            <v>82</v>
          </cell>
          <cell r="C797" t="str">
            <v>191</v>
          </cell>
          <cell r="D797" t="str">
            <v>Эл.плита ПЭ-4Ш</v>
          </cell>
          <cell r="G797" t="str">
            <v>01</v>
          </cell>
          <cell r="H797">
            <v>3950</v>
          </cell>
          <cell r="I797">
            <v>0</v>
          </cell>
          <cell r="J797">
            <v>0</v>
          </cell>
          <cell r="K797">
            <v>0.95</v>
          </cell>
          <cell r="L797" t="str">
            <v>26</v>
          </cell>
          <cell r="M797" t="str">
            <v>45804</v>
          </cell>
          <cell r="N797" t="str">
            <v>16 2930122</v>
          </cell>
          <cell r="P797">
            <v>12.5</v>
          </cell>
          <cell r="Q797">
            <v>0</v>
          </cell>
          <cell r="R797" t="str">
            <v>1</v>
          </cell>
          <cell r="S797" t="str">
            <v>45</v>
          </cell>
          <cell r="T797">
            <v>96</v>
          </cell>
          <cell r="U797">
            <v>9</v>
          </cell>
          <cell r="V797">
            <v>96</v>
          </cell>
          <cell r="W797">
            <v>9</v>
          </cell>
          <cell r="X797">
            <v>96</v>
          </cell>
          <cell r="Y797">
            <v>0</v>
          </cell>
          <cell r="Z797">
            <v>0</v>
          </cell>
          <cell r="AB797" t="str">
            <v>14</v>
          </cell>
          <cell r="AC797">
            <v>11</v>
          </cell>
          <cell r="AD797" t="str">
            <v>0</v>
          </cell>
          <cell r="AE797" t="str">
            <v>0</v>
          </cell>
          <cell r="AF797" t="str">
            <v>17</v>
          </cell>
          <cell r="AI797">
            <v>4166667</v>
          </cell>
          <cell r="AJ797">
            <v>651041.72</v>
          </cell>
        </row>
        <row r="798">
          <cell r="A798" t="str">
            <v>17</v>
          </cell>
          <cell r="B798" t="str">
            <v>82</v>
          </cell>
          <cell r="C798" t="str">
            <v>192</v>
          </cell>
          <cell r="D798" t="str">
            <v>Эл.плита ПЭ-4Ш</v>
          </cell>
          <cell r="G798" t="str">
            <v>01</v>
          </cell>
          <cell r="H798">
            <v>3950</v>
          </cell>
          <cell r="I798">
            <v>0</v>
          </cell>
          <cell r="J798">
            <v>0</v>
          </cell>
          <cell r="K798">
            <v>0.95</v>
          </cell>
          <cell r="L798" t="str">
            <v>26</v>
          </cell>
          <cell r="M798" t="str">
            <v>45804</v>
          </cell>
          <cell r="N798" t="str">
            <v>16 2930122</v>
          </cell>
          <cell r="P798">
            <v>12.5</v>
          </cell>
          <cell r="Q798">
            <v>0</v>
          </cell>
          <cell r="R798" t="str">
            <v>1</v>
          </cell>
          <cell r="S798" t="str">
            <v>45</v>
          </cell>
          <cell r="T798">
            <v>96</v>
          </cell>
          <cell r="U798">
            <v>9</v>
          </cell>
          <cell r="V798">
            <v>96</v>
          </cell>
          <cell r="W798">
            <v>9</v>
          </cell>
          <cell r="X798">
            <v>96</v>
          </cell>
          <cell r="Y798">
            <v>0</v>
          </cell>
          <cell r="Z798">
            <v>0</v>
          </cell>
          <cell r="AB798" t="str">
            <v>14</v>
          </cell>
          <cell r="AC798">
            <v>11</v>
          </cell>
          <cell r="AD798" t="str">
            <v>0</v>
          </cell>
          <cell r="AE798" t="str">
            <v>0</v>
          </cell>
          <cell r="AF798" t="str">
            <v>17</v>
          </cell>
          <cell r="AI798">
            <v>4166667</v>
          </cell>
          <cell r="AJ798">
            <v>651041.72</v>
          </cell>
        </row>
        <row r="799">
          <cell r="A799" t="str">
            <v>02</v>
          </cell>
          <cell r="B799" t="str">
            <v>05</v>
          </cell>
          <cell r="C799" t="str">
            <v>195</v>
          </cell>
          <cell r="D799" t="str">
            <v>Мотопомпа с двигател</v>
          </cell>
          <cell r="E799" t="str">
            <v>ем Дружба</v>
          </cell>
          <cell r="G799" t="str">
            <v>01</v>
          </cell>
          <cell r="H799">
            <v>1487.5</v>
          </cell>
          <cell r="I799">
            <v>0</v>
          </cell>
          <cell r="J799">
            <v>0</v>
          </cell>
          <cell r="K799">
            <v>1.05</v>
          </cell>
          <cell r="L799" t="str">
            <v>20</v>
          </cell>
          <cell r="M799" t="str">
            <v>41502</v>
          </cell>
          <cell r="N799" t="str">
            <v>14 2912000</v>
          </cell>
          <cell r="P799">
            <v>12.5</v>
          </cell>
          <cell r="Q799">
            <v>0</v>
          </cell>
          <cell r="R799" t="str">
            <v>1</v>
          </cell>
          <cell r="S799" t="str">
            <v>41</v>
          </cell>
          <cell r="T799">
            <v>95</v>
          </cell>
          <cell r="U799">
            <v>10</v>
          </cell>
          <cell r="V799">
            <v>96</v>
          </cell>
          <cell r="W799">
            <v>10</v>
          </cell>
          <cell r="X799">
            <v>96</v>
          </cell>
          <cell r="Y799">
            <v>0</v>
          </cell>
          <cell r="Z799">
            <v>0</v>
          </cell>
          <cell r="AD799" t="str">
            <v>0</v>
          </cell>
          <cell r="AE799" t="str">
            <v>0</v>
          </cell>
          <cell r="AF799" t="str">
            <v>00</v>
          </cell>
          <cell r="AI799">
            <v>1416667</v>
          </cell>
          <cell r="AJ799">
            <v>206597.27</v>
          </cell>
        </row>
        <row r="800">
          <cell r="A800" t="str">
            <v>02</v>
          </cell>
          <cell r="B800" t="str">
            <v>05</v>
          </cell>
          <cell r="C800" t="str">
            <v>196</v>
          </cell>
          <cell r="D800" t="str">
            <v>Мотопомпа с двигател</v>
          </cell>
          <cell r="E800" t="str">
            <v>ем Дружба</v>
          </cell>
          <cell r="G800" t="str">
            <v>01</v>
          </cell>
          <cell r="H800">
            <v>1487.5</v>
          </cell>
          <cell r="I800">
            <v>0</v>
          </cell>
          <cell r="J800">
            <v>0</v>
          </cell>
          <cell r="K800">
            <v>1.05</v>
          </cell>
          <cell r="L800" t="str">
            <v>20</v>
          </cell>
          <cell r="M800" t="str">
            <v>41502</v>
          </cell>
          <cell r="N800" t="str">
            <v>14 2912000</v>
          </cell>
          <cell r="P800">
            <v>12.5</v>
          </cell>
          <cell r="Q800">
            <v>0</v>
          </cell>
          <cell r="R800" t="str">
            <v>1</v>
          </cell>
          <cell r="S800" t="str">
            <v>41</v>
          </cell>
          <cell r="T800">
            <v>95</v>
          </cell>
          <cell r="U800">
            <v>10</v>
          </cell>
          <cell r="V800">
            <v>96</v>
          </cell>
          <cell r="W800">
            <v>10</v>
          </cell>
          <cell r="X800">
            <v>96</v>
          </cell>
          <cell r="Y800">
            <v>0</v>
          </cell>
          <cell r="Z800">
            <v>0</v>
          </cell>
          <cell r="AD800" t="str">
            <v>0</v>
          </cell>
          <cell r="AE800" t="str">
            <v>0</v>
          </cell>
          <cell r="AF800" t="str">
            <v>00</v>
          </cell>
          <cell r="AI800">
            <v>1416667</v>
          </cell>
          <cell r="AJ800">
            <v>206597.27</v>
          </cell>
        </row>
        <row r="801">
          <cell r="A801" t="str">
            <v>02</v>
          </cell>
          <cell r="B801" t="str">
            <v>05</v>
          </cell>
          <cell r="C801" t="str">
            <v>197</v>
          </cell>
          <cell r="D801" t="str">
            <v>Мотор Ветерок 12 л с</v>
          </cell>
          <cell r="G801" t="str">
            <v>01</v>
          </cell>
          <cell r="H801">
            <v>1601.25</v>
          </cell>
          <cell r="I801">
            <v>0</v>
          </cell>
          <cell r="J801">
            <v>0</v>
          </cell>
          <cell r="K801">
            <v>1.05</v>
          </cell>
          <cell r="L801" t="str">
            <v>20</v>
          </cell>
          <cell r="M801" t="str">
            <v>40411</v>
          </cell>
          <cell r="N801" t="str">
            <v>14 2911110</v>
          </cell>
          <cell r="P801">
            <v>14.3</v>
          </cell>
          <cell r="Q801">
            <v>0</v>
          </cell>
          <cell r="R801" t="str">
            <v>1</v>
          </cell>
          <cell r="S801" t="str">
            <v>40</v>
          </cell>
          <cell r="T801">
            <v>96</v>
          </cell>
          <cell r="U801">
            <v>10</v>
          </cell>
          <cell r="V801">
            <v>96</v>
          </cell>
          <cell r="W801">
            <v>10</v>
          </cell>
          <cell r="X801">
            <v>96</v>
          </cell>
          <cell r="Y801">
            <v>0</v>
          </cell>
          <cell r="Z801">
            <v>0</v>
          </cell>
          <cell r="AD801" t="str">
            <v>0</v>
          </cell>
          <cell r="AE801" t="str">
            <v>0</v>
          </cell>
          <cell r="AF801" t="str">
            <v>00</v>
          </cell>
          <cell r="AI801">
            <v>1525000</v>
          </cell>
          <cell r="AJ801">
            <v>254420.83</v>
          </cell>
        </row>
        <row r="802">
          <cell r="A802" t="str">
            <v>02</v>
          </cell>
          <cell r="B802" t="str">
            <v>05</v>
          </cell>
          <cell r="C802" t="str">
            <v>198</v>
          </cell>
          <cell r="D802" t="str">
            <v>Бензопила Урал</v>
          </cell>
          <cell r="G802" t="str">
            <v>01</v>
          </cell>
          <cell r="H802">
            <v>1407.98</v>
          </cell>
          <cell r="I802">
            <v>0</v>
          </cell>
          <cell r="J802">
            <v>0</v>
          </cell>
          <cell r="K802">
            <v>1.1299999999999999</v>
          </cell>
          <cell r="L802" t="str">
            <v>20</v>
          </cell>
          <cell r="M802" t="str">
            <v>60002</v>
          </cell>
          <cell r="N802" t="str">
            <v>14 2941151</v>
          </cell>
          <cell r="P802">
            <v>20</v>
          </cell>
          <cell r="Q802">
            <v>0</v>
          </cell>
          <cell r="R802" t="str">
            <v>1</v>
          </cell>
          <cell r="S802" t="str">
            <v>60</v>
          </cell>
          <cell r="T802">
            <v>96</v>
          </cell>
          <cell r="U802">
            <v>10</v>
          </cell>
          <cell r="V802">
            <v>96</v>
          </cell>
          <cell r="W802">
            <v>10</v>
          </cell>
          <cell r="X802">
            <v>96</v>
          </cell>
          <cell r="Y802">
            <v>0</v>
          </cell>
          <cell r="Z802">
            <v>0</v>
          </cell>
          <cell r="AD802" t="str">
            <v>0</v>
          </cell>
          <cell r="AE802" t="str">
            <v>0</v>
          </cell>
          <cell r="AF802" t="str">
            <v>00</v>
          </cell>
          <cell r="AI802">
            <v>1250000</v>
          </cell>
          <cell r="AJ802">
            <v>291666.67</v>
          </cell>
        </row>
        <row r="803">
          <cell r="A803" t="str">
            <v>02</v>
          </cell>
          <cell r="B803" t="str">
            <v>04</v>
          </cell>
          <cell r="C803" t="str">
            <v>199</v>
          </cell>
          <cell r="D803" t="str">
            <v>Силовой трансформато</v>
          </cell>
          <cell r="E803" t="str">
            <v>р /подстанция/ мощ-</v>
          </cell>
          <cell r="F803" t="str">
            <v>ность 630 кВт</v>
          </cell>
          <cell r="G803" t="str">
            <v>01</v>
          </cell>
          <cell r="H803">
            <v>3784.47</v>
          </cell>
          <cell r="I803">
            <v>1790.68</v>
          </cell>
          <cell r="J803">
            <v>0</v>
          </cell>
          <cell r="K803">
            <v>1.01</v>
          </cell>
          <cell r="L803" t="str">
            <v>23</v>
          </cell>
          <cell r="M803" t="str">
            <v>40705</v>
          </cell>
          <cell r="N803" t="str">
            <v>14 3115202</v>
          </cell>
          <cell r="P803">
            <v>4.4000000000000004</v>
          </cell>
          <cell r="Q803">
            <v>0</v>
          </cell>
          <cell r="R803" t="str">
            <v>1</v>
          </cell>
          <cell r="S803" t="str">
            <v>40</v>
          </cell>
          <cell r="T803">
            <v>86</v>
          </cell>
          <cell r="U803">
            <v>11</v>
          </cell>
          <cell r="V803">
            <v>96</v>
          </cell>
          <cell r="W803">
            <v>11</v>
          </cell>
          <cell r="X803">
            <v>96</v>
          </cell>
          <cell r="Y803">
            <v>0</v>
          </cell>
          <cell r="Z803">
            <v>0</v>
          </cell>
          <cell r="AD803" t="str">
            <v>0</v>
          </cell>
          <cell r="AE803" t="str">
            <v>0</v>
          </cell>
          <cell r="AF803" t="str">
            <v>00</v>
          </cell>
          <cell r="AI803">
            <v>3746995</v>
          </cell>
          <cell r="AJ803">
            <v>1951560.12</v>
          </cell>
        </row>
        <row r="804">
          <cell r="A804" t="str">
            <v>02</v>
          </cell>
          <cell r="B804" t="str">
            <v>80</v>
          </cell>
          <cell r="C804" t="str">
            <v>200</v>
          </cell>
          <cell r="D804" t="str">
            <v>К-т офисной мебели</v>
          </cell>
          <cell r="E804" t="str">
            <v>Италия</v>
          </cell>
          <cell r="G804" t="str">
            <v>01</v>
          </cell>
          <cell r="H804">
            <v>44845.24</v>
          </cell>
          <cell r="I804">
            <v>0</v>
          </cell>
          <cell r="J804">
            <v>0</v>
          </cell>
          <cell r="K804">
            <v>1</v>
          </cell>
          <cell r="L804" t="str">
            <v>26</v>
          </cell>
          <cell r="M804" t="str">
            <v>70003</v>
          </cell>
          <cell r="N804" t="str">
            <v>16 3612050</v>
          </cell>
          <cell r="P804">
            <v>10</v>
          </cell>
          <cell r="Q804">
            <v>0</v>
          </cell>
          <cell r="R804" t="str">
            <v>1</v>
          </cell>
          <cell r="S804" t="str">
            <v>70</v>
          </cell>
          <cell r="T804">
            <v>96</v>
          </cell>
          <cell r="U804">
            <v>12</v>
          </cell>
          <cell r="V804">
            <v>96</v>
          </cell>
          <cell r="W804">
            <v>12</v>
          </cell>
          <cell r="X804">
            <v>96</v>
          </cell>
          <cell r="Y804">
            <v>0</v>
          </cell>
          <cell r="Z804">
            <v>0</v>
          </cell>
          <cell r="AB804" t="str">
            <v>14</v>
          </cell>
          <cell r="AC804">
            <v>4</v>
          </cell>
          <cell r="AD804" t="str">
            <v>0</v>
          </cell>
          <cell r="AE804" t="str">
            <v>0</v>
          </cell>
          <cell r="AF804" t="str">
            <v>00</v>
          </cell>
          <cell r="AI804">
            <v>44845235</v>
          </cell>
          <cell r="AJ804">
            <v>4484523.5</v>
          </cell>
        </row>
        <row r="805">
          <cell r="A805" t="str">
            <v>02</v>
          </cell>
          <cell r="B805" t="str">
            <v>80</v>
          </cell>
          <cell r="C805" t="str">
            <v>201</v>
          </cell>
          <cell r="D805" t="str">
            <v>К-т офисной мебели</v>
          </cell>
          <cell r="E805" t="str">
            <v>Италия</v>
          </cell>
          <cell r="G805" t="str">
            <v>01</v>
          </cell>
          <cell r="H805">
            <v>44845.24</v>
          </cell>
          <cell r="I805">
            <v>0</v>
          </cell>
          <cell r="J805">
            <v>0</v>
          </cell>
          <cell r="K805">
            <v>1</v>
          </cell>
          <cell r="L805" t="str">
            <v>26</v>
          </cell>
          <cell r="M805" t="str">
            <v>70003</v>
          </cell>
          <cell r="N805" t="str">
            <v>16 3612050</v>
          </cell>
          <cell r="P805">
            <v>10</v>
          </cell>
          <cell r="Q805">
            <v>0</v>
          </cell>
          <cell r="R805" t="str">
            <v>1</v>
          </cell>
          <cell r="S805" t="str">
            <v>70</v>
          </cell>
          <cell r="T805">
            <v>96</v>
          </cell>
          <cell r="U805">
            <v>12</v>
          </cell>
          <cell r="V805">
            <v>96</v>
          </cell>
          <cell r="W805">
            <v>12</v>
          </cell>
          <cell r="X805">
            <v>96</v>
          </cell>
          <cell r="Y805">
            <v>0</v>
          </cell>
          <cell r="Z805">
            <v>0</v>
          </cell>
          <cell r="AB805" t="str">
            <v>14</v>
          </cell>
          <cell r="AC805">
            <v>4</v>
          </cell>
          <cell r="AD805" t="str">
            <v>0</v>
          </cell>
          <cell r="AE805" t="str">
            <v>0</v>
          </cell>
          <cell r="AF805" t="str">
            <v>00</v>
          </cell>
          <cell r="AI805">
            <v>44845235</v>
          </cell>
          <cell r="AJ805">
            <v>4484523.5</v>
          </cell>
        </row>
        <row r="806">
          <cell r="A806" t="str">
            <v>02</v>
          </cell>
          <cell r="B806" t="str">
            <v>80</v>
          </cell>
          <cell r="C806" t="str">
            <v>202</v>
          </cell>
          <cell r="D806" t="str">
            <v>Унмверсальное очисти</v>
          </cell>
          <cell r="E806" t="str">
            <v>тельно-ингаляционное</v>
          </cell>
          <cell r="F806" t="str">
            <v>оборудование Rainbow</v>
          </cell>
          <cell r="G806" t="str">
            <v>01</v>
          </cell>
          <cell r="H806">
            <v>10219.18</v>
          </cell>
          <cell r="I806">
            <v>0</v>
          </cell>
          <cell r="J806">
            <v>0</v>
          </cell>
          <cell r="K806">
            <v>1.01</v>
          </cell>
          <cell r="L806" t="str">
            <v>26</v>
          </cell>
          <cell r="M806" t="str">
            <v>70005</v>
          </cell>
          <cell r="N806" t="str">
            <v>14 3311269</v>
          </cell>
          <cell r="P806">
            <v>8.3000000000000007</v>
          </cell>
          <cell r="Q806">
            <v>0</v>
          </cell>
          <cell r="R806" t="str">
            <v>1</v>
          </cell>
          <cell r="S806" t="str">
            <v>46</v>
          </cell>
          <cell r="T806">
            <v>96</v>
          </cell>
          <cell r="U806">
            <v>12</v>
          </cell>
          <cell r="V806">
            <v>96</v>
          </cell>
          <cell r="W806">
            <v>12</v>
          </cell>
          <cell r="X806">
            <v>96</v>
          </cell>
          <cell r="Y806">
            <v>0</v>
          </cell>
          <cell r="Z806">
            <v>0</v>
          </cell>
          <cell r="AB806" t="str">
            <v>14</v>
          </cell>
          <cell r="AC806">
            <v>10</v>
          </cell>
          <cell r="AD806" t="str">
            <v>0</v>
          </cell>
          <cell r="AE806" t="str">
            <v>0</v>
          </cell>
          <cell r="AF806" t="str">
            <v>00</v>
          </cell>
          <cell r="AI806">
            <v>10117996</v>
          </cell>
          <cell r="AJ806">
            <v>1011799.6</v>
          </cell>
        </row>
        <row r="807">
          <cell r="A807" t="str">
            <v>02</v>
          </cell>
          <cell r="B807" t="str">
            <v>80</v>
          </cell>
          <cell r="C807" t="str">
            <v>203</v>
          </cell>
          <cell r="D807" t="str">
            <v>Универсальное очисти</v>
          </cell>
          <cell r="E807" t="str">
            <v>тельно-ингаляционное</v>
          </cell>
          <cell r="F807" t="str">
            <v>оборудование Rainbow</v>
          </cell>
          <cell r="G807" t="str">
            <v>01</v>
          </cell>
          <cell r="H807">
            <v>10219.18</v>
          </cell>
          <cell r="I807">
            <v>0</v>
          </cell>
          <cell r="J807">
            <v>0</v>
          </cell>
          <cell r="K807">
            <v>1.01</v>
          </cell>
          <cell r="L807" t="str">
            <v>26</v>
          </cell>
          <cell r="M807" t="str">
            <v>70005</v>
          </cell>
          <cell r="N807" t="str">
            <v>14 3311269</v>
          </cell>
          <cell r="P807">
            <v>8.3000000000000007</v>
          </cell>
          <cell r="Q807">
            <v>0</v>
          </cell>
          <cell r="R807" t="str">
            <v>1</v>
          </cell>
          <cell r="S807" t="str">
            <v>46</v>
          </cell>
          <cell r="T807">
            <v>96</v>
          </cell>
          <cell r="U807">
            <v>12</v>
          </cell>
          <cell r="V807">
            <v>96</v>
          </cell>
          <cell r="W807">
            <v>12</v>
          </cell>
          <cell r="X807">
            <v>96</v>
          </cell>
          <cell r="Y807">
            <v>0</v>
          </cell>
          <cell r="Z807">
            <v>0</v>
          </cell>
          <cell r="AB807" t="str">
            <v>14</v>
          </cell>
          <cell r="AC807">
            <v>10</v>
          </cell>
          <cell r="AD807" t="str">
            <v>0</v>
          </cell>
          <cell r="AE807" t="str">
            <v>0</v>
          </cell>
          <cell r="AF807" t="str">
            <v>00</v>
          </cell>
          <cell r="AI807">
            <v>10117996</v>
          </cell>
          <cell r="AJ807">
            <v>1011799.6</v>
          </cell>
        </row>
        <row r="808">
          <cell r="A808" t="str">
            <v>02</v>
          </cell>
          <cell r="B808" t="str">
            <v>80</v>
          </cell>
          <cell r="C808" t="str">
            <v>204</v>
          </cell>
          <cell r="D808" t="str">
            <v>Унмверсальное очисти</v>
          </cell>
          <cell r="E808" t="str">
            <v>тельно-ингаляционное</v>
          </cell>
          <cell r="F808" t="str">
            <v>оборудование Rainbow</v>
          </cell>
          <cell r="G808" t="str">
            <v>01</v>
          </cell>
          <cell r="H808">
            <v>10219.18</v>
          </cell>
          <cell r="I808">
            <v>0</v>
          </cell>
          <cell r="J808">
            <v>0</v>
          </cell>
          <cell r="K808">
            <v>1.01</v>
          </cell>
          <cell r="L808" t="str">
            <v>26</v>
          </cell>
          <cell r="M808" t="str">
            <v>70005</v>
          </cell>
          <cell r="N808" t="str">
            <v>14 3311269</v>
          </cell>
          <cell r="P808">
            <v>8.3000000000000007</v>
          </cell>
          <cell r="Q808">
            <v>0</v>
          </cell>
          <cell r="R808" t="str">
            <v>1</v>
          </cell>
          <cell r="S808" t="str">
            <v>46</v>
          </cell>
          <cell r="T808">
            <v>96</v>
          </cell>
          <cell r="U808">
            <v>12</v>
          </cell>
          <cell r="V808">
            <v>96</v>
          </cell>
          <cell r="W808">
            <v>12</v>
          </cell>
          <cell r="X808">
            <v>96</v>
          </cell>
          <cell r="Y808">
            <v>0</v>
          </cell>
          <cell r="Z808">
            <v>0</v>
          </cell>
          <cell r="AB808" t="str">
            <v>14</v>
          </cell>
          <cell r="AC808">
            <v>10</v>
          </cell>
          <cell r="AD808" t="str">
            <v>0</v>
          </cell>
          <cell r="AE808" t="str">
            <v>0</v>
          </cell>
          <cell r="AF808" t="str">
            <v>00</v>
          </cell>
          <cell r="AI808">
            <v>10117996</v>
          </cell>
          <cell r="AJ808">
            <v>1011799.6</v>
          </cell>
        </row>
        <row r="809">
          <cell r="A809" t="str">
            <v>02</v>
          </cell>
          <cell r="B809" t="str">
            <v>03</v>
          </cell>
          <cell r="C809" t="str">
            <v>205</v>
          </cell>
          <cell r="D809" t="str">
            <v>Мельница</v>
          </cell>
          <cell r="G809" t="str">
            <v>01</v>
          </cell>
          <cell r="H809">
            <v>130000</v>
          </cell>
          <cell r="I809">
            <v>0</v>
          </cell>
          <cell r="J809">
            <v>0</v>
          </cell>
          <cell r="K809">
            <v>1.04</v>
          </cell>
          <cell r="L809" t="str">
            <v>26</v>
          </cell>
          <cell r="M809" t="str">
            <v>45008</v>
          </cell>
          <cell r="N809" t="str">
            <v>11 4255661</v>
          </cell>
          <cell r="P809">
            <v>10</v>
          </cell>
          <cell r="Q809">
            <v>0</v>
          </cell>
          <cell r="R809" t="str">
            <v>1</v>
          </cell>
          <cell r="S809" t="str">
            <v>45</v>
          </cell>
          <cell r="T809">
            <v>96</v>
          </cell>
          <cell r="U809">
            <v>12</v>
          </cell>
          <cell r="V809">
            <v>96</v>
          </cell>
          <cell r="W809">
            <v>12</v>
          </cell>
          <cell r="X809">
            <v>96</v>
          </cell>
          <cell r="Y809">
            <v>0</v>
          </cell>
          <cell r="Z809">
            <v>0</v>
          </cell>
          <cell r="AD809" t="str">
            <v>0</v>
          </cell>
          <cell r="AE809" t="str">
            <v>0</v>
          </cell>
          <cell r="AF809" t="str">
            <v>00</v>
          </cell>
          <cell r="AI809">
            <v>125000000</v>
          </cell>
          <cell r="AJ809">
            <v>12500000</v>
          </cell>
        </row>
        <row r="810">
          <cell r="A810" t="str">
            <v>02</v>
          </cell>
          <cell r="B810" t="str">
            <v>61</v>
          </cell>
          <cell r="C810" t="str">
            <v>206</v>
          </cell>
          <cell r="D810" t="str">
            <v>Перфоратор GBH 2-24</v>
          </cell>
          <cell r="E810" t="str">
            <v>DSR</v>
          </cell>
          <cell r="G810" t="str">
            <v>01</v>
          </cell>
          <cell r="H810">
            <v>1870</v>
          </cell>
          <cell r="I810">
            <v>0</v>
          </cell>
          <cell r="J810">
            <v>0</v>
          </cell>
          <cell r="K810">
            <v>0.43</v>
          </cell>
          <cell r="L810" t="str">
            <v>23</v>
          </cell>
          <cell r="M810" t="str">
            <v>60000</v>
          </cell>
          <cell r="N810" t="str">
            <v>14 2947142</v>
          </cell>
          <cell r="P810">
            <v>44.3</v>
          </cell>
          <cell r="Q810">
            <v>0</v>
          </cell>
          <cell r="R810" t="str">
            <v>1</v>
          </cell>
          <cell r="S810" t="str">
            <v>60</v>
          </cell>
          <cell r="T810">
            <v>96</v>
          </cell>
          <cell r="U810">
            <v>12</v>
          </cell>
          <cell r="V810">
            <v>96</v>
          </cell>
          <cell r="W810">
            <v>12</v>
          </cell>
          <cell r="X810">
            <v>96</v>
          </cell>
          <cell r="Y810">
            <v>0</v>
          </cell>
          <cell r="Z810">
            <v>0</v>
          </cell>
          <cell r="AD810" t="str">
            <v>0</v>
          </cell>
          <cell r="AE810" t="str">
            <v>0</v>
          </cell>
          <cell r="AF810" t="str">
            <v>00</v>
          </cell>
          <cell r="AI810">
            <v>4382000</v>
          </cell>
          <cell r="AJ810">
            <v>1941226</v>
          </cell>
        </row>
        <row r="811">
          <cell r="A811" t="str">
            <v>02</v>
          </cell>
          <cell r="B811" t="str">
            <v>80</v>
          </cell>
          <cell r="C811" t="str">
            <v>207</v>
          </cell>
          <cell r="D811" t="str">
            <v>Монитор SVGA 0.28</v>
          </cell>
          <cell r="E811" t="str">
            <v>LR с контроллером</v>
          </cell>
          <cell r="G811" t="str">
            <v>01</v>
          </cell>
          <cell r="H811">
            <v>2115</v>
          </cell>
          <cell r="I811">
            <v>0</v>
          </cell>
          <cell r="J811">
            <v>0</v>
          </cell>
          <cell r="K811">
            <v>1</v>
          </cell>
          <cell r="L811" t="str">
            <v>23</v>
          </cell>
          <cell r="M811" t="str">
            <v>48008</v>
          </cell>
          <cell r="N811" t="str">
            <v>14 3020350</v>
          </cell>
          <cell r="P811">
            <v>10</v>
          </cell>
          <cell r="Q811">
            <v>0</v>
          </cell>
          <cell r="R811" t="str">
            <v>1</v>
          </cell>
          <cell r="S811" t="str">
            <v>48</v>
          </cell>
          <cell r="T811">
            <v>96</v>
          </cell>
          <cell r="U811">
            <v>12</v>
          </cell>
          <cell r="V811">
            <v>96</v>
          </cell>
          <cell r="W811">
            <v>12</v>
          </cell>
          <cell r="X811">
            <v>96</v>
          </cell>
          <cell r="Y811">
            <v>0</v>
          </cell>
          <cell r="Z811">
            <v>0</v>
          </cell>
          <cell r="AD811" t="str">
            <v>0</v>
          </cell>
          <cell r="AE811" t="str">
            <v>0</v>
          </cell>
          <cell r="AF811" t="str">
            <v>00</v>
          </cell>
          <cell r="AI811">
            <v>2115000</v>
          </cell>
          <cell r="AJ811">
            <v>211500</v>
          </cell>
        </row>
        <row r="812">
          <cell r="A812" t="str">
            <v>15</v>
          </cell>
          <cell r="B812" t="str">
            <v>81</v>
          </cell>
          <cell r="C812" t="str">
            <v>208</v>
          </cell>
          <cell r="D812" t="str">
            <v>Ручной массажор LQ-8</v>
          </cell>
          <cell r="E812" t="str">
            <v>08</v>
          </cell>
          <cell r="G812" t="str">
            <v>01</v>
          </cell>
          <cell r="H812">
            <v>4230</v>
          </cell>
          <cell r="I812">
            <v>0</v>
          </cell>
          <cell r="J812">
            <v>0</v>
          </cell>
          <cell r="K812">
            <v>1</v>
          </cell>
          <cell r="L812" t="str">
            <v>88/2</v>
          </cell>
          <cell r="M812" t="str">
            <v>46012</v>
          </cell>
          <cell r="N812" t="str">
            <v>14 3311269</v>
          </cell>
          <cell r="P812">
            <v>10</v>
          </cell>
          <cell r="Q812">
            <v>0</v>
          </cell>
          <cell r="R812" t="str">
            <v>1</v>
          </cell>
          <cell r="S812" t="str">
            <v>46</v>
          </cell>
          <cell r="T812">
            <v>96</v>
          </cell>
          <cell r="U812">
            <v>12</v>
          </cell>
          <cell r="V812">
            <v>96</v>
          </cell>
          <cell r="W812">
            <v>12</v>
          </cell>
          <cell r="X812">
            <v>96</v>
          </cell>
          <cell r="Y812">
            <v>0</v>
          </cell>
          <cell r="Z812">
            <v>0</v>
          </cell>
          <cell r="AB812" t="str">
            <v>14</v>
          </cell>
          <cell r="AC812">
            <v>2</v>
          </cell>
          <cell r="AD812" t="str">
            <v>0</v>
          </cell>
          <cell r="AE812" t="str">
            <v>0</v>
          </cell>
          <cell r="AF812" t="str">
            <v>15</v>
          </cell>
          <cell r="AI812">
            <v>4236333</v>
          </cell>
          <cell r="AJ812">
            <v>423633.3</v>
          </cell>
        </row>
        <row r="813">
          <cell r="A813" t="str">
            <v>15</v>
          </cell>
          <cell r="B813" t="str">
            <v>81</v>
          </cell>
          <cell r="C813" t="str">
            <v>209</v>
          </cell>
          <cell r="D813" t="str">
            <v>Ручной массажор LQ-8</v>
          </cell>
          <cell r="E813" t="str">
            <v>08</v>
          </cell>
          <cell r="G813" t="str">
            <v>01</v>
          </cell>
          <cell r="H813">
            <v>4230</v>
          </cell>
          <cell r="I813">
            <v>0</v>
          </cell>
          <cell r="J813">
            <v>0</v>
          </cell>
          <cell r="K813">
            <v>1</v>
          </cell>
          <cell r="L813" t="str">
            <v>88/2</v>
          </cell>
          <cell r="M813" t="str">
            <v>46012</v>
          </cell>
          <cell r="N813" t="str">
            <v>14 3311269</v>
          </cell>
          <cell r="P813">
            <v>10</v>
          </cell>
          <cell r="Q813">
            <v>0</v>
          </cell>
          <cell r="R813" t="str">
            <v>1</v>
          </cell>
          <cell r="S813" t="str">
            <v>46</v>
          </cell>
          <cell r="T813">
            <v>96</v>
          </cell>
          <cell r="U813">
            <v>12</v>
          </cell>
          <cell r="V813">
            <v>96</v>
          </cell>
          <cell r="W813">
            <v>12</v>
          </cell>
          <cell r="X813">
            <v>96</v>
          </cell>
          <cell r="Y813">
            <v>0</v>
          </cell>
          <cell r="Z813">
            <v>0</v>
          </cell>
          <cell r="AB813" t="str">
            <v>14</v>
          </cell>
          <cell r="AC813">
            <v>2</v>
          </cell>
          <cell r="AD813" t="str">
            <v>0</v>
          </cell>
          <cell r="AE813" t="str">
            <v>0</v>
          </cell>
          <cell r="AF813" t="str">
            <v>15</v>
          </cell>
          <cell r="AI813">
            <v>4236334</v>
          </cell>
          <cell r="AJ813">
            <v>423633.4</v>
          </cell>
        </row>
        <row r="814">
          <cell r="A814" t="str">
            <v>02</v>
          </cell>
          <cell r="B814" t="str">
            <v>23</v>
          </cell>
          <cell r="C814" t="str">
            <v>210</v>
          </cell>
          <cell r="D814" t="str">
            <v>А/м ГАЗ-330210 спец.</v>
          </cell>
          <cell r="E814" t="str">
            <v>автобус д/перевозки</v>
          </cell>
          <cell r="F814" t="str">
            <v>б-х и м/обор.NВ949УУ</v>
          </cell>
          <cell r="G814" t="str">
            <v>01</v>
          </cell>
          <cell r="H814">
            <v>12499.58</v>
          </cell>
          <cell r="I814">
            <v>0</v>
          </cell>
          <cell r="J814">
            <v>75000</v>
          </cell>
          <cell r="K814">
            <v>1.01</v>
          </cell>
          <cell r="L814" t="str">
            <v>88</v>
          </cell>
          <cell r="M814" t="str">
            <v>50427</v>
          </cell>
          <cell r="N814" t="str">
            <v>15 3410302</v>
          </cell>
          <cell r="P814">
            <v>14.3</v>
          </cell>
          <cell r="Q814">
            <v>0</v>
          </cell>
          <cell r="R814" t="str">
            <v>1</v>
          </cell>
          <cell r="S814" t="str">
            <v>50</v>
          </cell>
          <cell r="T814">
            <v>96</v>
          </cell>
          <cell r="U814">
            <v>12</v>
          </cell>
          <cell r="V814">
            <v>96</v>
          </cell>
          <cell r="W814">
            <v>12</v>
          </cell>
          <cell r="X814">
            <v>96</v>
          </cell>
          <cell r="Y814">
            <v>12</v>
          </cell>
          <cell r="Z814">
            <v>96</v>
          </cell>
          <cell r="AD814" t="str">
            <v>0</v>
          </cell>
          <cell r="AE814" t="str">
            <v>0</v>
          </cell>
          <cell r="AF814" t="str">
            <v>00</v>
          </cell>
          <cell r="AI814">
            <v>74279505</v>
          </cell>
          <cell r="AJ814">
            <v>10621969.220000001</v>
          </cell>
        </row>
        <row r="815">
          <cell r="A815" t="str">
            <v>02</v>
          </cell>
          <cell r="B815" t="str">
            <v>05</v>
          </cell>
          <cell r="C815" t="str">
            <v>212</v>
          </cell>
          <cell r="D815" t="str">
            <v>Машина д/резки труб</v>
          </cell>
          <cell r="E815" t="str">
            <v>МРТ 219-530</v>
          </cell>
          <cell r="G815" t="str">
            <v>01</v>
          </cell>
          <cell r="H815">
            <v>40000</v>
          </cell>
          <cell r="I815">
            <v>0</v>
          </cell>
          <cell r="J815">
            <v>0</v>
          </cell>
          <cell r="K815">
            <v>1.01</v>
          </cell>
          <cell r="L815" t="str">
            <v>20</v>
          </cell>
          <cell r="M815" t="str">
            <v>43802</v>
          </cell>
          <cell r="N815" t="str">
            <v>14 2918423</v>
          </cell>
          <cell r="P815">
            <v>15.4</v>
          </cell>
          <cell r="Q815">
            <v>0</v>
          </cell>
          <cell r="R815" t="str">
            <v>1</v>
          </cell>
          <cell r="S815" t="str">
            <v>43</v>
          </cell>
          <cell r="T815">
            <v>96</v>
          </cell>
          <cell r="U815">
            <v>12</v>
          </cell>
          <cell r="V815">
            <v>96</v>
          </cell>
          <cell r="W815">
            <v>12</v>
          </cell>
          <cell r="X815">
            <v>96</v>
          </cell>
          <cell r="Y815">
            <v>0</v>
          </cell>
          <cell r="Z815">
            <v>0</v>
          </cell>
          <cell r="AD815" t="str">
            <v>0</v>
          </cell>
          <cell r="AE815" t="str">
            <v>0</v>
          </cell>
          <cell r="AF815" t="str">
            <v>00</v>
          </cell>
          <cell r="AI815">
            <v>39487700</v>
          </cell>
          <cell r="AJ815">
            <v>6081105.7999999998</v>
          </cell>
        </row>
        <row r="816">
          <cell r="A816" t="str">
            <v>02</v>
          </cell>
          <cell r="B816" t="str">
            <v>71</v>
          </cell>
          <cell r="C816" t="str">
            <v>27</v>
          </cell>
          <cell r="D816" t="str">
            <v>А/м МАЗ-537 груз тяг</v>
          </cell>
          <cell r="E816" t="str">
            <v>ач госN-В628ХО двТ12</v>
          </cell>
          <cell r="F816" t="str">
            <v>КТ2800 ш90010722</v>
          </cell>
          <cell r="G816" t="str">
            <v>01</v>
          </cell>
          <cell r="H816">
            <v>130000</v>
          </cell>
          <cell r="I816">
            <v>0</v>
          </cell>
          <cell r="J816">
            <v>155998.96</v>
          </cell>
          <cell r="K816">
            <v>1</v>
          </cell>
          <cell r="L816" t="str">
            <v>23</v>
          </cell>
          <cell r="M816" t="str">
            <v>50402</v>
          </cell>
          <cell r="N816" t="str">
            <v>15 3410224</v>
          </cell>
          <cell r="P816">
            <v>0.37</v>
          </cell>
          <cell r="Q816">
            <v>0</v>
          </cell>
          <cell r="R816" t="str">
            <v>1</v>
          </cell>
          <cell r="S816" t="str">
            <v>50</v>
          </cell>
          <cell r="T816">
            <v>90</v>
          </cell>
          <cell r="U816">
            <v>2</v>
          </cell>
          <cell r="V816">
            <v>97</v>
          </cell>
          <cell r="W816">
            <v>2</v>
          </cell>
          <cell r="X816">
            <v>97</v>
          </cell>
          <cell r="Y816">
            <v>2</v>
          </cell>
          <cell r="Z816">
            <v>97</v>
          </cell>
          <cell r="AD816" t="str">
            <v>0</v>
          </cell>
          <cell r="AE816" t="str">
            <v>0</v>
          </cell>
          <cell r="AF816" t="str">
            <v>00</v>
          </cell>
          <cell r="AI816">
            <v>0</v>
          </cell>
          <cell r="AJ816">
            <v>0</v>
          </cell>
        </row>
        <row r="817">
          <cell r="A817" t="str">
            <v>02</v>
          </cell>
          <cell r="B817" t="str">
            <v>71</v>
          </cell>
          <cell r="C817" t="str">
            <v>28</v>
          </cell>
          <cell r="D817" t="str">
            <v>П/прицеп ЗППТ-52 бор</v>
          </cell>
          <cell r="E817" t="str">
            <v>товой гос N АВ7611</v>
          </cell>
          <cell r="F817" t="str">
            <v>шК0003261</v>
          </cell>
          <cell r="G817" t="str">
            <v>01</v>
          </cell>
          <cell r="H817">
            <v>170000</v>
          </cell>
          <cell r="I817">
            <v>0</v>
          </cell>
          <cell r="J817">
            <v>186999.32</v>
          </cell>
          <cell r="K817">
            <v>1</v>
          </cell>
          <cell r="L817" t="str">
            <v>23</v>
          </cell>
          <cell r="M817" t="str">
            <v>50410</v>
          </cell>
          <cell r="N817" t="str">
            <v>15 3420208</v>
          </cell>
          <cell r="P817">
            <v>12.5</v>
          </cell>
          <cell r="Q817">
            <v>0</v>
          </cell>
          <cell r="R817" t="str">
            <v>1</v>
          </cell>
          <cell r="S817" t="str">
            <v>50</v>
          </cell>
          <cell r="T817">
            <v>89</v>
          </cell>
          <cell r="U817">
            <v>2</v>
          </cell>
          <cell r="V817">
            <v>97</v>
          </cell>
          <cell r="W817">
            <v>2</v>
          </cell>
          <cell r="X817">
            <v>97</v>
          </cell>
          <cell r="Y817">
            <v>5</v>
          </cell>
          <cell r="Z817">
            <v>97</v>
          </cell>
          <cell r="AD817" t="str">
            <v>0</v>
          </cell>
          <cell r="AE817" t="str">
            <v>0</v>
          </cell>
          <cell r="AF817" t="str">
            <v>00</v>
          </cell>
          <cell r="AI817">
            <v>0</v>
          </cell>
          <cell r="AJ817">
            <v>0</v>
          </cell>
        </row>
        <row r="818">
          <cell r="A818" t="str">
            <v>02</v>
          </cell>
          <cell r="B818" t="str">
            <v>02</v>
          </cell>
          <cell r="C818" t="str">
            <v>29</v>
          </cell>
          <cell r="D818" t="str">
            <v>Машина изоляционная</v>
          </cell>
          <cell r="E818" t="str">
            <v>ИМГ-1220</v>
          </cell>
          <cell r="G818" t="str">
            <v>01</v>
          </cell>
          <cell r="H818">
            <v>78000</v>
          </cell>
          <cell r="I818">
            <v>0</v>
          </cell>
          <cell r="J818">
            <v>0</v>
          </cell>
          <cell r="K818">
            <v>1</v>
          </cell>
          <cell r="L818" t="str">
            <v>20</v>
          </cell>
          <cell r="M818" t="str">
            <v>43803</v>
          </cell>
          <cell r="N818" t="str">
            <v>14 2947195</v>
          </cell>
          <cell r="P818">
            <v>33.299999999999997</v>
          </cell>
          <cell r="Q818">
            <v>0</v>
          </cell>
          <cell r="R818" t="str">
            <v>1</v>
          </cell>
          <cell r="S818" t="str">
            <v>43</v>
          </cell>
          <cell r="T818">
            <v>95</v>
          </cell>
          <cell r="U818">
            <v>2</v>
          </cell>
          <cell r="V818">
            <v>97</v>
          </cell>
          <cell r="W818">
            <v>2</v>
          </cell>
          <cell r="X818">
            <v>97</v>
          </cell>
          <cell r="Y818">
            <v>0</v>
          </cell>
          <cell r="Z818">
            <v>0</v>
          </cell>
          <cell r="AB818" t="str">
            <v>14</v>
          </cell>
          <cell r="AC818">
            <v>9</v>
          </cell>
          <cell r="AD818" t="str">
            <v>0</v>
          </cell>
          <cell r="AE818" t="str">
            <v>0</v>
          </cell>
          <cell r="AF818" t="str">
            <v>00</v>
          </cell>
          <cell r="AI818">
            <v>0</v>
          </cell>
          <cell r="AJ818">
            <v>0</v>
          </cell>
        </row>
        <row r="819">
          <cell r="A819" t="str">
            <v>02</v>
          </cell>
          <cell r="B819" t="str">
            <v>11</v>
          </cell>
          <cell r="C819" t="str">
            <v>21</v>
          </cell>
          <cell r="D819" t="str">
            <v>Цех ж/б изделий на п</v>
          </cell>
          <cell r="E819" t="str">
            <v>олигоне ЖБИ</v>
          </cell>
          <cell r="G819" t="str">
            <v>01</v>
          </cell>
          <cell r="H819">
            <v>584389</v>
          </cell>
          <cell r="I819">
            <v>0</v>
          </cell>
          <cell r="J819">
            <v>0</v>
          </cell>
          <cell r="K819">
            <v>1.02</v>
          </cell>
          <cell r="L819" t="str">
            <v>20</v>
          </cell>
          <cell r="M819" t="str">
            <v>10002</v>
          </cell>
          <cell r="N819" t="str">
            <v>114526675</v>
          </cell>
          <cell r="P819">
            <v>1.2</v>
          </cell>
          <cell r="Q819">
            <v>0</v>
          </cell>
          <cell r="R819" t="str">
            <v>1</v>
          </cell>
          <cell r="S819" t="str">
            <v>10</v>
          </cell>
          <cell r="T819">
            <v>96</v>
          </cell>
          <cell r="U819">
            <v>12</v>
          </cell>
          <cell r="V819">
            <v>96</v>
          </cell>
          <cell r="W819">
            <v>12</v>
          </cell>
          <cell r="X819">
            <v>96</v>
          </cell>
          <cell r="Y819">
            <v>0</v>
          </cell>
          <cell r="Z819">
            <v>0</v>
          </cell>
          <cell r="AD819" t="str">
            <v>2</v>
          </cell>
          <cell r="AE819" t="str">
            <v>0</v>
          </cell>
          <cell r="AF819" t="str">
            <v>00</v>
          </cell>
          <cell r="AI819">
            <v>572930000</v>
          </cell>
          <cell r="AJ819">
            <v>6875160</v>
          </cell>
        </row>
        <row r="820">
          <cell r="A820" t="str">
            <v>02</v>
          </cell>
          <cell r="B820" t="str">
            <v>11</v>
          </cell>
          <cell r="C820" t="str">
            <v>22</v>
          </cell>
          <cell r="D820" t="str">
            <v>Бытовое помещение на</v>
          </cell>
          <cell r="E820" t="str">
            <v>РБУ</v>
          </cell>
          <cell r="G820" t="str">
            <v>01</v>
          </cell>
          <cell r="H820">
            <v>531726</v>
          </cell>
          <cell r="I820">
            <v>0</v>
          </cell>
          <cell r="J820">
            <v>0</v>
          </cell>
          <cell r="K820">
            <v>1.02</v>
          </cell>
          <cell r="L820" t="str">
            <v>20</v>
          </cell>
          <cell r="M820" t="str">
            <v>10002</v>
          </cell>
          <cell r="N820" t="str">
            <v>114529020</v>
          </cell>
          <cell r="P820">
            <v>1.2</v>
          </cell>
          <cell r="Q820">
            <v>0</v>
          </cell>
          <cell r="R820" t="str">
            <v>1</v>
          </cell>
          <cell r="S820" t="str">
            <v>10</v>
          </cell>
          <cell r="T820">
            <v>96</v>
          </cell>
          <cell r="U820">
            <v>12</v>
          </cell>
          <cell r="V820">
            <v>96</v>
          </cell>
          <cell r="W820">
            <v>12</v>
          </cell>
          <cell r="X820">
            <v>96</v>
          </cell>
          <cell r="Y820">
            <v>0</v>
          </cell>
          <cell r="Z820">
            <v>0</v>
          </cell>
          <cell r="AD820" t="str">
            <v>2</v>
          </cell>
          <cell r="AE820" t="str">
            <v>0</v>
          </cell>
          <cell r="AF820" t="str">
            <v>00</v>
          </cell>
          <cell r="AI820">
            <v>521300000</v>
          </cell>
          <cell r="AJ820">
            <v>6255600</v>
          </cell>
        </row>
        <row r="821">
          <cell r="A821" t="str">
            <v>02</v>
          </cell>
          <cell r="B821" t="str">
            <v>11</v>
          </cell>
          <cell r="C821" t="str">
            <v>23</v>
          </cell>
          <cell r="D821" t="str">
            <v>Контрольно-пропускно</v>
          </cell>
          <cell r="E821" t="str">
            <v>й пункт на полигоне</v>
          </cell>
          <cell r="F821" t="str">
            <v>ЖБИ</v>
          </cell>
          <cell r="G821" t="str">
            <v>01</v>
          </cell>
          <cell r="H821">
            <v>34884</v>
          </cell>
          <cell r="I821">
            <v>0</v>
          </cell>
          <cell r="J821">
            <v>0</v>
          </cell>
          <cell r="K821">
            <v>1.02</v>
          </cell>
          <cell r="L821" t="str">
            <v>20</v>
          </cell>
          <cell r="M821" t="str">
            <v>10004</v>
          </cell>
          <cell r="N821" t="str">
            <v>11 4526675</v>
          </cell>
          <cell r="P821">
            <v>2.5</v>
          </cell>
          <cell r="Q821">
            <v>0</v>
          </cell>
          <cell r="R821" t="str">
            <v>1</v>
          </cell>
          <cell r="S821" t="str">
            <v>10</v>
          </cell>
          <cell r="T821">
            <v>96</v>
          </cell>
          <cell r="U821">
            <v>12</v>
          </cell>
          <cell r="V821">
            <v>96</v>
          </cell>
          <cell r="W821">
            <v>12</v>
          </cell>
          <cell r="X821">
            <v>96</v>
          </cell>
          <cell r="Y821">
            <v>0</v>
          </cell>
          <cell r="Z821">
            <v>0</v>
          </cell>
          <cell r="AD821" t="str">
            <v>2</v>
          </cell>
          <cell r="AE821" t="str">
            <v>0</v>
          </cell>
          <cell r="AF821" t="str">
            <v>00</v>
          </cell>
          <cell r="AI821">
            <v>34200000</v>
          </cell>
          <cell r="AJ821">
            <v>855000</v>
          </cell>
        </row>
        <row r="822">
          <cell r="A822" t="str">
            <v>02</v>
          </cell>
          <cell r="B822" t="str">
            <v>11</v>
          </cell>
          <cell r="C822" t="str">
            <v>25</v>
          </cell>
          <cell r="D822" t="str">
            <v>Стоянка спец.техники</v>
          </cell>
          <cell r="E822" t="str">
            <v>на полигоне ЖБИ</v>
          </cell>
          <cell r="G822" t="str">
            <v>01</v>
          </cell>
          <cell r="H822">
            <v>323136</v>
          </cell>
          <cell r="I822">
            <v>0</v>
          </cell>
          <cell r="J822">
            <v>0</v>
          </cell>
          <cell r="K822">
            <v>1.02</v>
          </cell>
          <cell r="L822" t="str">
            <v>20</v>
          </cell>
          <cell r="M822" t="str">
            <v>10004</v>
          </cell>
          <cell r="N822" t="str">
            <v>11 4526675</v>
          </cell>
          <cell r="P822">
            <v>2.5</v>
          </cell>
          <cell r="Q822">
            <v>0</v>
          </cell>
          <cell r="R822" t="str">
            <v>1</v>
          </cell>
          <cell r="S822" t="str">
            <v>10</v>
          </cell>
          <cell r="T822">
            <v>96</v>
          </cell>
          <cell r="U822">
            <v>12</v>
          </cell>
          <cell r="V822">
            <v>96</v>
          </cell>
          <cell r="W822">
            <v>12</v>
          </cell>
          <cell r="X822">
            <v>96</v>
          </cell>
          <cell r="Y822">
            <v>0</v>
          </cell>
          <cell r="Z822">
            <v>0</v>
          </cell>
          <cell r="AD822" t="str">
            <v>2</v>
          </cell>
          <cell r="AE822" t="str">
            <v>0</v>
          </cell>
          <cell r="AF822" t="str">
            <v>00</v>
          </cell>
          <cell r="AI822">
            <v>316800000</v>
          </cell>
          <cell r="AJ822">
            <v>7920000</v>
          </cell>
        </row>
        <row r="823">
          <cell r="A823" t="str">
            <v>02</v>
          </cell>
          <cell r="B823" t="str">
            <v>11</v>
          </cell>
          <cell r="C823" t="str">
            <v>24</v>
          </cell>
          <cell r="D823" t="str">
            <v>Благоустройство терр</v>
          </cell>
          <cell r="E823" t="str">
            <v>итории полигона ЖБИ</v>
          </cell>
          <cell r="G823" t="str">
            <v>01</v>
          </cell>
          <cell r="H823">
            <v>272600</v>
          </cell>
          <cell r="I823">
            <v>0</v>
          </cell>
          <cell r="J823">
            <v>0</v>
          </cell>
          <cell r="K823">
            <v>1.03</v>
          </cell>
          <cell r="L823" t="str">
            <v>20</v>
          </cell>
          <cell r="M823" t="str">
            <v>20223</v>
          </cell>
          <cell r="N823" t="str">
            <v>12 4526372</v>
          </cell>
          <cell r="P823">
            <v>3.2</v>
          </cell>
          <cell r="Q823">
            <v>0</v>
          </cell>
          <cell r="R823" t="str">
            <v>1</v>
          </cell>
          <cell r="S823" t="str">
            <v>20</v>
          </cell>
          <cell r="T823">
            <v>96</v>
          </cell>
          <cell r="U823">
            <v>12</v>
          </cell>
          <cell r="V823">
            <v>96</v>
          </cell>
          <cell r="W823">
            <v>12</v>
          </cell>
          <cell r="X823">
            <v>96</v>
          </cell>
          <cell r="Y823">
            <v>0</v>
          </cell>
          <cell r="Z823">
            <v>0</v>
          </cell>
          <cell r="AD823" t="str">
            <v>2</v>
          </cell>
          <cell r="AE823" t="str">
            <v>0</v>
          </cell>
          <cell r="AF823" t="str">
            <v>00</v>
          </cell>
          <cell r="AI823">
            <v>265300000</v>
          </cell>
          <cell r="AJ823">
            <v>8489600</v>
          </cell>
        </row>
        <row r="824">
          <cell r="A824" t="str">
            <v>02</v>
          </cell>
          <cell r="B824" t="str">
            <v>11</v>
          </cell>
          <cell r="C824" t="str">
            <v>261</v>
          </cell>
          <cell r="D824" t="str">
            <v>Тельфер с подкраново</v>
          </cell>
          <cell r="E824" t="str">
            <v>й балкой</v>
          </cell>
          <cell r="G824" t="str">
            <v>01</v>
          </cell>
          <cell r="H824">
            <v>13800</v>
          </cell>
          <cell r="I824">
            <v>0</v>
          </cell>
          <cell r="J824">
            <v>0</v>
          </cell>
          <cell r="K824">
            <v>1.01</v>
          </cell>
          <cell r="L824" t="str">
            <v>20</v>
          </cell>
          <cell r="M824" t="str">
            <v>41721</v>
          </cell>
          <cell r="N824" t="str">
            <v>14 2915480</v>
          </cell>
          <cell r="P824">
            <v>20</v>
          </cell>
          <cell r="Q824">
            <v>0</v>
          </cell>
          <cell r="R824" t="str">
            <v>1</v>
          </cell>
          <cell r="S824" t="str">
            <v>41</v>
          </cell>
          <cell r="T824">
            <v>96</v>
          </cell>
          <cell r="U824">
            <v>12</v>
          </cell>
          <cell r="V824">
            <v>96</v>
          </cell>
          <cell r="W824">
            <v>12</v>
          </cell>
          <cell r="X824">
            <v>96</v>
          </cell>
          <cell r="Y824">
            <v>0</v>
          </cell>
          <cell r="Z824">
            <v>0</v>
          </cell>
          <cell r="AD824" t="str">
            <v>2</v>
          </cell>
          <cell r="AE824" t="str">
            <v>0</v>
          </cell>
          <cell r="AF824" t="str">
            <v>00</v>
          </cell>
          <cell r="AI824">
            <v>13729000</v>
          </cell>
          <cell r="AJ824">
            <v>2745800</v>
          </cell>
        </row>
        <row r="825">
          <cell r="A825" t="str">
            <v>02</v>
          </cell>
          <cell r="B825" t="str">
            <v>11</v>
          </cell>
          <cell r="C825" t="str">
            <v>262</v>
          </cell>
          <cell r="D825" t="str">
            <v>Виброплощадка СМЖ-</v>
          </cell>
          <cell r="E825" t="str">
            <v>153 А</v>
          </cell>
          <cell r="G825" t="str">
            <v>01</v>
          </cell>
          <cell r="H825">
            <v>5400</v>
          </cell>
          <cell r="I825">
            <v>0</v>
          </cell>
          <cell r="J825">
            <v>0</v>
          </cell>
          <cell r="K825">
            <v>1</v>
          </cell>
          <cell r="L825" t="str">
            <v>20</v>
          </cell>
          <cell r="M825" t="str">
            <v>42005</v>
          </cell>
          <cell r="N825" t="str">
            <v>14 2947131</v>
          </cell>
          <cell r="P825">
            <v>20</v>
          </cell>
          <cell r="Q825">
            <v>0</v>
          </cell>
          <cell r="R825" t="str">
            <v>1</v>
          </cell>
          <cell r="S825" t="str">
            <v>42</v>
          </cell>
          <cell r="T825">
            <v>96</v>
          </cell>
          <cell r="U825">
            <v>12</v>
          </cell>
          <cell r="V825">
            <v>96</v>
          </cell>
          <cell r="W825">
            <v>12</v>
          </cell>
          <cell r="X825">
            <v>96</v>
          </cell>
          <cell r="Y825">
            <v>0</v>
          </cell>
          <cell r="Z825">
            <v>0</v>
          </cell>
          <cell r="AD825" t="str">
            <v>2</v>
          </cell>
          <cell r="AE825" t="str">
            <v>0</v>
          </cell>
          <cell r="AF825" t="str">
            <v>00</v>
          </cell>
          <cell r="AI825">
            <v>5400000</v>
          </cell>
          <cell r="AJ825">
            <v>1080000</v>
          </cell>
        </row>
        <row r="826">
          <cell r="A826" t="str">
            <v>02</v>
          </cell>
          <cell r="B826" t="str">
            <v>11</v>
          </cell>
          <cell r="C826" t="str">
            <v>263</v>
          </cell>
          <cell r="D826" t="str">
            <v>Виброплощадка СМЖ -</v>
          </cell>
          <cell r="E826" t="str">
            <v>187</v>
          </cell>
          <cell r="G826" t="str">
            <v>01</v>
          </cell>
          <cell r="H826">
            <v>850.9</v>
          </cell>
          <cell r="I826">
            <v>0</v>
          </cell>
          <cell r="J826">
            <v>0</v>
          </cell>
          <cell r="K826">
            <v>1.01</v>
          </cell>
          <cell r="L826" t="str">
            <v>20</v>
          </cell>
          <cell r="M826" t="str">
            <v>42005</v>
          </cell>
          <cell r="N826" t="str">
            <v>142947131</v>
          </cell>
          <cell r="P826">
            <v>20</v>
          </cell>
          <cell r="Q826">
            <v>0</v>
          </cell>
          <cell r="R826" t="str">
            <v>1</v>
          </cell>
          <cell r="S826" t="str">
            <v>42</v>
          </cell>
          <cell r="T826">
            <v>96</v>
          </cell>
          <cell r="U826">
            <v>12</v>
          </cell>
          <cell r="V826">
            <v>96</v>
          </cell>
          <cell r="W826">
            <v>12</v>
          </cell>
          <cell r="X826">
            <v>96</v>
          </cell>
          <cell r="Y826">
            <v>0</v>
          </cell>
          <cell r="Z826">
            <v>0</v>
          </cell>
          <cell r="AD826" t="str">
            <v>2</v>
          </cell>
          <cell r="AE826" t="str">
            <v>0</v>
          </cell>
          <cell r="AF826" t="str">
            <v>00</v>
          </cell>
          <cell r="AI826">
            <v>842474</v>
          </cell>
          <cell r="AJ826">
            <v>168494.8</v>
          </cell>
        </row>
        <row r="827">
          <cell r="A827" t="str">
            <v>02</v>
          </cell>
          <cell r="B827" t="str">
            <v>80</v>
          </cell>
          <cell r="C827" t="str">
            <v>264</v>
          </cell>
          <cell r="D827" t="str">
            <v>Линия АТС GOLD STAR</v>
          </cell>
          <cell r="E827" t="str">
            <v>/Корея/</v>
          </cell>
          <cell r="G827" t="str">
            <v>01</v>
          </cell>
          <cell r="H827">
            <v>10815</v>
          </cell>
          <cell r="I827">
            <v>0</v>
          </cell>
          <cell r="J827">
            <v>0</v>
          </cell>
          <cell r="K827">
            <v>1</v>
          </cell>
          <cell r="L827" t="str">
            <v>26</v>
          </cell>
          <cell r="M827" t="str">
            <v>30019</v>
          </cell>
          <cell r="N827" t="str">
            <v>14 3222131</v>
          </cell>
          <cell r="P827">
            <v>6.7</v>
          </cell>
          <cell r="Q827">
            <v>0</v>
          </cell>
          <cell r="R827" t="str">
            <v>1</v>
          </cell>
          <cell r="S827" t="str">
            <v>30</v>
          </cell>
          <cell r="T827">
            <v>92</v>
          </cell>
          <cell r="U827">
            <v>3</v>
          </cell>
          <cell r="V827">
            <v>97</v>
          </cell>
          <cell r="W827">
            <v>3</v>
          </cell>
          <cell r="X827">
            <v>97</v>
          </cell>
          <cell r="Y827">
            <v>0</v>
          </cell>
          <cell r="Z827">
            <v>0</v>
          </cell>
          <cell r="AD827" t="str">
            <v>0</v>
          </cell>
          <cell r="AE827" t="str">
            <v>0</v>
          </cell>
          <cell r="AF827" t="str">
            <v>00</v>
          </cell>
          <cell r="AI827">
            <v>0</v>
          </cell>
          <cell r="AJ827">
            <v>0</v>
          </cell>
        </row>
        <row r="828">
          <cell r="A828" t="str">
            <v>02</v>
          </cell>
          <cell r="B828" t="str">
            <v>71</v>
          </cell>
          <cell r="C828" t="str">
            <v>265</v>
          </cell>
          <cell r="D828" t="str">
            <v>Прицеп ЧМЗАП-ПТ-80тн</v>
          </cell>
          <cell r="E828" t="str">
            <v>гос N АВ7651 ш000002</v>
          </cell>
          <cell r="F828" t="str">
            <v>9</v>
          </cell>
          <cell r="G828" t="str">
            <v>01</v>
          </cell>
          <cell r="H828">
            <v>586293.5</v>
          </cell>
          <cell r="I828">
            <v>0</v>
          </cell>
          <cell r="J828">
            <v>644920.51</v>
          </cell>
          <cell r="K828">
            <v>1</v>
          </cell>
          <cell r="L828" t="str">
            <v>23</v>
          </cell>
          <cell r="M828" t="str">
            <v>50413</v>
          </cell>
          <cell r="N828" t="str">
            <v>15 3420208</v>
          </cell>
          <cell r="P828">
            <v>8.3000000000000007</v>
          </cell>
          <cell r="Q828">
            <v>0</v>
          </cell>
          <cell r="R828" t="str">
            <v>1</v>
          </cell>
          <cell r="S828" t="str">
            <v>50</v>
          </cell>
          <cell r="T828">
            <v>96</v>
          </cell>
          <cell r="U828">
            <v>4</v>
          </cell>
          <cell r="V828">
            <v>97</v>
          </cell>
          <cell r="W828">
            <v>4</v>
          </cell>
          <cell r="X828">
            <v>97</v>
          </cell>
          <cell r="Y828">
            <v>5</v>
          </cell>
          <cell r="Z828">
            <v>97</v>
          </cell>
          <cell r="AD828" t="str">
            <v>0</v>
          </cell>
          <cell r="AE828" t="str">
            <v>0</v>
          </cell>
          <cell r="AF828" t="str">
            <v>00</v>
          </cell>
          <cell r="AI828">
            <v>0</v>
          </cell>
          <cell r="AJ828">
            <v>0</v>
          </cell>
        </row>
        <row r="829">
          <cell r="A829" t="str">
            <v>02</v>
          </cell>
          <cell r="B829" t="str">
            <v>02</v>
          </cell>
          <cell r="C829" t="str">
            <v>266</v>
          </cell>
          <cell r="D829" t="str">
            <v>Ручная радиостанция</v>
          </cell>
          <cell r="E829" t="str">
            <v>НХ-190 зав.N27КО8310</v>
          </cell>
          <cell r="F829" t="str">
            <v>7</v>
          </cell>
          <cell r="G829" t="str">
            <v>01</v>
          </cell>
          <cell r="H829">
            <v>1758</v>
          </cell>
          <cell r="I829">
            <v>183</v>
          </cell>
          <cell r="J829">
            <v>0</v>
          </cell>
          <cell r="K829">
            <v>1</v>
          </cell>
          <cell r="L829" t="str">
            <v>20</v>
          </cell>
          <cell r="M829" t="str">
            <v>45620</v>
          </cell>
          <cell r="N829" t="str">
            <v>14 3221104</v>
          </cell>
          <cell r="P829">
            <v>12.5</v>
          </cell>
          <cell r="Q829">
            <v>0</v>
          </cell>
          <cell r="R829" t="str">
            <v>1</v>
          </cell>
          <cell r="S829" t="str">
            <v>45</v>
          </cell>
          <cell r="T829">
            <v>96</v>
          </cell>
          <cell r="U829">
            <v>4</v>
          </cell>
          <cell r="V829">
            <v>97</v>
          </cell>
          <cell r="W829">
            <v>4</v>
          </cell>
          <cell r="X829">
            <v>97</v>
          </cell>
          <cell r="Y829">
            <v>0</v>
          </cell>
          <cell r="Z829">
            <v>0</v>
          </cell>
          <cell r="AD829" t="str">
            <v>0</v>
          </cell>
          <cell r="AE829" t="str">
            <v>0</v>
          </cell>
          <cell r="AF829" t="str">
            <v>00</v>
          </cell>
          <cell r="AI829">
            <v>0</v>
          </cell>
          <cell r="AJ829">
            <v>0</v>
          </cell>
        </row>
        <row r="830">
          <cell r="A830" t="str">
            <v>02</v>
          </cell>
          <cell r="B830" t="str">
            <v>02</v>
          </cell>
          <cell r="C830" t="str">
            <v>267</v>
          </cell>
          <cell r="D830" t="str">
            <v>Ручная радиостанция</v>
          </cell>
          <cell r="E830" t="str">
            <v>НХ-190 зав.N27КО8310</v>
          </cell>
          <cell r="F830" t="str">
            <v>9</v>
          </cell>
          <cell r="G830" t="str">
            <v>01</v>
          </cell>
          <cell r="H830">
            <v>1758</v>
          </cell>
          <cell r="I830">
            <v>183</v>
          </cell>
          <cell r="J830">
            <v>0</v>
          </cell>
          <cell r="K830">
            <v>1</v>
          </cell>
          <cell r="L830" t="str">
            <v>20</v>
          </cell>
          <cell r="M830" t="str">
            <v>45620</v>
          </cell>
          <cell r="N830" t="str">
            <v>14 3221104</v>
          </cell>
          <cell r="P830">
            <v>12.5</v>
          </cell>
          <cell r="Q830">
            <v>0</v>
          </cell>
          <cell r="R830" t="str">
            <v>1</v>
          </cell>
          <cell r="S830" t="str">
            <v>45</v>
          </cell>
          <cell r="T830">
            <v>96</v>
          </cell>
          <cell r="U830">
            <v>4</v>
          </cell>
          <cell r="V830">
            <v>97</v>
          </cell>
          <cell r="W830">
            <v>4</v>
          </cell>
          <cell r="X830">
            <v>97</v>
          </cell>
          <cell r="Y830">
            <v>0</v>
          </cell>
          <cell r="Z830">
            <v>0</v>
          </cell>
          <cell r="AD830" t="str">
            <v>0</v>
          </cell>
          <cell r="AE830" t="str">
            <v>0</v>
          </cell>
          <cell r="AF830" t="str">
            <v>00</v>
          </cell>
          <cell r="AI830">
            <v>0</v>
          </cell>
          <cell r="AJ830">
            <v>0</v>
          </cell>
        </row>
        <row r="831">
          <cell r="A831" t="str">
            <v>02</v>
          </cell>
          <cell r="B831" t="str">
            <v>02</v>
          </cell>
          <cell r="C831" t="str">
            <v>268</v>
          </cell>
          <cell r="D831" t="str">
            <v>Холодильник Минск256</v>
          </cell>
          <cell r="E831" t="str">
            <v>Минский з-д хол-ков</v>
          </cell>
          <cell r="F831" t="str">
            <v>АО Атлант завN672602</v>
          </cell>
          <cell r="G831" t="str">
            <v>01</v>
          </cell>
          <cell r="H831">
            <v>1833.33</v>
          </cell>
          <cell r="I831">
            <v>0</v>
          </cell>
          <cell r="J831">
            <v>0</v>
          </cell>
          <cell r="K831">
            <v>1</v>
          </cell>
          <cell r="L831" t="str">
            <v>20</v>
          </cell>
          <cell r="M831" t="str">
            <v>45800</v>
          </cell>
          <cell r="N831" t="str">
            <v>2930100</v>
          </cell>
          <cell r="P831">
            <v>10</v>
          </cell>
          <cell r="Q831">
            <v>0</v>
          </cell>
          <cell r="R831" t="str">
            <v>1</v>
          </cell>
          <cell r="S831" t="str">
            <v>45</v>
          </cell>
          <cell r="T831">
            <v>96</v>
          </cell>
          <cell r="U831">
            <v>6</v>
          </cell>
          <cell r="V831">
            <v>97</v>
          </cell>
          <cell r="W831">
            <v>6</v>
          </cell>
          <cell r="X831">
            <v>97</v>
          </cell>
          <cell r="Y831">
            <v>0</v>
          </cell>
          <cell r="Z831">
            <v>0</v>
          </cell>
          <cell r="AD831" t="str">
            <v>0</v>
          </cell>
          <cell r="AE831" t="str">
            <v>0</v>
          </cell>
          <cell r="AF831" t="str">
            <v>00</v>
          </cell>
          <cell r="AI831">
            <v>0</v>
          </cell>
          <cell r="AJ831">
            <v>0</v>
          </cell>
        </row>
        <row r="832">
          <cell r="A832" t="str">
            <v>02</v>
          </cell>
          <cell r="B832" t="str">
            <v>70</v>
          </cell>
          <cell r="C832" t="str">
            <v>271</v>
          </cell>
          <cell r="D832" t="str">
            <v>Холодильник Минск357</v>
          </cell>
          <cell r="E832" t="str">
            <v>Минский з-д хол-ков</v>
          </cell>
          <cell r="F832" t="str">
            <v>АО АТЛАНТ</v>
          </cell>
          <cell r="G832" t="str">
            <v>01</v>
          </cell>
          <cell r="H832">
            <v>1625</v>
          </cell>
          <cell r="I832">
            <v>0</v>
          </cell>
          <cell r="J832">
            <v>0</v>
          </cell>
          <cell r="K832">
            <v>1</v>
          </cell>
          <cell r="L832" t="str">
            <v>20</v>
          </cell>
          <cell r="M832" t="str">
            <v>45800</v>
          </cell>
          <cell r="N832" t="str">
            <v>2930100</v>
          </cell>
          <cell r="P832">
            <v>10</v>
          </cell>
          <cell r="Q832">
            <v>0</v>
          </cell>
          <cell r="R832" t="str">
            <v>1</v>
          </cell>
          <cell r="S832" t="str">
            <v>45</v>
          </cell>
          <cell r="T832">
            <v>97</v>
          </cell>
          <cell r="U832">
            <v>6</v>
          </cell>
          <cell r="V832">
            <v>97</v>
          </cell>
          <cell r="W832">
            <v>6</v>
          </cell>
          <cell r="X832">
            <v>97</v>
          </cell>
          <cell r="Y832">
            <v>0</v>
          </cell>
          <cell r="Z832">
            <v>0</v>
          </cell>
          <cell r="AD832" t="str">
            <v>0</v>
          </cell>
          <cell r="AE832" t="str">
            <v>0</v>
          </cell>
          <cell r="AF832" t="str">
            <v>00</v>
          </cell>
          <cell r="AI832">
            <v>0</v>
          </cell>
          <cell r="AJ832">
            <v>0</v>
          </cell>
        </row>
        <row r="833">
          <cell r="A833" t="str">
            <v>19</v>
          </cell>
          <cell r="B833" t="str">
            <v>19</v>
          </cell>
          <cell r="C833" t="str">
            <v>272</v>
          </cell>
          <cell r="D833" t="str">
            <v>Здание мясокомбината</v>
          </cell>
          <cell r="G833" t="str">
            <v>01</v>
          </cell>
          <cell r="H833">
            <v>1654123.37</v>
          </cell>
          <cell r="I833">
            <v>302778.99</v>
          </cell>
          <cell r="J833">
            <v>0</v>
          </cell>
          <cell r="K833">
            <v>1</v>
          </cell>
          <cell r="L833" t="str">
            <v>88/4</v>
          </cell>
          <cell r="M833" t="str">
            <v>10005</v>
          </cell>
          <cell r="N833" t="str">
            <v>114524351</v>
          </cell>
          <cell r="P833">
            <v>5</v>
          </cell>
          <cell r="Q833">
            <v>0</v>
          </cell>
          <cell r="R833" t="str">
            <v>1</v>
          </cell>
          <cell r="S833" t="str">
            <v>10</v>
          </cell>
          <cell r="T833">
            <v>94</v>
          </cell>
          <cell r="U833">
            <v>6</v>
          </cell>
          <cell r="V833">
            <v>97</v>
          </cell>
          <cell r="W833">
            <v>6</v>
          </cell>
          <cell r="X833">
            <v>97</v>
          </cell>
          <cell r="Y833">
            <v>0</v>
          </cell>
          <cell r="Z833">
            <v>0</v>
          </cell>
          <cell r="AD833" t="str">
            <v>0</v>
          </cell>
          <cell r="AE833" t="str">
            <v>0</v>
          </cell>
          <cell r="AF833" t="str">
            <v>19</v>
          </cell>
          <cell r="AI833">
            <v>0</v>
          </cell>
          <cell r="AJ833">
            <v>0</v>
          </cell>
        </row>
        <row r="834">
          <cell r="A834" t="str">
            <v>19</v>
          </cell>
          <cell r="B834" t="str">
            <v>19</v>
          </cell>
          <cell r="C834" t="str">
            <v>273</v>
          </cell>
          <cell r="D834" t="str">
            <v>Лаборатория мясокомб</v>
          </cell>
          <cell r="E834" t="str">
            <v>ината</v>
          </cell>
          <cell r="G834" t="str">
            <v>01</v>
          </cell>
          <cell r="H834">
            <v>243490</v>
          </cell>
          <cell r="I834">
            <v>42609.919999999998</v>
          </cell>
          <cell r="J834">
            <v>0</v>
          </cell>
          <cell r="K834">
            <v>1</v>
          </cell>
          <cell r="L834" t="str">
            <v>88/4</v>
          </cell>
          <cell r="M834" t="str">
            <v>10008</v>
          </cell>
          <cell r="N834" t="str">
            <v>114524351</v>
          </cell>
          <cell r="P834">
            <v>5</v>
          </cell>
          <cell r="Q834">
            <v>0</v>
          </cell>
          <cell r="R834" t="str">
            <v>1</v>
          </cell>
          <cell r="S834" t="str">
            <v>10</v>
          </cell>
          <cell r="T834">
            <v>94</v>
          </cell>
          <cell r="U834">
            <v>6</v>
          </cell>
          <cell r="V834">
            <v>97</v>
          </cell>
          <cell r="W834">
            <v>6</v>
          </cell>
          <cell r="X834">
            <v>97</v>
          </cell>
          <cell r="Y834">
            <v>0</v>
          </cell>
          <cell r="Z834">
            <v>0</v>
          </cell>
          <cell r="AD834" t="str">
            <v>0</v>
          </cell>
          <cell r="AE834" t="str">
            <v>0</v>
          </cell>
          <cell r="AF834" t="str">
            <v>19</v>
          </cell>
          <cell r="AI834">
            <v>0</v>
          </cell>
          <cell r="AJ834">
            <v>0</v>
          </cell>
        </row>
        <row r="835">
          <cell r="A835" t="str">
            <v>19</v>
          </cell>
          <cell r="B835" t="str">
            <v>19</v>
          </cell>
          <cell r="C835" t="str">
            <v>274</v>
          </cell>
          <cell r="D835" t="str">
            <v>Аппарат промывной по</v>
          </cell>
          <cell r="E835" t="str">
            <v>д давлением</v>
          </cell>
          <cell r="G835" t="str">
            <v>01</v>
          </cell>
          <cell r="H835">
            <v>2950</v>
          </cell>
          <cell r="I835">
            <v>424.59</v>
          </cell>
          <cell r="J835">
            <v>0</v>
          </cell>
          <cell r="K835">
            <v>1</v>
          </cell>
          <cell r="L835" t="str">
            <v>88/4</v>
          </cell>
          <cell r="M835" t="str">
            <v>45102</v>
          </cell>
          <cell r="N835" t="str">
            <v>142925101</v>
          </cell>
          <cell r="P835">
            <v>15.4</v>
          </cell>
          <cell r="Q835">
            <v>0</v>
          </cell>
          <cell r="R835" t="str">
            <v>1</v>
          </cell>
          <cell r="S835" t="str">
            <v>45</v>
          </cell>
          <cell r="T835">
            <v>94</v>
          </cell>
          <cell r="U835">
            <v>6</v>
          </cell>
          <cell r="V835">
            <v>97</v>
          </cell>
          <cell r="W835">
            <v>6</v>
          </cell>
          <cell r="X835">
            <v>97</v>
          </cell>
          <cell r="Y835">
            <v>0</v>
          </cell>
          <cell r="Z835">
            <v>0</v>
          </cell>
          <cell r="AD835" t="str">
            <v>0</v>
          </cell>
          <cell r="AE835" t="str">
            <v>0</v>
          </cell>
          <cell r="AF835" t="str">
            <v>19</v>
          </cell>
          <cell r="AI835">
            <v>0</v>
          </cell>
          <cell r="AJ835">
            <v>0</v>
          </cell>
        </row>
        <row r="836">
          <cell r="A836" t="str">
            <v>19</v>
          </cell>
          <cell r="B836" t="str">
            <v>19</v>
          </cell>
          <cell r="C836" t="str">
            <v>275</v>
          </cell>
          <cell r="D836" t="str">
            <v>Бак для сбора крови</v>
          </cell>
          <cell r="G836" t="str">
            <v>01</v>
          </cell>
          <cell r="H836">
            <v>19640</v>
          </cell>
          <cell r="I836">
            <v>2828.03</v>
          </cell>
          <cell r="J836">
            <v>0</v>
          </cell>
          <cell r="K836">
            <v>1</v>
          </cell>
          <cell r="L836" t="str">
            <v>88/4</v>
          </cell>
          <cell r="M836" t="str">
            <v>45102</v>
          </cell>
          <cell r="N836" t="str">
            <v>142925101</v>
          </cell>
          <cell r="P836">
            <v>15.4</v>
          </cell>
          <cell r="Q836">
            <v>0</v>
          </cell>
          <cell r="R836" t="str">
            <v>1</v>
          </cell>
          <cell r="S836" t="str">
            <v>45</v>
          </cell>
          <cell r="T836">
            <v>94</v>
          </cell>
          <cell r="U836">
            <v>6</v>
          </cell>
          <cell r="V836">
            <v>97</v>
          </cell>
          <cell r="W836">
            <v>6</v>
          </cell>
          <cell r="X836">
            <v>97</v>
          </cell>
          <cell r="Y836">
            <v>0</v>
          </cell>
          <cell r="Z836">
            <v>0</v>
          </cell>
          <cell r="AD836" t="str">
            <v>0</v>
          </cell>
          <cell r="AE836" t="str">
            <v>0</v>
          </cell>
          <cell r="AF836" t="str">
            <v>19</v>
          </cell>
          <cell r="AI836">
            <v>0</v>
          </cell>
          <cell r="AJ836">
            <v>0</v>
          </cell>
        </row>
        <row r="837">
          <cell r="A837" t="str">
            <v>19</v>
          </cell>
          <cell r="B837" t="str">
            <v>19</v>
          </cell>
          <cell r="C837" t="str">
            <v>276</v>
          </cell>
          <cell r="D837" t="str">
            <v>Блок для промывки и</v>
          </cell>
          <cell r="E837" t="str">
            <v>стерилизации</v>
          </cell>
          <cell r="G837" t="str">
            <v>01</v>
          </cell>
          <cell r="H837">
            <v>1105.8699999999999</v>
          </cell>
          <cell r="I837">
            <v>159.65</v>
          </cell>
          <cell r="J837">
            <v>0</v>
          </cell>
          <cell r="K837">
            <v>1</v>
          </cell>
          <cell r="L837" t="str">
            <v>88/4</v>
          </cell>
          <cell r="M837" t="str">
            <v>45102</v>
          </cell>
          <cell r="N837" t="str">
            <v>142925101</v>
          </cell>
          <cell r="P837">
            <v>15.4</v>
          </cell>
          <cell r="Q837">
            <v>0</v>
          </cell>
          <cell r="R837" t="str">
            <v>1</v>
          </cell>
          <cell r="S837" t="str">
            <v>45</v>
          </cell>
          <cell r="T837">
            <v>94</v>
          </cell>
          <cell r="U837">
            <v>6</v>
          </cell>
          <cell r="V837">
            <v>97</v>
          </cell>
          <cell r="W837">
            <v>6</v>
          </cell>
          <cell r="X837">
            <v>97</v>
          </cell>
          <cell r="Y837">
            <v>0</v>
          </cell>
          <cell r="Z837">
            <v>0</v>
          </cell>
          <cell r="AD837" t="str">
            <v>0</v>
          </cell>
          <cell r="AE837" t="str">
            <v>0</v>
          </cell>
          <cell r="AF837" t="str">
            <v>19</v>
          </cell>
          <cell r="AI837">
            <v>0</v>
          </cell>
          <cell r="AJ837">
            <v>0</v>
          </cell>
        </row>
        <row r="838">
          <cell r="A838" t="str">
            <v>19</v>
          </cell>
          <cell r="B838" t="str">
            <v>19</v>
          </cell>
          <cell r="C838" t="str">
            <v>277</v>
          </cell>
          <cell r="D838" t="str">
            <v>Блок промывки</v>
          </cell>
          <cell r="G838" t="str">
            <v>01</v>
          </cell>
          <cell r="H838">
            <v>9200</v>
          </cell>
          <cell r="I838">
            <v>1325</v>
          </cell>
          <cell r="J838">
            <v>0</v>
          </cell>
          <cell r="K838">
            <v>1</v>
          </cell>
          <cell r="L838" t="str">
            <v>88/4</v>
          </cell>
          <cell r="M838" t="str">
            <v>45102</v>
          </cell>
          <cell r="N838" t="str">
            <v>142925101</v>
          </cell>
          <cell r="P838">
            <v>15.4</v>
          </cell>
          <cell r="Q838">
            <v>0</v>
          </cell>
          <cell r="R838" t="str">
            <v>1</v>
          </cell>
          <cell r="S838" t="str">
            <v>45</v>
          </cell>
          <cell r="T838">
            <v>94</v>
          </cell>
          <cell r="U838">
            <v>6</v>
          </cell>
          <cell r="V838">
            <v>97</v>
          </cell>
          <cell r="W838">
            <v>6</v>
          </cell>
          <cell r="X838">
            <v>97</v>
          </cell>
          <cell r="Y838">
            <v>0</v>
          </cell>
          <cell r="Z838">
            <v>0</v>
          </cell>
          <cell r="AD838" t="str">
            <v>0</v>
          </cell>
          <cell r="AE838" t="str">
            <v>0</v>
          </cell>
          <cell r="AF838" t="str">
            <v>19</v>
          </cell>
          <cell r="AI838">
            <v>0</v>
          </cell>
          <cell r="AJ838">
            <v>0</v>
          </cell>
        </row>
        <row r="839">
          <cell r="A839" t="str">
            <v>19</v>
          </cell>
          <cell r="B839" t="str">
            <v>19</v>
          </cell>
          <cell r="C839" t="str">
            <v>278</v>
          </cell>
          <cell r="D839" t="str">
            <v>Блок промывки и стер</v>
          </cell>
          <cell r="E839" t="str">
            <v>илизации</v>
          </cell>
          <cell r="G839" t="str">
            <v>01</v>
          </cell>
          <cell r="H839">
            <v>4560</v>
          </cell>
          <cell r="I839">
            <v>656.86</v>
          </cell>
          <cell r="J839">
            <v>0</v>
          </cell>
          <cell r="K839">
            <v>1</v>
          </cell>
          <cell r="L839" t="str">
            <v>88/4</v>
          </cell>
          <cell r="M839" t="str">
            <v>45102</v>
          </cell>
          <cell r="N839" t="str">
            <v>142925101</v>
          </cell>
          <cell r="P839">
            <v>15.4</v>
          </cell>
          <cell r="Q839">
            <v>0</v>
          </cell>
          <cell r="R839" t="str">
            <v>1</v>
          </cell>
          <cell r="S839" t="str">
            <v>45</v>
          </cell>
          <cell r="T839">
            <v>94</v>
          </cell>
          <cell r="U839">
            <v>6</v>
          </cell>
          <cell r="V839">
            <v>97</v>
          </cell>
          <cell r="W839">
            <v>6</v>
          </cell>
          <cell r="X839">
            <v>97</v>
          </cell>
          <cell r="Y839">
            <v>0</v>
          </cell>
          <cell r="Z839">
            <v>0</v>
          </cell>
          <cell r="AD839" t="str">
            <v>0</v>
          </cell>
          <cell r="AE839" t="str">
            <v>0</v>
          </cell>
          <cell r="AF839" t="str">
            <v>19</v>
          </cell>
          <cell r="AI839">
            <v>0</v>
          </cell>
          <cell r="AJ839">
            <v>0</v>
          </cell>
        </row>
        <row r="840">
          <cell r="A840" t="str">
            <v>19</v>
          </cell>
          <cell r="B840" t="str">
            <v>19</v>
          </cell>
          <cell r="C840" t="str">
            <v>279</v>
          </cell>
          <cell r="D840" t="str">
            <v>Блок промывки и стер</v>
          </cell>
          <cell r="E840" t="str">
            <v>илизации</v>
          </cell>
          <cell r="G840" t="str">
            <v>01</v>
          </cell>
          <cell r="H840">
            <v>19400</v>
          </cell>
          <cell r="I840">
            <v>2793.38</v>
          </cell>
          <cell r="J840">
            <v>0</v>
          </cell>
          <cell r="K840">
            <v>1</v>
          </cell>
          <cell r="L840" t="str">
            <v>88/4</v>
          </cell>
          <cell r="M840" t="str">
            <v>45102</v>
          </cell>
          <cell r="N840" t="str">
            <v>142925101</v>
          </cell>
          <cell r="P840">
            <v>15.4</v>
          </cell>
          <cell r="Q840">
            <v>0</v>
          </cell>
          <cell r="R840" t="str">
            <v>1</v>
          </cell>
          <cell r="S840" t="str">
            <v>45</v>
          </cell>
          <cell r="T840">
            <v>94</v>
          </cell>
          <cell r="U840">
            <v>6</v>
          </cell>
          <cell r="V840">
            <v>97</v>
          </cell>
          <cell r="W840">
            <v>6</v>
          </cell>
          <cell r="X840">
            <v>97</v>
          </cell>
          <cell r="Y840">
            <v>0</v>
          </cell>
          <cell r="Z840">
            <v>0</v>
          </cell>
          <cell r="AD840" t="str">
            <v>0</v>
          </cell>
          <cell r="AE840" t="str">
            <v>0</v>
          </cell>
          <cell r="AF840" t="str">
            <v>19</v>
          </cell>
          <cell r="AI840">
            <v>0</v>
          </cell>
          <cell r="AJ840">
            <v>0</v>
          </cell>
        </row>
        <row r="841">
          <cell r="A841" t="str">
            <v>19</v>
          </cell>
          <cell r="B841" t="str">
            <v>19</v>
          </cell>
          <cell r="C841" t="str">
            <v>280</v>
          </cell>
          <cell r="D841" t="str">
            <v>Блок промывки и стер</v>
          </cell>
          <cell r="E841" t="str">
            <v>илизации</v>
          </cell>
          <cell r="G841" t="str">
            <v>01</v>
          </cell>
          <cell r="H841">
            <v>4560</v>
          </cell>
          <cell r="I841">
            <v>657.07</v>
          </cell>
          <cell r="J841">
            <v>0</v>
          </cell>
          <cell r="K841">
            <v>1</v>
          </cell>
          <cell r="L841" t="str">
            <v>88/4</v>
          </cell>
          <cell r="M841" t="str">
            <v>45102</v>
          </cell>
          <cell r="N841" t="str">
            <v>142925101</v>
          </cell>
          <cell r="P841">
            <v>15.4</v>
          </cell>
          <cell r="Q841">
            <v>0</v>
          </cell>
          <cell r="R841" t="str">
            <v>1</v>
          </cell>
          <cell r="S841" t="str">
            <v>45</v>
          </cell>
          <cell r="T841">
            <v>94</v>
          </cell>
          <cell r="U841">
            <v>6</v>
          </cell>
          <cell r="V841">
            <v>97</v>
          </cell>
          <cell r="W841">
            <v>6</v>
          </cell>
          <cell r="X841">
            <v>97</v>
          </cell>
          <cell r="Y841">
            <v>0</v>
          </cell>
          <cell r="Z841">
            <v>0</v>
          </cell>
          <cell r="AD841" t="str">
            <v>0</v>
          </cell>
          <cell r="AE841" t="str">
            <v>0</v>
          </cell>
          <cell r="AF841" t="str">
            <v>19</v>
          </cell>
          <cell r="AI841">
            <v>0</v>
          </cell>
          <cell r="AJ841">
            <v>0</v>
          </cell>
        </row>
        <row r="842">
          <cell r="A842" t="str">
            <v>19</v>
          </cell>
          <cell r="B842" t="str">
            <v>19</v>
          </cell>
          <cell r="C842" t="str">
            <v>281</v>
          </cell>
          <cell r="D842" t="str">
            <v>Блок промывки и стер</v>
          </cell>
          <cell r="E842" t="str">
            <v>илизации</v>
          </cell>
          <cell r="G842" t="str">
            <v>01</v>
          </cell>
          <cell r="H842">
            <v>4560</v>
          </cell>
          <cell r="I842">
            <v>657.14</v>
          </cell>
          <cell r="J842">
            <v>0</v>
          </cell>
          <cell r="K842">
            <v>1</v>
          </cell>
          <cell r="L842" t="str">
            <v>88/4</v>
          </cell>
          <cell r="M842" t="str">
            <v>45102</v>
          </cell>
          <cell r="N842" t="str">
            <v>142925101</v>
          </cell>
          <cell r="P842">
            <v>15.4</v>
          </cell>
          <cell r="Q842">
            <v>0</v>
          </cell>
          <cell r="R842" t="str">
            <v>1</v>
          </cell>
          <cell r="S842" t="str">
            <v>45</v>
          </cell>
          <cell r="T842">
            <v>94</v>
          </cell>
          <cell r="U842">
            <v>6</v>
          </cell>
          <cell r="V842">
            <v>97</v>
          </cell>
          <cell r="W842">
            <v>6</v>
          </cell>
          <cell r="X842">
            <v>97</v>
          </cell>
          <cell r="Y842">
            <v>0</v>
          </cell>
          <cell r="Z842">
            <v>0</v>
          </cell>
          <cell r="AD842" t="str">
            <v>0</v>
          </cell>
          <cell r="AE842" t="str">
            <v>0</v>
          </cell>
          <cell r="AF842" t="str">
            <v>19</v>
          </cell>
          <cell r="AI842">
            <v>0</v>
          </cell>
          <cell r="AJ842">
            <v>0</v>
          </cell>
        </row>
        <row r="843">
          <cell r="A843" t="str">
            <v>19</v>
          </cell>
          <cell r="B843" t="str">
            <v>19</v>
          </cell>
          <cell r="C843" t="str">
            <v>282</v>
          </cell>
          <cell r="D843" t="str">
            <v>Бокс для оглушения</v>
          </cell>
          <cell r="G843" t="str">
            <v>01</v>
          </cell>
          <cell r="H843">
            <v>53600</v>
          </cell>
          <cell r="I843">
            <v>7718.28</v>
          </cell>
          <cell r="J843">
            <v>0</v>
          </cell>
          <cell r="K843">
            <v>1</v>
          </cell>
          <cell r="L843" t="str">
            <v>88/4</v>
          </cell>
          <cell r="M843" t="str">
            <v>45102</v>
          </cell>
          <cell r="N843" t="str">
            <v>142925101</v>
          </cell>
          <cell r="P843">
            <v>15.4</v>
          </cell>
          <cell r="Q843">
            <v>0</v>
          </cell>
          <cell r="R843" t="str">
            <v>1</v>
          </cell>
          <cell r="S843" t="str">
            <v>45</v>
          </cell>
          <cell r="T843">
            <v>94</v>
          </cell>
          <cell r="U843">
            <v>6</v>
          </cell>
          <cell r="V843">
            <v>97</v>
          </cell>
          <cell r="W843">
            <v>6</v>
          </cell>
          <cell r="X843">
            <v>97</v>
          </cell>
          <cell r="Y843">
            <v>0</v>
          </cell>
          <cell r="Z843">
            <v>0</v>
          </cell>
          <cell r="AD843" t="str">
            <v>0</v>
          </cell>
          <cell r="AE843" t="str">
            <v>0</v>
          </cell>
          <cell r="AF843" t="str">
            <v>19</v>
          </cell>
          <cell r="AI843">
            <v>0</v>
          </cell>
          <cell r="AJ843">
            <v>0</v>
          </cell>
        </row>
        <row r="844">
          <cell r="A844" t="str">
            <v>19</v>
          </cell>
          <cell r="B844" t="str">
            <v>19</v>
          </cell>
          <cell r="C844" t="str">
            <v>283</v>
          </cell>
          <cell r="D844" t="str">
            <v>Вакуумный барабан ВА</v>
          </cell>
          <cell r="E844" t="str">
            <v>-250</v>
          </cell>
          <cell r="G844" t="str">
            <v>01</v>
          </cell>
          <cell r="H844">
            <v>368000</v>
          </cell>
          <cell r="I844">
            <v>52991.57</v>
          </cell>
          <cell r="J844">
            <v>0</v>
          </cell>
          <cell r="K844">
            <v>1</v>
          </cell>
          <cell r="L844" t="str">
            <v>88/4</v>
          </cell>
          <cell r="M844" t="str">
            <v>45102</v>
          </cell>
          <cell r="N844" t="str">
            <v>142925101</v>
          </cell>
          <cell r="P844">
            <v>15.4</v>
          </cell>
          <cell r="Q844">
            <v>0</v>
          </cell>
          <cell r="R844" t="str">
            <v>1</v>
          </cell>
          <cell r="S844" t="str">
            <v>45</v>
          </cell>
          <cell r="T844">
            <v>94</v>
          </cell>
          <cell r="U844">
            <v>6</v>
          </cell>
          <cell r="V844">
            <v>97</v>
          </cell>
          <cell r="W844">
            <v>6</v>
          </cell>
          <cell r="X844">
            <v>97</v>
          </cell>
          <cell r="Y844">
            <v>0</v>
          </cell>
          <cell r="Z844">
            <v>0</v>
          </cell>
          <cell r="AD844" t="str">
            <v>0</v>
          </cell>
          <cell r="AE844" t="str">
            <v>0</v>
          </cell>
          <cell r="AF844" t="str">
            <v>19</v>
          </cell>
          <cell r="AI844">
            <v>0</v>
          </cell>
          <cell r="AJ844">
            <v>0</v>
          </cell>
        </row>
        <row r="845">
          <cell r="A845" t="str">
            <v>19</v>
          </cell>
          <cell r="B845" t="str">
            <v>19</v>
          </cell>
          <cell r="C845" t="str">
            <v>284</v>
          </cell>
          <cell r="D845" t="str">
            <v>Вакуумно-упаковочная</v>
          </cell>
          <cell r="E845" t="str">
            <v>машина А-200</v>
          </cell>
          <cell r="G845" t="str">
            <v>01</v>
          </cell>
          <cell r="H845">
            <v>26000</v>
          </cell>
          <cell r="I845">
            <v>3743.82</v>
          </cell>
          <cell r="J845">
            <v>0</v>
          </cell>
          <cell r="K845">
            <v>1</v>
          </cell>
          <cell r="L845" t="str">
            <v>88/4</v>
          </cell>
          <cell r="M845" t="str">
            <v>45102</v>
          </cell>
          <cell r="N845" t="str">
            <v>142925104</v>
          </cell>
          <cell r="P845">
            <v>15.4</v>
          </cell>
          <cell r="Q845">
            <v>0</v>
          </cell>
          <cell r="R845" t="str">
            <v>1</v>
          </cell>
          <cell r="S845" t="str">
            <v>45</v>
          </cell>
          <cell r="T845">
            <v>94</v>
          </cell>
          <cell r="U845">
            <v>6</v>
          </cell>
          <cell r="V845">
            <v>97</v>
          </cell>
          <cell r="W845">
            <v>6</v>
          </cell>
          <cell r="X845">
            <v>97</v>
          </cell>
          <cell r="Y845">
            <v>0</v>
          </cell>
          <cell r="Z845">
            <v>0</v>
          </cell>
          <cell r="AD845" t="str">
            <v>0</v>
          </cell>
          <cell r="AE845" t="str">
            <v>0</v>
          </cell>
          <cell r="AF845" t="str">
            <v>19</v>
          </cell>
          <cell r="AI845">
            <v>0</v>
          </cell>
          <cell r="AJ845">
            <v>0</v>
          </cell>
        </row>
        <row r="846">
          <cell r="A846" t="str">
            <v>19</v>
          </cell>
          <cell r="B846" t="str">
            <v>19</v>
          </cell>
          <cell r="C846" t="str">
            <v>285</v>
          </cell>
          <cell r="D846" t="str">
            <v>Ванна для отпаривани</v>
          </cell>
          <cell r="E846" t="str">
            <v>я</v>
          </cell>
          <cell r="G846" t="str">
            <v>01</v>
          </cell>
          <cell r="H846">
            <v>61350</v>
          </cell>
          <cell r="I846">
            <v>8834.76</v>
          </cell>
          <cell r="J846">
            <v>0</v>
          </cell>
          <cell r="K846">
            <v>1</v>
          </cell>
          <cell r="L846" t="str">
            <v>88/4</v>
          </cell>
          <cell r="M846" t="str">
            <v>45102</v>
          </cell>
          <cell r="N846" t="str">
            <v>142925101</v>
          </cell>
          <cell r="P846">
            <v>15.4</v>
          </cell>
          <cell r="Q846">
            <v>0</v>
          </cell>
          <cell r="R846" t="str">
            <v>1</v>
          </cell>
          <cell r="S846" t="str">
            <v>45</v>
          </cell>
          <cell r="T846">
            <v>94</v>
          </cell>
          <cell r="U846">
            <v>6</v>
          </cell>
          <cell r="V846">
            <v>97</v>
          </cell>
          <cell r="W846">
            <v>6</v>
          </cell>
          <cell r="X846">
            <v>97</v>
          </cell>
          <cell r="Y846">
            <v>0</v>
          </cell>
          <cell r="Z846">
            <v>0</v>
          </cell>
          <cell r="AD846" t="str">
            <v>0</v>
          </cell>
          <cell r="AE846" t="str">
            <v>0</v>
          </cell>
          <cell r="AF846" t="str">
            <v>19</v>
          </cell>
          <cell r="AI846">
            <v>0</v>
          </cell>
          <cell r="AJ846">
            <v>0</v>
          </cell>
        </row>
        <row r="847">
          <cell r="A847" t="str">
            <v>19</v>
          </cell>
          <cell r="B847" t="str">
            <v>19</v>
          </cell>
          <cell r="C847" t="str">
            <v>286</v>
          </cell>
          <cell r="D847" t="str">
            <v>Весы для скота в бок</v>
          </cell>
          <cell r="E847" t="str">
            <v>се</v>
          </cell>
          <cell r="G847" t="str">
            <v>01</v>
          </cell>
          <cell r="H847">
            <v>24600</v>
          </cell>
          <cell r="I847">
            <v>354.28</v>
          </cell>
          <cell r="J847">
            <v>0</v>
          </cell>
          <cell r="K847">
            <v>1</v>
          </cell>
          <cell r="L847" t="str">
            <v>88/4</v>
          </cell>
          <cell r="M847" t="str">
            <v>45102</v>
          </cell>
          <cell r="N847" t="str">
            <v>142925101</v>
          </cell>
          <cell r="P847">
            <v>15.4</v>
          </cell>
          <cell r="Q847">
            <v>0</v>
          </cell>
          <cell r="R847" t="str">
            <v>1</v>
          </cell>
          <cell r="S847" t="str">
            <v>45</v>
          </cell>
          <cell r="T847">
            <v>94</v>
          </cell>
          <cell r="U847">
            <v>6</v>
          </cell>
          <cell r="V847">
            <v>97</v>
          </cell>
          <cell r="W847">
            <v>6</v>
          </cell>
          <cell r="X847">
            <v>97</v>
          </cell>
          <cell r="Y847">
            <v>0</v>
          </cell>
          <cell r="Z847">
            <v>0</v>
          </cell>
          <cell r="AD847" t="str">
            <v>0</v>
          </cell>
          <cell r="AE847" t="str">
            <v>0</v>
          </cell>
          <cell r="AF847" t="str">
            <v>19</v>
          </cell>
          <cell r="AI847">
            <v>0</v>
          </cell>
          <cell r="AJ847">
            <v>0</v>
          </cell>
        </row>
        <row r="848">
          <cell r="A848" t="str">
            <v>19</v>
          </cell>
          <cell r="B848" t="str">
            <v>19</v>
          </cell>
          <cell r="C848" t="str">
            <v>287</v>
          </cell>
          <cell r="D848" t="str">
            <v>Весы на подвесном пу</v>
          </cell>
          <cell r="E848" t="str">
            <v>ти</v>
          </cell>
          <cell r="G848" t="str">
            <v>01</v>
          </cell>
          <cell r="H848">
            <v>18971.59</v>
          </cell>
          <cell r="I848">
            <v>2730.97</v>
          </cell>
          <cell r="J848">
            <v>0</v>
          </cell>
          <cell r="K848">
            <v>1</v>
          </cell>
          <cell r="L848" t="str">
            <v>88/4</v>
          </cell>
          <cell r="M848" t="str">
            <v>45102</v>
          </cell>
          <cell r="N848" t="str">
            <v>142925101</v>
          </cell>
          <cell r="P848">
            <v>15.4</v>
          </cell>
          <cell r="Q848">
            <v>0</v>
          </cell>
          <cell r="R848" t="str">
            <v>1</v>
          </cell>
          <cell r="S848" t="str">
            <v>45</v>
          </cell>
          <cell r="T848">
            <v>94</v>
          </cell>
          <cell r="U848">
            <v>6</v>
          </cell>
          <cell r="V848">
            <v>97</v>
          </cell>
          <cell r="W848">
            <v>6</v>
          </cell>
          <cell r="X848">
            <v>97</v>
          </cell>
          <cell r="Y848">
            <v>0</v>
          </cell>
          <cell r="Z848">
            <v>0</v>
          </cell>
          <cell r="AD848" t="str">
            <v>0</v>
          </cell>
          <cell r="AE848" t="str">
            <v>0</v>
          </cell>
          <cell r="AF848" t="str">
            <v>19</v>
          </cell>
          <cell r="AI848">
            <v>0</v>
          </cell>
          <cell r="AJ848">
            <v>0</v>
          </cell>
        </row>
        <row r="849">
          <cell r="A849" t="str">
            <v>19</v>
          </cell>
          <cell r="B849" t="str">
            <v>19</v>
          </cell>
          <cell r="C849" t="str">
            <v>288</v>
          </cell>
          <cell r="D849" t="str">
            <v>Весы с подставкой</v>
          </cell>
          <cell r="E849" t="str">
            <v>К-1Д-90-60</v>
          </cell>
          <cell r="G849" t="str">
            <v>01</v>
          </cell>
          <cell r="H849">
            <v>21346</v>
          </cell>
          <cell r="I849">
            <v>3074.09</v>
          </cell>
          <cell r="J849">
            <v>0</v>
          </cell>
          <cell r="K849">
            <v>1</v>
          </cell>
          <cell r="L849" t="str">
            <v>88/4</v>
          </cell>
          <cell r="M849" t="str">
            <v>45102</v>
          </cell>
          <cell r="N849" t="str">
            <v>142925101</v>
          </cell>
          <cell r="P849">
            <v>15.4</v>
          </cell>
          <cell r="Q849">
            <v>0</v>
          </cell>
          <cell r="R849" t="str">
            <v>1</v>
          </cell>
          <cell r="S849" t="str">
            <v>45</v>
          </cell>
          <cell r="T849">
            <v>94</v>
          </cell>
          <cell r="U849">
            <v>6</v>
          </cell>
          <cell r="V849">
            <v>97</v>
          </cell>
          <cell r="W849">
            <v>6</v>
          </cell>
          <cell r="X849">
            <v>97</v>
          </cell>
          <cell r="Y849">
            <v>0</v>
          </cell>
          <cell r="Z849">
            <v>0</v>
          </cell>
          <cell r="AD849" t="str">
            <v>0</v>
          </cell>
          <cell r="AE849" t="str">
            <v>0</v>
          </cell>
          <cell r="AF849" t="str">
            <v>19</v>
          </cell>
          <cell r="AI849">
            <v>0</v>
          </cell>
          <cell r="AJ849">
            <v>0</v>
          </cell>
        </row>
        <row r="850">
          <cell r="A850" t="str">
            <v>19</v>
          </cell>
          <cell r="B850" t="str">
            <v>19</v>
          </cell>
          <cell r="C850" t="str">
            <v>289</v>
          </cell>
          <cell r="D850" t="str">
            <v>Весы электронные нас</v>
          </cell>
          <cell r="E850" t="str">
            <v>тольные</v>
          </cell>
          <cell r="G850" t="str">
            <v>01</v>
          </cell>
          <cell r="H850">
            <v>11500</v>
          </cell>
          <cell r="I850">
            <v>1686.25</v>
          </cell>
          <cell r="J850">
            <v>0</v>
          </cell>
          <cell r="K850">
            <v>1</v>
          </cell>
          <cell r="L850" t="str">
            <v>88/4</v>
          </cell>
          <cell r="M850" t="str">
            <v>45102</v>
          </cell>
          <cell r="N850" t="str">
            <v>142925101</v>
          </cell>
          <cell r="P850">
            <v>15.4</v>
          </cell>
          <cell r="Q850">
            <v>0</v>
          </cell>
          <cell r="R850" t="str">
            <v>1</v>
          </cell>
          <cell r="S850" t="str">
            <v>45</v>
          </cell>
          <cell r="T850">
            <v>94</v>
          </cell>
          <cell r="U850">
            <v>6</v>
          </cell>
          <cell r="V850">
            <v>97</v>
          </cell>
          <cell r="W850">
            <v>6</v>
          </cell>
          <cell r="X850">
            <v>97</v>
          </cell>
          <cell r="Y850">
            <v>0</v>
          </cell>
          <cell r="Z850">
            <v>0</v>
          </cell>
          <cell r="AD850" t="str">
            <v>0</v>
          </cell>
          <cell r="AE850" t="str">
            <v>0</v>
          </cell>
          <cell r="AF850" t="str">
            <v>19</v>
          </cell>
          <cell r="AI850">
            <v>0</v>
          </cell>
          <cell r="AJ850">
            <v>0</v>
          </cell>
        </row>
        <row r="851">
          <cell r="A851" t="str">
            <v>19</v>
          </cell>
          <cell r="B851" t="str">
            <v>19</v>
          </cell>
          <cell r="C851" t="str">
            <v>290</v>
          </cell>
          <cell r="D851" t="str">
            <v>Волчок смесительный</v>
          </cell>
          <cell r="E851" t="str">
            <v>КТ-ЛМ</v>
          </cell>
          <cell r="G851" t="str">
            <v>01</v>
          </cell>
          <cell r="H851">
            <v>35777</v>
          </cell>
          <cell r="I851">
            <v>5152.51</v>
          </cell>
          <cell r="J851">
            <v>0</v>
          </cell>
          <cell r="K851">
            <v>1</v>
          </cell>
          <cell r="L851" t="str">
            <v>88/4</v>
          </cell>
          <cell r="M851" t="str">
            <v>45102</v>
          </cell>
          <cell r="N851" t="str">
            <v>142925101</v>
          </cell>
          <cell r="P851">
            <v>15.4</v>
          </cell>
          <cell r="Q851">
            <v>0</v>
          </cell>
          <cell r="R851" t="str">
            <v>1</v>
          </cell>
          <cell r="S851" t="str">
            <v>45</v>
          </cell>
          <cell r="T851">
            <v>94</v>
          </cell>
          <cell r="U851">
            <v>6</v>
          </cell>
          <cell r="V851">
            <v>97</v>
          </cell>
          <cell r="W851">
            <v>6</v>
          </cell>
          <cell r="X851">
            <v>97</v>
          </cell>
          <cell r="Y851">
            <v>0</v>
          </cell>
          <cell r="Z851">
            <v>0</v>
          </cell>
          <cell r="AD851" t="str">
            <v>0</v>
          </cell>
          <cell r="AE851" t="str">
            <v>0</v>
          </cell>
          <cell r="AF851" t="str">
            <v>19</v>
          </cell>
          <cell r="AI851">
            <v>0</v>
          </cell>
          <cell r="AJ851">
            <v>0</v>
          </cell>
        </row>
        <row r="852">
          <cell r="A852" t="str">
            <v>19</v>
          </cell>
          <cell r="B852" t="str">
            <v>19</v>
          </cell>
          <cell r="C852" t="str">
            <v>291</v>
          </cell>
          <cell r="D852" t="str">
            <v>Емкость 25м3</v>
          </cell>
          <cell r="G852" t="str">
            <v>01</v>
          </cell>
          <cell r="H852">
            <v>5122.25</v>
          </cell>
          <cell r="I852">
            <v>737.21</v>
          </cell>
          <cell r="J852">
            <v>0</v>
          </cell>
          <cell r="K852">
            <v>1</v>
          </cell>
          <cell r="L852" t="str">
            <v>88/4</v>
          </cell>
          <cell r="M852" t="str">
            <v>45102</v>
          </cell>
          <cell r="N852" t="str">
            <v>142925101</v>
          </cell>
          <cell r="P852">
            <v>15.4</v>
          </cell>
          <cell r="Q852">
            <v>0</v>
          </cell>
          <cell r="R852" t="str">
            <v>1</v>
          </cell>
          <cell r="S852" t="str">
            <v>45</v>
          </cell>
          <cell r="T852">
            <v>94</v>
          </cell>
          <cell r="U852">
            <v>6</v>
          </cell>
          <cell r="V852">
            <v>97</v>
          </cell>
          <cell r="W852">
            <v>6</v>
          </cell>
          <cell r="X852">
            <v>97</v>
          </cell>
          <cell r="Y852">
            <v>0</v>
          </cell>
          <cell r="Z852">
            <v>0</v>
          </cell>
          <cell r="AD852" t="str">
            <v>0</v>
          </cell>
          <cell r="AE852" t="str">
            <v>0</v>
          </cell>
          <cell r="AF852" t="str">
            <v>19</v>
          </cell>
          <cell r="AI852">
            <v>0</v>
          </cell>
          <cell r="AJ852">
            <v>0</v>
          </cell>
        </row>
        <row r="853">
          <cell r="A853" t="str">
            <v>19</v>
          </cell>
          <cell r="B853" t="str">
            <v>19</v>
          </cell>
          <cell r="C853" t="str">
            <v>292</v>
          </cell>
          <cell r="D853" t="str">
            <v>Камера горячего копч</v>
          </cell>
          <cell r="E853" t="str">
            <v>ения</v>
          </cell>
          <cell r="G853" t="str">
            <v>01</v>
          </cell>
          <cell r="H853">
            <v>289321</v>
          </cell>
          <cell r="I853">
            <v>41662.32</v>
          </cell>
          <cell r="J853">
            <v>0</v>
          </cell>
          <cell r="K853">
            <v>1</v>
          </cell>
          <cell r="L853" t="str">
            <v>88/4</v>
          </cell>
          <cell r="M853" t="str">
            <v>45102</v>
          </cell>
          <cell r="N853" t="str">
            <v>142925101</v>
          </cell>
          <cell r="P853">
            <v>15.4</v>
          </cell>
          <cell r="Q853">
            <v>0</v>
          </cell>
          <cell r="R853" t="str">
            <v>1</v>
          </cell>
          <cell r="S853" t="str">
            <v>45</v>
          </cell>
          <cell r="T853">
            <v>94</v>
          </cell>
          <cell r="U853">
            <v>6</v>
          </cell>
          <cell r="V853">
            <v>97</v>
          </cell>
          <cell r="W853">
            <v>6</v>
          </cell>
          <cell r="X853">
            <v>97</v>
          </cell>
          <cell r="Y853">
            <v>0</v>
          </cell>
          <cell r="Z853">
            <v>0</v>
          </cell>
          <cell r="AD853" t="str">
            <v>0</v>
          </cell>
          <cell r="AE853" t="str">
            <v>0</v>
          </cell>
          <cell r="AF853" t="str">
            <v>19</v>
          </cell>
          <cell r="AI853">
            <v>0</v>
          </cell>
          <cell r="AJ853">
            <v>0</v>
          </cell>
        </row>
        <row r="854">
          <cell r="A854" t="str">
            <v>19</v>
          </cell>
          <cell r="B854" t="str">
            <v>19</v>
          </cell>
          <cell r="C854" t="str">
            <v>293</v>
          </cell>
          <cell r="D854" t="str">
            <v>Камера горячего копч</v>
          </cell>
          <cell r="E854" t="str">
            <v>ения</v>
          </cell>
          <cell r="G854" t="str">
            <v>01</v>
          </cell>
          <cell r="H854">
            <v>289321</v>
          </cell>
          <cell r="I854">
            <v>41662.32</v>
          </cell>
          <cell r="J854">
            <v>0</v>
          </cell>
          <cell r="K854">
            <v>1</v>
          </cell>
          <cell r="L854" t="str">
            <v>88/4</v>
          </cell>
          <cell r="M854" t="str">
            <v>45102</v>
          </cell>
          <cell r="N854" t="str">
            <v>142925101</v>
          </cell>
          <cell r="P854">
            <v>15.4</v>
          </cell>
          <cell r="Q854">
            <v>0</v>
          </cell>
          <cell r="R854" t="str">
            <v>1</v>
          </cell>
          <cell r="S854" t="str">
            <v>45</v>
          </cell>
          <cell r="T854">
            <v>94</v>
          </cell>
          <cell r="U854">
            <v>6</v>
          </cell>
          <cell r="V854">
            <v>97</v>
          </cell>
          <cell r="W854">
            <v>6</v>
          </cell>
          <cell r="X854">
            <v>97</v>
          </cell>
          <cell r="Y854">
            <v>0</v>
          </cell>
          <cell r="Z854">
            <v>0</v>
          </cell>
          <cell r="AD854" t="str">
            <v>0</v>
          </cell>
          <cell r="AE854" t="str">
            <v>0</v>
          </cell>
          <cell r="AF854" t="str">
            <v>19</v>
          </cell>
          <cell r="AI854">
            <v>0</v>
          </cell>
          <cell r="AJ854">
            <v>0</v>
          </cell>
        </row>
        <row r="855">
          <cell r="A855" t="str">
            <v>19</v>
          </cell>
          <cell r="B855" t="str">
            <v>19</v>
          </cell>
          <cell r="C855" t="str">
            <v>294</v>
          </cell>
          <cell r="D855" t="str">
            <v>Камера холодного коп</v>
          </cell>
          <cell r="E855" t="str">
            <v>чения</v>
          </cell>
          <cell r="G855" t="str">
            <v>01</v>
          </cell>
          <cell r="H855">
            <v>289321</v>
          </cell>
          <cell r="I855">
            <v>41499.949999999997</v>
          </cell>
          <cell r="J855">
            <v>0</v>
          </cell>
          <cell r="K855">
            <v>1</v>
          </cell>
          <cell r="L855" t="str">
            <v>88/4</v>
          </cell>
          <cell r="M855" t="str">
            <v>45102</v>
          </cell>
          <cell r="N855" t="str">
            <v>142925101</v>
          </cell>
          <cell r="P855">
            <v>15.4</v>
          </cell>
          <cell r="Q855">
            <v>0</v>
          </cell>
          <cell r="R855" t="str">
            <v>1</v>
          </cell>
          <cell r="S855" t="str">
            <v>45</v>
          </cell>
          <cell r="T855">
            <v>94</v>
          </cell>
          <cell r="U855">
            <v>6</v>
          </cell>
          <cell r="V855">
            <v>97</v>
          </cell>
          <cell r="W855">
            <v>6</v>
          </cell>
          <cell r="X855">
            <v>97</v>
          </cell>
          <cell r="Y855">
            <v>0</v>
          </cell>
          <cell r="Z855">
            <v>0</v>
          </cell>
          <cell r="AD855" t="str">
            <v>0</v>
          </cell>
          <cell r="AE855" t="str">
            <v>0</v>
          </cell>
          <cell r="AF855" t="str">
            <v>19</v>
          </cell>
          <cell r="AI855">
            <v>0</v>
          </cell>
          <cell r="AJ855">
            <v>0</v>
          </cell>
        </row>
        <row r="856">
          <cell r="A856" t="str">
            <v>19</v>
          </cell>
          <cell r="B856" t="str">
            <v>19</v>
          </cell>
          <cell r="C856" t="str">
            <v>295</v>
          </cell>
          <cell r="D856" t="str">
            <v>Козлы для съемки шку</v>
          </cell>
          <cell r="E856" t="str">
            <v>р</v>
          </cell>
          <cell r="G856" t="str">
            <v>01</v>
          </cell>
          <cell r="H856">
            <v>8124</v>
          </cell>
          <cell r="I856">
            <v>1169.73</v>
          </cell>
          <cell r="J856">
            <v>0</v>
          </cell>
          <cell r="K856">
            <v>1</v>
          </cell>
          <cell r="L856" t="str">
            <v>88/4</v>
          </cell>
          <cell r="M856" t="str">
            <v>45102</v>
          </cell>
          <cell r="N856" t="str">
            <v>142925101</v>
          </cell>
          <cell r="P856">
            <v>15.4</v>
          </cell>
          <cell r="Q856">
            <v>0</v>
          </cell>
          <cell r="R856" t="str">
            <v>1</v>
          </cell>
          <cell r="S856" t="str">
            <v>45</v>
          </cell>
          <cell r="T856">
            <v>94</v>
          </cell>
          <cell r="U856">
            <v>6</v>
          </cell>
          <cell r="V856">
            <v>97</v>
          </cell>
          <cell r="W856">
            <v>6</v>
          </cell>
          <cell r="X856">
            <v>97</v>
          </cell>
          <cell r="Y856">
            <v>0</v>
          </cell>
          <cell r="Z856">
            <v>0</v>
          </cell>
          <cell r="AD856" t="str">
            <v>0</v>
          </cell>
          <cell r="AE856" t="str">
            <v>0</v>
          </cell>
          <cell r="AF856" t="str">
            <v>19</v>
          </cell>
          <cell r="AI856">
            <v>0</v>
          </cell>
          <cell r="AJ856">
            <v>0</v>
          </cell>
        </row>
        <row r="857">
          <cell r="A857" t="str">
            <v>19</v>
          </cell>
          <cell r="B857" t="str">
            <v>19</v>
          </cell>
          <cell r="C857" t="str">
            <v>296</v>
          </cell>
          <cell r="D857" t="str">
            <v>Конструкции бокса</v>
          </cell>
          <cell r="G857" t="str">
            <v>01</v>
          </cell>
          <cell r="H857">
            <v>45198.239999999998</v>
          </cell>
          <cell r="I857">
            <v>6508.49</v>
          </cell>
          <cell r="J857">
            <v>0</v>
          </cell>
          <cell r="K857">
            <v>1</v>
          </cell>
          <cell r="L857" t="str">
            <v>88/4</v>
          </cell>
          <cell r="M857" t="str">
            <v>45102</v>
          </cell>
          <cell r="N857" t="str">
            <v>142925101</v>
          </cell>
          <cell r="P857">
            <v>15.4</v>
          </cell>
          <cell r="Q857">
            <v>0</v>
          </cell>
          <cell r="R857" t="str">
            <v>1</v>
          </cell>
          <cell r="S857" t="str">
            <v>45</v>
          </cell>
          <cell r="T857">
            <v>94</v>
          </cell>
          <cell r="U857">
            <v>6</v>
          </cell>
          <cell r="V857">
            <v>97</v>
          </cell>
          <cell r="W857">
            <v>6</v>
          </cell>
          <cell r="X857">
            <v>97</v>
          </cell>
          <cell r="Y857">
            <v>0</v>
          </cell>
          <cell r="Z857">
            <v>0</v>
          </cell>
          <cell r="AD857" t="str">
            <v>0</v>
          </cell>
          <cell r="AE857" t="str">
            <v>0</v>
          </cell>
          <cell r="AF857" t="str">
            <v>19</v>
          </cell>
          <cell r="AI857">
            <v>0</v>
          </cell>
          <cell r="AJ857">
            <v>0</v>
          </cell>
        </row>
        <row r="858">
          <cell r="A858" t="str">
            <v>19</v>
          </cell>
          <cell r="B858" t="str">
            <v>19</v>
          </cell>
          <cell r="C858" t="str">
            <v>297</v>
          </cell>
          <cell r="D858" t="str">
            <v>Машина для очистки</v>
          </cell>
          <cell r="E858" t="str">
            <v>кишок</v>
          </cell>
          <cell r="G858" t="str">
            <v>01</v>
          </cell>
          <cell r="H858">
            <v>85700</v>
          </cell>
          <cell r="I858">
            <v>12340.87</v>
          </cell>
          <cell r="J858">
            <v>0</v>
          </cell>
          <cell r="K858">
            <v>1</v>
          </cell>
          <cell r="L858" t="str">
            <v>88/4</v>
          </cell>
          <cell r="M858" t="str">
            <v>45102</v>
          </cell>
          <cell r="N858" t="str">
            <v>142925101</v>
          </cell>
          <cell r="P858">
            <v>15.4</v>
          </cell>
          <cell r="Q858">
            <v>0</v>
          </cell>
          <cell r="R858" t="str">
            <v>1</v>
          </cell>
          <cell r="S858" t="str">
            <v>45</v>
          </cell>
          <cell r="T858">
            <v>94</v>
          </cell>
          <cell r="U858">
            <v>6</v>
          </cell>
          <cell r="V858">
            <v>97</v>
          </cell>
          <cell r="W858">
            <v>6</v>
          </cell>
          <cell r="X858">
            <v>97</v>
          </cell>
          <cell r="Y858">
            <v>0</v>
          </cell>
          <cell r="Z858">
            <v>0</v>
          </cell>
          <cell r="AD858" t="str">
            <v>0</v>
          </cell>
          <cell r="AE858" t="str">
            <v>0</v>
          </cell>
          <cell r="AF858" t="str">
            <v>19</v>
          </cell>
          <cell r="AI858">
            <v>0</v>
          </cell>
          <cell r="AJ858">
            <v>0</v>
          </cell>
        </row>
        <row r="859">
          <cell r="A859" t="str">
            <v>19</v>
          </cell>
          <cell r="B859" t="str">
            <v>19</v>
          </cell>
          <cell r="C859" t="str">
            <v>298</v>
          </cell>
          <cell r="D859" t="str">
            <v>Машина для производс</v>
          </cell>
          <cell r="E859" t="str">
            <v>тва льда</v>
          </cell>
          <cell r="G859" t="str">
            <v>01</v>
          </cell>
          <cell r="H859">
            <v>28418.85</v>
          </cell>
          <cell r="I859">
            <v>4091.81</v>
          </cell>
          <cell r="J859">
            <v>0</v>
          </cell>
          <cell r="K859">
            <v>1</v>
          </cell>
          <cell r="L859" t="str">
            <v>88/4</v>
          </cell>
          <cell r="M859" t="str">
            <v>45102</v>
          </cell>
          <cell r="N859" t="str">
            <v>142925101</v>
          </cell>
          <cell r="P859">
            <v>15.4</v>
          </cell>
          <cell r="Q859">
            <v>0</v>
          </cell>
          <cell r="R859" t="str">
            <v>1</v>
          </cell>
          <cell r="S859" t="str">
            <v>45</v>
          </cell>
          <cell r="T859">
            <v>94</v>
          </cell>
          <cell r="U859">
            <v>6</v>
          </cell>
          <cell r="V859">
            <v>97</v>
          </cell>
          <cell r="W859">
            <v>6</v>
          </cell>
          <cell r="X859">
            <v>97</v>
          </cell>
          <cell r="Y859">
            <v>0</v>
          </cell>
          <cell r="Z859">
            <v>0</v>
          </cell>
          <cell r="AD859" t="str">
            <v>0</v>
          </cell>
          <cell r="AE859" t="str">
            <v>0</v>
          </cell>
          <cell r="AF859" t="str">
            <v>19</v>
          </cell>
          <cell r="AI859">
            <v>0</v>
          </cell>
          <cell r="AJ859">
            <v>0</v>
          </cell>
        </row>
        <row r="860">
          <cell r="A860" t="str">
            <v>19</v>
          </cell>
          <cell r="B860" t="str">
            <v>19</v>
          </cell>
          <cell r="C860" t="str">
            <v>299</v>
          </cell>
          <cell r="D860" t="str">
            <v>Машина для произврдс</v>
          </cell>
          <cell r="E860" t="str">
            <v>тва фарша</v>
          </cell>
          <cell r="G860" t="str">
            <v>01</v>
          </cell>
          <cell r="H860">
            <v>320000</v>
          </cell>
          <cell r="I860">
            <v>46080.14</v>
          </cell>
          <cell r="J860">
            <v>0</v>
          </cell>
          <cell r="K860">
            <v>1</v>
          </cell>
          <cell r="L860" t="str">
            <v>88/4</v>
          </cell>
          <cell r="M860" t="str">
            <v>45102</v>
          </cell>
          <cell r="N860" t="str">
            <v>142925101</v>
          </cell>
          <cell r="P860">
            <v>15.4</v>
          </cell>
          <cell r="Q860">
            <v>0</v>
          </cell>
          <cell r="R860" t="str">
            <v>1</v>
          </cell>
          <cell r="S860" t="str">
            <v>45</v>
          </cell>
          <cell r="T860">
            <v>94</v>
          </cell>
          <cell r="U860">
            <v>6</v>
          </cell>
          <cell r="V860">
            <v>97</v>
          </cell>
          <cell r="W860">
            <v>6</v>
          </cell>
          <cell r="X860">
            <v>97</v>
          </cell>
          <cell r="Y860">
            <v>0</v>
          </cell>
          <cell r="Z860">
            <v>0</v>
          </cell>
          <cell r="AD860" t="str">
            <v>0</v>
          </cell>
          <cell r="AE860" t="str">
            <v>0</v>
          </cell>
          <cell r="AF860" t="str">
            <v>19</v>
          </cell>
          <cell r="AI860">
            <v>0</v>
          </cell>
          <cell r="AJ860">
            <v>0</v>
          </cell>
        </row>
        <row r="861">
          <cell r="A861" t="str">
            <v>19</v>
          </cell>
          <cell r="B861" t="str">
            <v>19</v>
          </cell>
          <cell r="C861" t="str">
            <v>300</v>
          </cell>
          <cell r="D861" t="str">
            <v>Машина для производс</v>
          </cell>
          <cell r="E861" t="str">
            <v>тва фарша</v>
          </cell>
          <cell r="G861" t="str">
            <v>01</v>
          </cell>
          <cell r="H861">
            <v>320000</v>
          </cell>
          <cell r="I861">
            <v>46080.14</v>
          </cell>
          <cell r="J861">
            <v>0</v>
          </cell>
          <cell r="K861">
            <v>1</v>
          </cell>
          <cell r="L861" t="str">
            <v>88/4</v>
          </cell>
          <cell r="M861" t="str">
            <v>45102</v>
          </cell>
          <cell r="N861" t="str">
            <v>142925101</v>
          </cell>
          <cell r="P861">
            <v>15.4</v>
          </cell>
          <cell r="Q861">
            <v>0</v>
          </cell>
          <cell r="R861" t="str">
            <v>1</v>
          </cell>
          <cell r="S861" t="str">
            <v>45</v>
          </cell>
          <cell r="T861">
            <v>94</v>
          </cell>
          <cell r="U861">
            <v>6</v>
          </cell>
          <cell r="V861">
            <v>97</v>
          </cell>
          <cell r="W861">
            <v>6</v>
          </cell>
          <cell r="X861">
            <v>97</v>
          </cell>
          <cell r="Y861">
            <v>0</v>
          </cell>
          <cell r="Z861">
            <v>0</v>
          </cell>
          <cell r="AD861" t="str">
            <v>0</v>
          </cell>
          <cell r="AE861" t="str">
            <v>0</v>
          </cell>
          <cell r="AF861" t="str">
            <v>19</v>
          </cell>
          <cell r="AI861">
            <v>0</v>
          </cell>
          <cell r="AJ861">
            <v>0</v>
          </cell>
        </row>
        <row r="862">
          <cell r="A862" t="str">
            <v>19</v>
          </cell>
          <cell r="B862" t="str">
            <v>19</v>
          </cell>
          <cell r="C862" t="str">
            <v>301</v>
          </cell>
          <cell r="D862" t="str">
            <v>Машина для снятия ко</v>
          </cell>
          <cell r="E862" t="str">
            <v>жи</v>
          </cell>
          <cell r="G862" t="str">
            <v>01</v>
          </cell>
          <cell r="H862">
            <v>84600</v>
          </cell>
          <cell r="I862">
            <v>12182.4</v>
          </cell>
          <cell r="J862">
            <v>0</v>
          </cell>
          <cell r="K862">
            <v>1</v>
          </cell>
          <cell r="L862" t="str">
            <v>88/4</v>
          </cell>
          <cell r="M862" t="str">
            <v>45102</v>
          </cell>
          <cell r="N862" t="str">
            <v>142925101</v>
          </cell>
          <cell r="P862">
            <v>15.4</v>
          </cell>
          <cell r="Q862">
            <v>0</v>
          </cell>
          <cell r="R862" t="str">
            <v>1</v>
          </cell>
          <cell r="S862" t="str">
            <v>45</v>
          </cell>
          <cell r="T862">
            <v>94</v>
          </cell>
          <cell r="U862">
            <v>6</v>
          </cell>
          <cell r="V862">
            <v>97</v>
          </cell>
          <cell r="W862">
            <v>6</v>
          </cell>
          <cell r="X862">
            <v>97</v>
          </cell>
          <cell r="Y862">
            <v>0</v>
          </cell>
          <cell r="Z862">
            <v>0</v>
          </cell>
          <cell r="AD862" t="str">
            <v>0</v>
          </cell>
          <cell r="AE862" t="str">
            <v>0</v>
          </cell>
          <cell r="AF862" t="str">
            <v>19</v>
          </cell>
          <cell r="AI862">
            <v>0</v>
          </cell>
          <cell r="AJ862">
            <v>0</v>
          </cell>
        </row>
        <row r="863">
          <cell r="A863" t="str">
            <v>19</v>
          </cell>
          <cell r="B863" t="str">
            <v>19</v>
          </cell>
          <cell r="C863" t="str">
            <v>302</v>
          </cell>
          <cell r="D863" t="str">
            <v>Оборудование терм.об</v>
          </cell>
          <cell r="E863" t="str">
            <v>работки</v>
          </cell>
          <cell r="G863" t="str">
            <v>01</v>
          </cell>
          <cell r="H863">
            <v>32400</v>
          </cell>
          <cell r="I863">
            <v>4665.3599999999997</v>
          </cell>
          <cell r="J863">
            <v>0</v>
          </cell>
          <cell r="K863">
            <v>1</v>
          </cell>
          <cell r="L863" t="str">
            <v>88/4</v>
          </cell>
          <cell r="M863" t="str">
            <v>45102</v>
          </cell>
          <cell r="N863" t="str">
            <v>142925101</v>
          </cell>
          <cell r="P863">
            <v>15.4</v>
          </cell>
          <cell r="Q863">
            <v>0</v>
          </cell>
          <cell r="R863" t="str">
            <v>1</v>
          </cell>
          <cell r="S863" t="str">
            <v>45</v>
          </cell>
          <cell r="T863">
            <v>94</v>
          </cell>
          <cell r="U863">
            <v>6</v>
          </cell>
          <cell r="V863">
            <v>97</v>
          </cell>
          <cell r="W863">
            <v>6</v>
          </cell>
          <cell r="X863">
            <v>97</v>
          </cell>
          <cell r="Y863">
            <v>0</v>
          </cell>
          <cell r="Z863">
            <v>0</v>
          </cell>
          <cell r="AD863" t="str">
            <v>0</v>
          </cell>
          <cell r="AE863" t="str">
            <v>0</v>
          </cell>
          <cell r="AF863" t="str">
            <v>19</v>
          </cell>
          <cell r="AI863">
            <v>0</v>
          </cell>
          <cell r="AJ863">
            <v>0</v>
          </cell>
        </row>
        <row r="864">
          <cell r="A864" t="str">
            <v>19</v>
          </cell>
          <cell r="B864" t="str">
            <v>19</v>
          </cell>
          <cell r="C864" t="str">
            <v>303</v>
          </cell>
          <cell r="D864" t="str">
            <v>Очистные сооружения</v>
          </cell>
          <cell r="G864" t="str">
            <v>01</v>
          </cell>
          <cell r="H864">
            <v>379305.29</v>
          </cell>
          <cell r="I864">
            <v>49677.919999999998</v>
          </cell>
          <cell r="J864">
            <v>0</v>
          </cell>
          <cell r="K864">
            <v>1</v>
          </cell>
          <cell r="L864" t="str">
            <v>88/4</v>
          </cell>
          <cell r="M864" t="str">
            <v>45102</v>
          </cell>
          <cell r="N864" t="str">
            <v>12 4527371</v>
          </cell>
          <cell r="P864">
            <v>15.4</v>
          </cell>
          <cell r="Q864">
            <v>0</v>
          </cell>
          <cell r="R864" t="str">
            <v>1</v>
          </cell>
          <cell r="S864" t="str">
            <v>45</v>
          </cell>
          <cell r="T864">
            <v>94</v>
          </cell>
          <cell r="U864">
            <v>6</v>
          </cell>
          <cell r="V864">
            <v>97</v>
          </cell>
          <cell r="W864">
            <v>6</v>
          </cell>
          <cell r="X864">
            <v>97</v>
          </cell>
          <cell r="Y864">
            <v>0</v>
          </cell>
          <cell r="Z864">
            <v>0</v>
          </cell>
          <cell r="AD864" t="str">
            <v>0</v>
          </cell>
          <cell r="AE864" t="str">
            <v>0</v>
          </cell>
          <cell r="AF864" t="str">
            <v>19</v>
          </cell>
          <cell r="AI864">
            <v>0</v>
          </cell>
          <cell r="AJ864">
            <v>0</v>
          </cell>
        </row>
        <row r="865">
          <cell r="A865" t="str">
            <v>19</v>
          </cell>
          <cell r="B865" t="str">
            <v>19</v>
          </cell>
          <cell r="C865" t="str">
            <v>304</v>
          </cell>
          <cell r="D865" t="str">
            <v>Пила ленточная для р</v>
          </cell>
          <cell r="E865" t="str">
            <v>азреза костей</v>
          </cell>
          <cell r="G865" t="str">
            <v>01</v>
          </cell>
          <cell r="H865">
            <v>28000</v>
          </cell>
          <cell r="I865">
            <v>4031.92</v>
          </cell>
          <cell r="J865">
            <v>0</v>
          </cell>
          <cell r="K865">
            <v>1</v>
          </cell>
          <cell r="L865" t="str">
            <v>88/4</v>
          </cell>
          <cell r="M865" t="str">
            <v>45102</v>
          </cell>
          <cell r="N865" t="str">
            <v>142925101</v>
          </cell>
          <cell r="P865">
            <v>15.4</v>
          </cell>
          <cell r="Q865">
            <v>0</v>
          </cell>
          <cell r="R865" t="str">
            <v>1</v>
          </cell>
          <cell r="S865" t="str">
            <v>45</v>
          </cell>
          <cell r="T865">
            <v>94</v>
          </cell>
          <cell r="U865">
            <v>6</v>
          </cell>
          <cell r="V865">
            <v>97</v>
          </cell>
          <cell r="W865">
            <v>6</v>
          </cell>
          <cell r="X865">
            <v>97</v>
          </cell>
          <cell r="Y865">
            <v>0</v>
          </cell>
          <cell r="Z865">
            <v>0</v>
          </cell>
          <cell r="AD865" t="str">
            <v>0</v>
          </cell>
          <cell r="AE865" t="str">
            <v>0</v>
          </cell>
          <cell r="AF865" t="str">
            <v>19</v>
          </cell>
          <cell r="AI865">
            <v>0</v>
          </cell>
          <cell r="AJ865">
            <v>0</v>
          </cell>
        </row>
        <row r="866">
          <cell r="A866" t="str">
            <v>19</v>
          </cell>
          <cell r="B866" t="str">
            <v>19</v>
          </cell>
          <cell r="C866" t="str">
            <v>305</v>
          </cell>
          <cell r="D866" t="str">
            <v>Пила эл.для разделки</v>
          </cell>
          <cell r="G866" t="str">
            <v>01</v>
          </cell>
          <cell r="H866">
            <v>20000</v>
          </cell>
          <cell r="I866">
            <v>2880.35</v>
          </cell>
          <cell r="J866">
            <v>0</v>
          </cell>
          <cell r="K866">
            <v>1</v>
          </cell>
          <cell r="L866" t="str">
            <v>88/4</v>
          </cell>
          <cell r="M866" t="str">
            <v>45102</v>
          </cell>
          <cell r="N866" t="str">
            <v>142925101</v>
          </cell>
          <cell r="P866">
            <v>15.4</v>
          </cell>
          <cell r="Q866">
            <v>0</v>
          </cell>
          <cell r="R866" t="str">
            <v>1</v>
          </cell>
          <cell r="S866" t="str">
            <v>45</v>
          </cell>
          <cell r="T866">
            <v>94</v>
          </cell>
          <cell r="U866">
            <v>6</v>
          </cell>
          <cell r="V866">
            <v>97</v>
          </cell>
          <cell r="W866">
            <v>6</v>
          </cell>
          <cell r="X866">
            <v>97</v>
          </cell>
          <cell r="Y866">
            <v>0</v>
          </cell>
          <cell r="Z866">
            <v>0</v>
          </cell>
          <cell r="AD866" t="str">
            <v>0</v>
          </cell>
          <cell r="AE866" t="str">
            <v>0</v>
          </cell>
          <cell r="AF866" t="str">
            <v>19</v>
          </cell>
          <cell r="AI866">
            <v>0</v>
          </cell>
          <cell r="AJ866">
            <v>0</v>
          </cell>
        </row>
        <row r="867">
          <cell r="A867" t="str">
            <v>19</v>
          </cell>
          <cell r="B867" t="str">
            <v>19</v>
          </cell>
          <cell r="C867" t="str">
            <v>306</v>
          </cell>
          <cell r="D867" t="str">
            <v>Пистолет для глушени</v>
          </cell>
          <cell r="E867" t="str">
            <v>я КРС</v>
          </cell>
          <cell r="G867" t="str">
            <v>01</v>
          </cell>
          <cell r="H867">
            <v>5783</v>
          </cell>
          <cell r="I867">
            <v>832.83</v>
          </cell>
          <cell r="J867">
            <v>0</v>
          </cell>
          <cell r="K867">
            <v>1</v>
          </cell>
          <cell r="L867" t="str">
            <v>88/4</v>
          </cell>
          <cell r="M867" t="str">
            <v>45102</v>
          </cell>
          <cell r="N867" t="str">
            <v>142925101</v>
          </cell>
          <cell r="P867">
            <v>15.4</v>
          </cell>
          <cell r="Q867">
            <v>0</v>
          </cell>
          <cell r="R867" t="str">
            <v>1</v>
          </cell>
          <cell r="S867" t="str">
            <v>45</v>
          </cell>
          <cell r="T867">
            <v>94</v>
          </cell>
          <cell r="U867">
            <v>6</v>
          </cell>
          <cell r="V867">
            <v>97</v>
          </cell>
          <cell r="W867">
            <v>6</v>
          </cell>
          <cell r="X867">
            <v>97</v>
          </cell>
          <cell r="Y867">
            <v>0</v>
          </cell>
          <cell r="Z867">
            <v>0</v>
          </cell>
          <cell r="AD867" t="str">
            <v>0</v>
          </cell>
          <cell r="AE867" t="str">
            <v>0</v>
          </cell>
          <cell r="AF867" t="str">
            <v>19</v>
          </cell>
          <cell r="AI867">
            <v>0</v>
          </cell>
          <cell r="AJ867">
            <v>0</v>
          </cell>
        </row>
        <row r="868">
          <cell r="A868" t="str">
            <v>19</v>
          </cell>
          <cell r="B868" t="str">
            <v>19</v>
          </cell>
          <cell r="C868" t="str">
            <v>307</v>
          </cell>
          <cell r="D868" t="str">
            <v>Пистолет электр.для</v>
          </cell>
          <cell r="E868" t="str">
            <v>глушения скота</v>
          </cell>
          <cell r="G868" t="str">
            <v>01</v>
          </cell>
          <cell r="H868">
            <v>9230</v>
          </cell>
          <cell r="I868">
            <v>1181.52</v>
          </cell>
          <cell r="J868">
            <v>0</v>
          </cell>
          <cell r="K868">
            <v>1</v>
          </cell>
          <cell r="L868" t="str">
            <v>88/4</v>
          </cell>
          <cell r="M868" t="str">
            <v>45102</v>
          </cell>
          <cell r="N868" t="str">
            <v>142925101</v>
          </cell>
          <cell r="P868">
            <v>15.4</v>
          </cell>
          <cell r="Q868">
            <v>0</v>
          </cell>
          <cell r="R868" t="str">
            <v>1</v>
          </cell>
          <cell r="S868" t="str">
            <v>45</v>
          </cell>
          <cell r="T868">
            <v>94</v>
          </cell>
          <cell r="U868">
            <v>6</v>
          </cell>
          <cell r="V868">
            <v>97</v>
          </cell>
          <cell r="W868">
            <v>6</v>
          </cell>
          <cell r="X868">
            <v>97</v>
          </cell>
          <cell r="Y868">
            <v>0</v>
          </cell>
          <cell r="Z868">
            <v>0</v>
          </cell>
          <cell r="AD868" t="str">
            <v>0</v>
          </cell>
          <cell r="AE868" t="str">
            <v>0</v>
          </cell>
          <cell r="AF868" t="str">
            <v>19</v>
          </cell>
          <cell r="AI868">
            <v>0</v>
          </cell>
          <cell r="AJ868">
            <v>0</v>
          </cell>
        </row>
        <row r="869">
          <cell r="A869" t="str">
            <v>19</v>
          </cell>
          <cell r="B869" t="str">
            <v>19</v>
          </cell>
          <cell r="C869" t="str">
            <v>308</v>
          </cell>
          <cell r="D869" t="str">
            <v>Площадка для распило</v>
          </cell>
          <cell r="E869" t="str">
            <v>вки туш</v>
          </cell>
          <cell r="G869" t="str">
            <v>01</v>
          </cell>
          <cell r="H869">
            <v>29000</v>
          </cell>
          <cell r="I869">
            <v>3712.03</v>
          </cell>
          <cell r="J869">
            <v>0</v>
          </cell>
          <cell r="K869">
            <v>1</v>
          </cell>
          <cell r="L869" t="str">
            <v>88/4</v>
          </cell>
          <cell r="M869" t="str">
            <v>45102</v>
          </cell>
          <cell r="N869" t="str">
            <v>142925101</v>
          </cell>
          <cell r="P869">
            <v>15.4</v>
          </cell>
          <cell r="Q869">
            <v>0</v>
          </cell>
          <cell r="R869" t="str">
            <v>1</v>
          </cell>
          <cell r="S869" t="str">
            <v>45</v>
          </cell>
          <cell r="T869">
            <v>94</v>
          </cell>
          <cell r="U869">
            <v>6</v>
          </cell>
          <cell r="V869">
            <v>97</v>
          </cell>
          <cell r="W869">
            <v>6</v>
          </cell>
          <cell r="X869">
            <v>97</v>
          </cell>
          <cell r="Y869">
            <v>0</v>
          </cell>
          <cell r="Z869">
            <v>0</v>
          </cell>
          <cell r="AD869" t="str">
            <v>0</v>
          </cell>
          <cell r="AE869" t="str">
            <v>0</v>
          </cell>
          <cell r="AF869" t="str">
            <v>19</v>
          </cell>
          <cell r="AI869">
            <v>0</v>
          </cell>
          <cell r="AJ869">
            <v>0</v>
          </cell>
        </row>
        <row r="870">
          <cell r="A870" t="str">
            <v>19</v>
          </cell>
          <cell r="B870" t="str">
            <v>19</v>
          </cell>
          <cell r="C870" t="str">
            <v>309</v>
          </cell>
          <cell r="D870" t="str">
            <v>Площадка для удалени</v>
          </cell>
          <cell r="E870" t="str">
            <v>я кишок</v>
          </cell>
          <cell r="G870" t="str">
            <v>01</v>
          </cell>
          <cell r="H870">
            <v>29000</v>
          </cell>
          <cell r="I870">
            <v>3712.03</v>
          </cell>
          <cell r="J870">
            <v>0</v>
          </cell>
          <cell r="K870">
            <v>1</v>
          </cell>
          <cell r="L870" t="str">
            <v>88/4</v>
          </cell>
          <cell r="M870" t="str">
            <v>45102</v>
          </cell>
          <cell r="N870" t="str">
            <v>142925101</v>
          </cell>
          <cell r="P870">
            <v>15.4</v>
          </cell>
          <cell r="Q870">
            <v>0</v>
          </cell>
          <cell r="R870" t="str">
            <v>1</v>
          </cell>
          <cell r="S870" t="str">
            <v>45</v>
          </cell>
          <cell r="T870">
            <v>94</v>
          </cell>
          <cell r="U870">
            <v>6</v>
          </cell>
          <cell r="V870">
            <v>97</v>
          </cell>
          <cell r="W870">
            <v>6</v>
          </cell>
          <cell r="X870">
            <v>97</v>
          </cell>
          <cell r="Y870">
            <v>0</v>
          </cell>
          <cell r="Z870">
            <v>0</v>
          </cell>
          <cell r="AD870" t="str">
            <v>0</v>
          </cell>
          <cell r="AE870" t="str">
            <v>0</v>
          </cell>
          <cell r="AF870" t="str">
            <v>19</v>
          </cell>
          <cell r="AI870">
            <v>0</v>
          </cell>
          <cell r="AJ870">
            <v>0</v>
          </cell>
        </row>
        <row r="871">
          <cell r="A871" t="str">
            <v>19</v>
          </cell>
          <cell r="B871" t="str">
            <v>19</v>
          </cell>
          <cell r="C871" t="str">
            <v>310</v>
          </cell>
          <cell r="D871" t="str">
            <v>Подъемник вагона</v>
          </cell>
          <cell r="G871" t="str">
            <v>01</v>
          </cell>
          <cell r="H871">
            <v>23600</v>
          </cell>
          <cell r="I871">
            <v>3020.94</v>
          </cell>
          <cell r="J871">
            <v>0</v>
          </cell>
          <cell r="K871">
            <v>1</v>
          </cell>
          <cell r="L871" t="str">
            <v>88/4</v>
          </cell>
          <cell r="M871" t="str">
            <v>45102</v>
          </cell>
          <cell r="N871" t="str">
            <v>142925101</v>
          </cell>
          <cell r="P871">
            <v>15.4</v>
          </cell>
          <cell r="Q871">
            <v>0</v>
          </cell>
          <cell r="R871" t="str">
            <v>1</v>
          </cell>
          <cell r="S871" t="str">
            <v>45</v>
          </cell>
          <cell r="T871">
            <v>94</v>
          </cell>
          <cell r="U871">
            <v>6</v>
          </cell>
          <cell r="V871">
            <v>97</v>
          </cell>
          <cell r="W871">
            <v>6</v>
          </cell>
          <cell r="X871">
            <v>97</v>
          </cell>
          <cell r="Y871">
            <v>0</v>
          </cell>
          <cell r="Z871">
            <v>0</v>
          </cell>
          <cell r="AD871" t="str">
            <v>0</v>
          </cell>
          <cell r="AE871" t="str">
            <v>0</v>
          </cell>
          <cell r="AF871" t="str">
            <v>19</v>
          </cell>
          <cell r="AI871">
            <v>0</v>
          </cell>
          <cell r="AJ871">
            <v>0</v>
          </cell>
        </row>
        <row r="872">
          <cell r="A872" t="str">
            <v>19</v>
          </cell>
          <cell r="B872" t="str">
            <v>19</v>
          </cell>
          <cell r="C872" t="str">
            <v>311</v>
          </cell>
          <cell r="D872" t="str">
            <v>Промывной шланг с на</v>
          </cell>
          <cell r="E872" t="str">
            <v>садкой</v>
          </cell>
          <cell r="G872" t="str">
            <v>01</v>
          </cell>
          <cell r="H872">
            <v>1300</v>
          </cell>
          <cell r="I872">
            <v>165.93</v>
          </cell>
          <cell r="J872">
            <v>0</v>
          </cell>
          <cell r="K872">
            <v>1</v>
          </cell>
          <cell r="L872" t="str">
            <v>88/4</v>
          </cell>
          <cell r="M872" t="str">
            <v>45102</v>
          </cell>
          <cell r="N872" t="str">
            <v>142925101</v>
          </cell>
          <cell r="P872">
            <v>15.4</v>
          </cell>
          <cell r="Q872">
            <v>0</v>
          </cell>
          <cell r="R872" t="str">
            <v>1</v>
          </cell>
          <cell r="S872" t="str">
            <v>45</v>
          </cell>
          <cell r="T872">
            <v>94</v>
          </cell>
          <cell r="U872">
            <v>6</v>
          </cell>
          <cell r="V872">
            <v>97</v>
          </cell>
          <cell r="W872">
            <v>6</v>
          </cell>
          <cell r="X872">
            <v>97</v>
          </cell>
          <cell r="Y872">
            <v>0</v>
          </cell>
          <cell r="Z872">
            <v>0</v>
          </cell>
          <cell r="AD872" t="str">
            <v>0</v>
          </cell>
          <cell r="AE872" t="str">
            <v>0</v>
          </cell>
          <cell r="AF872" t="str">
            <v>19</v>
          </cell>
          <cell r="AI872">
            <v>0</v>
          </cell>
          <cell r="AJ872">
            <v>0</v>
          </cell>
        </row>
        <row r="873">
          <cell r="A873" t="str">
            <v>19</v>
          </cell>
          <cell r="B873" t="str">
            <v>19</v>
          </cell>
          <cell r="C873" t="str">
            <v>312</v>
          </cell>
          <cell r="D873" t="str">
            <v>Путь убойно-подвесно</v>
          </cell>
          <cell r="E873" t="str">
            <v>й</v>
          </cell>
          <cell r="G873" t="str">
            <v>01</v>
          </cell>
          <cell r="H873">
            <v>22000</v>
          </cell>
          <cell r="I873">
            <v>2815.82</v>
          </cell>
          <cell r="J873">
            <v>0</v>
          </cell>
          <cell r="K873">
            <v>1</v>
          </cell>
          <cell r="L873" t="str">
            <v>88/4</v>
          </cell>
          <cell r="M873" t="str">
            <v>45102</v>
          </cell>
          <cell r="N873" t="str">
            <v>142925101</v>
          </cell>
          <cell r="P873">
            <v>15.4</v>
          </cell>
          <cell r="Q873">
            <v>0</v>
          </cell>
          <cell r="R873" t="str">
            <v>1</v>
          </cell>
          <cell r="S873" t="str">
            <v>45</v>
          </cell>
          <cell r="T873">
            <v>94</v>
          </cell>
          <cell r="U873">
            <v>6</v>
          </cell>
          <cell r="V873">
            <v>97</v>
          </cell>
          <cell r="W873">
            <v>6</v>
          </cell>
          <cell r="X873">
            <v>97</v>
          </cell>
          <cell r="Y873">
            <v>0</v>
          </cell>
          <cell r="Z873">
            <v>0</v>
          </cell>
          <cell r="AD873" t="str">
            <v>0</v>
          </cell>
          <cell r="AE873" t="str">
            <v>0</v>
          </cell>
          <cell r="AF873" t="str">
            <v>19</v>
          </cell>
          <cell r="AI873">
            <v>0</v>
          </cell>
          <cell r="AJ873">
            <v>0</v>
          </cell>
        </row>
        <row r="874">
          <cell r="A874" t="str">
            <v>19</v>
          </cell>
          <cell r="B874" t="str">
            <v>19</v>
          </cell>
          <cell r="C874" t="str">
            <v>313</v>
          </cell>
          <cell r="D874" t="str">
            <v>Путь убойно-подвесно</v>
          </cell>
          <cell r="E874" t="str">
            <v>й</v>
          </cell>
          <cell r="G874" t="str">
            <v>01</v>
          </cell>
          <cell r="H874">
            <v>37000</v>
          </cell>
          <cell r="I874">
            <v>4736.09</v>
          </cell>
          <cell r="J874">
            <v>0</v>
          </cell>
          <cell r="K874">
            <v>1</v>
          </cell>
          <cell r="L874" t="str">
            <v>88/4</v>
          </cell>
          <cell r="M874" t="str">
            <v>45102</v>
          </cell>
          <cell r="N874" t="str">
            <v>142925101</v>
          </cell>
          <cell r="P874">
            <v>15.4</v>
          </cell>
          <cell r="Q874">
            <v>0</v>
          </cell>
          <cell r="R874" t="str">
            <v>1</v>
          </cell>
          <cell r="S874" t="str">
            <v>45</v>
          </cell>
          <cell r="T874">
            <v>94</v>
          </cell>
          <cell r="U874">
            <v>6</v>
          </cell>
          <cell r="V874">
            <v>97</v>
          </cell>
          <cell r="W874">
            <v>6</v>
          </cell>
          <cell r="X874">
            <v>97</v>
          </cell>
          <cell r="Y874">
            <v>0</v>
          </cell>
          <cell r="Z874">
            <v>0</v>
          </cell>
          <cell r="AD874" t="str">
            <v>0</v>
          </cell>
          <cell r="AE874" t="str">
            <v>0</v>
          </cell>
          <cell r="AF874" t="str">
            <v>19</v>
          </cell>
          <cell r="AI874">
            <v>0</v>
          </cell>
          <cell r="AJ874">
            <v>0</v>
          </cell>
        </row>
        <row r="875">
          <cell r="A875" t="str">
            <v>19</v>
          </cell>
          <cell r="B875" t="str">
            <v>19</v>
          </cell>
          <cell r="C875" t="str">
            <v>314</v>
          </cell>
          <cell r="D875" t="str">
            <v>Стол-тележка для обд</v>
          </cell>
          <cell r="E875" t="str">
            <v>ирки шкур</v>
          </cell>
          <cell r="G875" t="str">
            <v>01</v>
          </cell>
          <cell r="H875">
            <v>8124</v>
          </cell>
          <cell r="I875">
            <v>1039.5</v>
          </cell>
          <cell r="J875">
            <v>0</v>
          </cell>
          <cell r="K875">
            <v>1</v>
          </cell>
          <cell r="L875" t="str">
            <v>88/4</v>
          </cell>
          <cell r="M875" t="str">
            <v>45102</v>
          </cell>
          <cell r="N875" t="str">
            <v>142925101</v>
          </cell>
          <cell r="P875">
            <v>15.4</v>
          </cell>
          <cell r="Q875">
            <v>0</v>
          </cell>
          <cell r="R875" t="str">
            <v>1</v>
          </cell>
          <cell r="S875" t="str">
            <v>45</v>
          </cell>
          <cell r="T875">
            <v>94</v>
          </cell>
          <cell r="U875">
            <v>6</v>
          </cell>
          <cell r="V875">
            <v>97</v>
          </cell>
          <cell r="W875">
            <v>6</v>
          </cell>
          <cell r="X875">
            <v>97</v>
          </cell>
          <cell r="Y875">
            <v>0</v>
          </cell>
          <cell r="Z875">
            <v>0</v>
          </cell>
          <cell r="AD875" t="str">
            <v>0</v>
          </cell>
          <cell r="AE875" t="str">
            <v>0</v>
          </cell>
          <cell r="AF875" t="str">
            <v>19</v>
          </cell>
          <cell r="AI875">
            <v>0</v>
          </cell>
          <cell r="AJ875">
            <v>0</v>
          </cell>
        </row>
        <row r="876">
          <cell r="A876" t="str">
            <v>19</v>
          </cell>
          <cell r="B876" t="str">
            <v>19</v>
          </cell>
          <cell r="C876" t="str">
            <v>315</v>
          </cell>
          <cell r="D876" t="str">
            <v>Стол для засолки</v>
          </cell>
          <cell r="G876" t="str">
            <v>01</v>
          </cell>
          <cell r="H876">
            <v>6120</v>
          </cell>
          <cell r="I876">
            <v>783.7</v>
          </cell>
          <cell r="J876">
            <v>0</v>
          </cell>
          <cell r="K876">
            <v>1</v>
          </cell>
          <cell r="L876" t="str">
            <v>88/4</v>
          </cell>
          <cell r="M876" t="str">
            <v>45102</v>
          </cell>
          <cell r="N876" t="str">
            <v>142925101</v>
          </cell>
          <cell r="P876">
            <v>15.4</v>
          </cell>
          <cell r="Q876">
            <v>0</v>
          </cell>
          <cell r="R876" t="str">
            <v>1</v>
          </cell>
          <cell r="S876" t="str">
            <v>45</v>
          </cell>
          <cell r="T876">
            <v>94</v>
          </cell>
          <cell r="U876">
            <v>6</v>
          </cell>
          <cell r="V876">
            <v>97</v>
          </cell>
          <cell r="W876">
            <v>6</v>
          </cell>
          <cell r="X876">
            <v>97</v>
          </cell>
          <cell r="Y876">
            <v>0</v>
          </cell>
          <cell r="Z876">
            <v>0</v>
          </cell>
          <cell r="AD876" t="str">
            <v>0</v>
          </cell>
          <cell r="AE876" t="str">
            <v>0</v>
          </cell>
          <cell r="AF876" t="str">
            <v>19</v>
          </cell>
          <cell r="AI876">
            <v>0</v>
          </cell>
          <cell r="AJ876">
            <v>0</v>
          </cell>
        </row>
        <row r="877">
          <cell r="A877" t="str">
            <v>19</v>
          </cell>
          <cell r="B877" t="str">
            <v>19</v>
          </cell>
          <cell r="C877" t="str">
            <v>316</v>
          </cell>
          <cell r="D877" t="str">
            <v>Стол для накопления</v>
          </cell>
          <cell r="E877" t="str">
            <v>колбас</v>
          </cell>
          <cell r="G877" t="str">
            <v>01</v>
          </cell>
          <cell r="H877">
            <v>6450</v>
          </cell>
          <cell r="I877">
            <v>825.73</v>
          </cell>
          <cell r="J877">
            <v>0</v>
          </cell>
          <cell r="K877">
            <v>1</v>
          </cell>
          <cell r="L877" t="str">
            <v>88/4</v>
          </cell>
          <cell r="M877" t="str">
            <v>45102</v>
          </cell>
          <cell r="N877" t="str">
            <v>142925101</v>
          </cell>
          <cell r="P877">
            <v>15.4</v>
          </cell>
          <cell r="Q877">
            <v>0</v>
          </cell>
          <cell r="R877" t="str">
            <v>1</v>
          </cell>
          <cell r="S877" t="str">
            <v>45</v>
          </cell>
          <cell r="T877">
            <v>94</v>
          </cell>
          <cell r="U877">
            <v>6</v>
          </cell>
          <cell r="V877">
            <v>97</v>
          </cell>
          <cell r="W877">
            <v>6</v>
          </cell>
          <cell r="X877">
            <v>97</v>
          </cell>
          <cell r="Y877">
            <v>0</v>
          </cell>
          <cell r="Z877">
            <v>0</v>
          </cell>
          <cell r="AD877" t="str">
            <v>0</v>
          </cell>
          <cell r="AE877" t="str">
            <v>0</v>
          </cell>
          <cell r="AF877" t="str">
            <v>19</v>
          </cell>
          <cell r="AI877">
            <v>0</v>
          </cell>
          <cell r="AJ877">
            <v>0</v>
          </cell>
        </row>
        <row r="878">
          <cell r="A878" t="str">
            <v>19</v>
          </cell>
          <cell r="B878" t="str">
            <v>19</v>
          </cell>
          <cell r="C878" t="str">
            <v>317</v>
          </cell>
          <cell r="D878" t="str">
            <v>Стол для обрезки</v>
          </cell>
          <cell r="G878" t="str">
            <v>01</v>
          </cell>
          <cell r="H878">
            <v>6450</v>
          </cell>
          <cell r="I878">
            <v>825.73</v>
          </cell>
          <cell r="J878">
            <v>0</v>
          </cell>
          <cell r="K878">
            <v>1</v>
          </cell>
          <cell r="L878" t="str">
            <v>88/4</v>
          </cell>
          <cell r="M878" t="str">
            <v>45102</v>
          </cell>
          <cell r="N878" t="str">
            <v>142925101</v>
          </cell>
          <cell r="P878">
            <v>15.4</v>
          </cell>
          <cell r="Q878">
            <v>0</v>
          </cell>
          <cell r="R878" t="str">
            <v>1</v>
          </cell>
          <cell r="S878" t="str">
            <v>45</v>
          </cell>
          <cell r="T878">
            <v>94</v>
          </cell>
          <cell r="U878">
            <v>6</v>
          </cell>
          <cell r="V878">
            <v>97</v>
          </cell>
          <cell r="W878">
            <v>6</v>
          </cell>
          <cell r="X878">
            <v>97</v>
          </cell>
          <cell r="Y878">
            <v>0</v>
          </cell>
          <cell r="Z878">
            <v>0</v>
          </cell>
          <cell r="AD878" t="str">
            <v>0</v>
          </cell>
          <cell r="AE878" t="str">
            <v>0</v>
          </cell>
          <cell r="AF878" t="str">
            <v>19</v>
          </cell>
          <cell r="AI878">
            <v>0</v>
          </cell>
          <cell r="AJ878">
            <v>0</v>
          </cell>
        </row>
        <row r="879">
          <cell r="A879" t="str">
            <v>19</v>
          </cell>
          <cell r="B879" t="str">
            <v>19</v>
          </cell>
          <cell r="C879" t="str">
            <v>318</v>
          </cell>
          <cell r="D879" t="str">
            <v>Стол для обрезки киш</v>
          </cell>
          <cell r="E879" t="str">
            <v>ок</v>
          </cell>
          <cell r="G879" t="str">
            <v>01</v>
          </cell>
          <cell r="H879">
            <v>8260</v>
          </cell>
          <cell r="I879">
            <v>1056.96</v>
          </cell>
          <cell r="J879">
            <v>0</v>
          </cell>
          <cell r="K879">
            <v>1</v>
          </cell>
          <cell r="L879" t="str">
            <v>88/4</v>
          </cell>
          <cell r="M879" t="str">
            <v>45102</v>
          </cell>
          <cell r="N879" t="str">
            <v>142925101</v>
          </cell>
          <cell r="P879">
            <v>15.4</v>
          </cell>
          <cell r="Q879">
            <v>0</v>
          </cell>
          <cell r="R879" t="str">
            <v>1</v>
          </cell>
          <cell r="S879" t="str">
            <v>45</v>
          </cell>
          <cell r="T879">
            <v>94</v>
          </cell>
          <cell r="U879">
            <v>6</v>
          </cell>
          <cell r="V879">
            <v>97</v>
          </cell>
          <cell r="W879">
            <v>6</v>
          </cell>
          <cell r="X879">
            <v>97</v>
          </cell>
          <cell r="Y879">
            <v>0</v>
          </cell>
          <cell r="Z879">
            <v>0</v>
          </cell>
          <cell r="AD879" t="str">
            <v>0</v>
          </cell>
          <cell r="AE879" t="str">
            <v>0</v>
          </cell>
          <cell r="AF879" t="str">
            <v>19</v>
          </cell>
          <cell r="AI879">
            <v>0</v>
          </cell>
          <cell r="AJ879">
            <v>0</v>
          </cell>
        </row>
        <row r="880">
          <cell r="A880" t="str">
            <v>19</v>
          </cell>
          <cell r="B880" t="str">
            <v>19</v>
          </cell>
          <cell r="C880" t="str">
            <v>319</v>
          </cell>
          <cell r="D880" t="str">
            <v>Стол для разделки</v>
          </cell>
          <cell r="G880" t="str">
            <v>01</v>
          </cell>
          <cell r="H880">
            <v>8260</v>
          </cell>
          <cell r="I880">
            <v>1056.76</v>
          </cell>
          <cell r="J880">
            <v>0</v>
          </cell>
          <cell r="K880">
            <v>1</v>
          </cell>
          <cell r="L880" t="str">
            <v>88/4</v>
          </cell>
          <cell r="M880" t="str">
            <v>45102</v>
          </cell>
          <cell r="N880" t="str">
            <v>142925101</v>
          </cell>
          <cell r="P880">
            <v>15.4</v>
          </cell>
          <cell r="Q880">
            <v>0</v>
          </cell>
          <cell r="R880" t="str">
            <v>1</v>
          </cell>
          <cell r="S880" t="str">
            <v>45</v>
          </cell>
          <cell r="T880">
            <v>94</v>
          </cell>
          <cell r="U880">
            <v>6</v>
          </cell>
          <cell r="V880">
            <v>97</v>
          </cell>
          <cell r="W880">
            <v>6</v>
          </cell>
          <cell r="X880">
            <v>97</v>
          </cell>
          <cell r="Y880">
            <v>0</v>
          </cell>
          <cell r="Z880">
            <v>0</v>
          </cell>
          <cell r="AD880" t="str">
            <v>0</v>
          </cell>
          <cell r="AE880" t="str">
            <v>0</v>
          </cell>
          <cell r="AF880" t="str">
            <v>19</v>
          </cell>
          <cell r="AI880">
            <v>0</v>
          </cell>
          <cell r="AJ880">
            <v>0</v>
          </cell>
        </row>
        <row r="881">
          <cell r="A881" t="str">
            <v>19</v>
          </cell>
          <cell r="B881" t="str">
            <v>19</v>
          </cell>
          <cell r="C881" t="str">
            <v>320</v>
          </cell>
          <cell r="D881" t="str">
            <v>Стол для упаковки</v>
          </cell>
          <cell r="G881" t="str">
            <v>01</v>
          </cell>
          <cell r="H881">
            <v>7500</v>
          </cell>
          <cell r="I881">
            <v>959.91</v>
          </cell>
          <cell r="J881">
            <v>0</v>
          </cell>
          <cell r="K881">
            <v>1</v>
          </cell>
          <cell r="L881" t="str">
            <v>88/4</v>
          </cell>
          <cell r="M881" t="str">
            <v>45102</v>
          </cell>
          <cell r="N881" t="str">
            <v>142925101</v>
          </cell>
          <cell r="P881">
            <v>15.4</v>
          </cell>
          <cell r="Q881">
            <v>0</v>
          </cell>
          <cell r="R881" t="str">
            <v>1</v>
          </cell>
          <cell r="S881" t="str">
            <v>45</v>
          </cell>
          <cell r="T881">
            <v>94</v>
          </cell>
          <cell r="U881">
            <v>6</v>
          </cell>
          <cell r="V881">
            <v>97</v>
          </cell>
          <cell r="W881">
            <v>6</v>
          </cell>
          <cell r="X881">
            <v>97</v>
          </cell>
          <cell r="Y881">
            <v>0</v>
          </cell>
          <cell r="Z881">
            <v>0</v>
          </cell>
          <cell r="AD881" t="str">
            <v>0</v>
          </cell>
          <cell r="AE881" t="str">
            <v>0</v>
          </cell>
          <cell r="AF881" t="str">
            <v>19</v>
          </cell>
          <cell r="AI881">
            <v>0</v>
          </cell>
          <cell r="AJ881">
            <v>0</v>
          </cell>
        </row>
        <row r="882">
          <cell r="A882" t="str">
            <v>19</v>
          </cell>
          <cell r="B882" t="str">
            <v>19</v>
          </cell>
          <cell r="C882" t="str">
            <v>321</v>
          </cell>
          <cell r="D882" t="str">
            <v>Тележка-ванна</v>
          </cell>
          <cell r="G882" t="str">
            <v>01</v>
          </cell>
          <cell r="H882">
            <v>12000</v>
          </cell>
          <cell r="I882">
            <v>1535.79</v>
          </cell>
          <cell r="J882">
            <v>0</v>
          </cell>
          <cell r="K882">
            <v>1</v>
          </cell>
          <cell r="L882" t="str">
            <v>88/4</v>
          </cell>
          <cell r="M882" t="str">
            <v>45102</v>
          </cell>
          <cell r="N882" t="str">
            <v>142925101</v>
          </cell>
          <cell r="P882">
            <v>15.4</v>
          </cell>
          <cell r="Q882">
            <v>0</v>
          </cell>
          <cell r="R882" t="str">
            <v>1</v>
          </cell>
          <cell r="S882" t="str">
            <v>45</v>
          </cell>
          <cell r="T882">
            <v>94</v>
          </cell>
          <cell r="U882">
            <v>6</v>
          </cell>
          <cell r="V882">
            <v>97</v>
          </cell>
          <cell r="W882">
            <v>6</v>
          </cell>
          <cell r="X882">
            <v>97</v>
          </cell>
          <cell r="Y882">
            <v>0</v>
          </cell>
          <cell r="Z882">
            <v>0</v>
          </cell>
          <cell r="AD882" t="str">
            <v>0</v>
          </cell>
          <cell r="AE882" t="str">
            <v>0</v>
          </cell>
          <cell r="AF882" t="str">
            <v>19</v>
          </cell>
          <cell r="AI882">
            <v>0</v>
          </cell>
          <cell r="AJ882">
            <v>0</v>
          </cell>
        </row>
        <row r="883">
          <cell r="A883" t="str">
            <v>19</v>
          </cell>
          <cell r="B883" t="str">
            <v>19</v>
          </cell>
          <cell r="C883" t="str">
            <v>322</v>
          </cell>
          <cell r="D883" t="str">
            <v>Тележка для колбасы</v>
          </cell>
          <cell r="G883" t="str">
            <v>01</v>
          </cell>
          <cell r="H883">
            <v>64800</v>
          </cell>
          <cell r="I883">
            <v>8294.2999999999993</v>
          </cell>
          <cell r="J883">
            <v>0</v>
          </cell>
          <cell r="K883">
            <v>1</v>
          </cell>
          <cell r="L883" t="str">
            <v>88/4</v>
          </cell>
          <cell r="M883" t="str">
            <v>45102</v>
          </cell>
          <cell r="N883" t="str">
            <v>142925101</v>
          </cell>
          <cell r="P883">
            <v>15.4</v>
          </cell>
          <cell r="Q883">
            <v>0</v>
          </cell>
          <cell r="R883" t="str">
            <v>1</v>
          </cell>
          <cell r="S883" t="str">
            <v>45</v>
          </cell>
          <cell r="T883">
            <v>94</v>
          </cell>
          <cell r="U883">
            <v>6</v>
          </cell>
          <cell r="V883">
            <v>97</v>
          </cell>
          <cell r="W883">
            <v>6</v>
          </cell>
          <cell r="X883">
            <v>97</v>
          </cell>
          <cell r="Y883">
            <v>0</v>
          </cell>
          <cell r="Z883">
            <v>0</v>
          </cell>
          <cell r="AD883" t="str">
            <v>0</v>
          </cell>
          <cell r="AE883" t="str">
            <v>0</v>
          </cell>
          <cell r="AF883" t="str">
            <v>19</v>
          </cell>
          <cell r="AI883">
            <v>0</v>
          </cell>
          <cell r="AJ883">
            <v>0</v>
          </cell>
        </row>
        <row r="884">
          <cell r="A884" t="str">
            <v>19</v>
          </cell>
          <cell r="B884" t="str">
            <v>19</v>
          </cell>
          <cell r="C884" t="str">
            <v>323</v>
          </cell>
          <cell r="D884" t="str">
            <v>Тележка для крюков</v>
          </cell>
          <cell r="G884" t="str">
            <v>01</v>
          </cell>
          <cell r="H884">
            <v>9760</v>
          </cell>
          <cell r="I884">
            <v>1248.94</v>
          </cell>
          <cell r="J884">
            <v>0</v>
          </cell>
          <cell r="K884">
            <v>1</v>
          </cell>
          <cell r="L884" t="str">
            <v>88/4</v>
          </cell>
          <cell r="M884" t="str">
            <v>45102</v>
          </cell>
          <cell r="N884" t="str">
            <v>142925101</v>
          </cell>
          <cell r="P884">
            <v>15.4</v>
          </cell>
          <cell r="Q884">
            <v>0</v>
          </cell>
          <cell r="R884" t="str">
            <v>1</v>
          </cell>
          <cell r="S884" t="str">
            <v>45</v>
          </cell>
          <cell r="T884">
            <v>94</v>
          </cell>
          <cell r="U884">
            <v>6</v>
          </cell>
          <cell r="V884">
            <v>97</v>
          </cell>
          <cell r="W884">
            <v>6</v>
          </cell>
          <cell r="X884">
            <v>97</v>
          </cell>
          <cell r="Y884">
            <v>0</v>
          </cell>
          <cell r="Z884">
            <v>0</v>
          </cell>
          <cell r="AD884" t="str">
            <v>0</v>
          </cell>
          <cell r="AE884" t="str">
            <v>0</v>
          </cell>
          <cell r="AF884" t="str">
            <v>19</v>
          </cell>
          <cell r="AI884">
            <v>0</v>
          </cell>
          <cell r="AJ884">
            <v>0</v>
          </cell>
        </row>
        <row r="885">
          <cell r="A885" t="str">
            <v>19</v>
          </cell>
          <cell r="B885" t="str">
            <v>19</v>
          </cell>
          <cell r="C885" t="str">
            <v>324</v>
          </cell>
          <cell r="D885" t="str">
            <v>Тележка для реек</v>
          </cell>
          <cell r="G885" t="str">
            <v>01</v>
          </cell>
          <cell r="H885">
            <v>5320</v>
          </cell>
          <cell r="I885">
            <v>681.3</v>
          </cell>
          <cell r="J885">
            <v>0</v>
          </cell>
          <cell r="K885">
            <v>1</v>
          </cell>
          <cell r="L885" t="str">
            <v>88/4</v>
          </cell>
          <cell r="M885" t="str">
            <v>45102</v>
          </cell>
          <cell r="N885" t="str">
            <v>142925101</v>
          </cell>
          <cell r="P885">
            <v>15.4</v>
          </cell>
          <cell r="Q885">
            <v>0</v>
          </cell>
          <cell r="R885" t="str">
            <v>1</v>
          </cell>
          <cell r="S885" t="str">
            <v>45</v>
          </cell>
          <cell r="T885">
            <v>94</v>
          </cell>
          <cell r="U885">
            <v>6</v>
          </cell>
          <cell r="V885">
            <v>97</v>
          </cell>
          <cell r="W885">
            <v>6</v>
          </cell>
          <cell r="X885">
            <v>97</v>
          </cell>
          <cell r="Y885">
            <v>0</v>
          </cell>
          <cell r="Z885">
            <v>0</v>
          </cell>
          <cell r="AD885" t="str">
            <v>0</v>
          </cell>
          <cell r="AE885" t="str">
            <v>0</v>
          </cell>
          <cell r="AF885" t="str">
            <v>19</v>
          </cell>
          <cell r="AI885">
            <v>0</v>
          </cell>
          <cell r="AJ885">
            <v>0</v>
          </cell>
        </row>
        <row r="886">
          <cell r="A886" t="str">
            <v>19</v>
          </cell>
          <cell r="B886" t="str">
            <v>19</v>
          </cell>
          <cell r="C886" t="str">
            <v>325</v>
          </cell>
          <cell r="D886" t="str">
            <v>Здание теплоцентрали</v>
          </cell>
          <cell r="G886" t="str">
            <v>01</v>
          </cell>
          <cell r="H886">
            <v>35976.449999999997</v>
          </cell>
          <cell r="I886">
            <v>5096.66</v>
          </cell>
          <cell r="J886">
            <v>0</v>
          </cell>
          <cell r="K886">
            <v>1</v>
          </cell>
          <cell r="L886" t="str">
            <v>88/4</v>
          </cell>
          <cell r="M886" t="str">
            <v>10005</v>
          </cell>
          <cell r="N886" t="str">
            <v>142914000</v>
          </cell>
          <cell r="P886">
            <v>5</v>
          </cell>
          <cell r="Q886">
            <v>0</v>
          </cell>
          <cell r="R886" t="str">
            <v>1</v>
          </cell>
          <cell r="S886" t="str">
            <v>45</v>
          </cell>
          <cell r="T886">
            <v>94</v>
          </cell>
          <cell r="U886">
            <v>6</v>
          </cell>
          <cell r="V886">
            <v>97</v>
          </cell>
          <cell r="W886">
            <v>6</v>
          </cell>
          <cell r="X886">
            <v>97</v>
          </cell>
          <cell r="Y886">
            <v>0</v>
          </cell>
          <cell r="Z886">
            <v>0</v>
          </cell>
          <cell r="AD886" t="str">
            <v>0</v>
          </cell>
          <cell r="AE886" t="str">
            <v>0</v>
          </cell>
          <cell r="AF886" t="str">
            <v>19</v>
          </cell>
          <cell r="AI886">
            <v>0</v>
          </cell>
          <cell r="AJ886">
            <v>0</v>
          </cell>
        </row>
        <row r="887">
          <cell r="A887" t="str">
            <v>19</v>
          </cell>
          <cell r="B887" t="str">
            <v>19</v>
          </cell>
          <cell r="C887" t="str">
            <v>326</v>
          </cell>
          <cell r="D887" t="str">
            <v>Устр-во для закрепле</v>
          </cell>
          <cell r="E887" t="str">
            <v>ния колбас</v>
          </cell>
          <cell r="G887" t="str">
            <v>01</v>
          </cell>
          <cell r="H887">
            <v>10700</v>
          </cell>
          <cell r="I887">
            <v>1369.01</v>
          </cell>
          <cell r="J887">
            <v>0</v>
          </cell>
          <cell r="K887">
            <v>1</v>
          </cell>
          <cell r="L887" t="str">
            <v>88/4</v>
          </cell>
          <cell r="M887" t="str">
            <v>45102</v>
          </cell>
          <cell r="N887" t="str">
            <v>142925101</v>
          </cell>
          <cell r="P887">
            <v>15.4</v>
          </cell>
          <cell r="Q887">
            <v>0</v>
          </cell>
          <cell r="R887" t="str">
            <v>1</v>
          </cell>
          <cell r="S887" t="str">
            <v>45</v>
          </cell>
          <cell r="T887">
            <v>94</v>
          </cell>
          <cell r="U887">
            <v>6</v>
          </cell>
          <cell r="V887">
            <v>97</v>
          </cell>
          <cell r="W887">
            <v>6</v>
          </cell>
          <cell r="X887">
            <v>97</v>
          </cell>
          <cell r="Y887">
            <v>0</v>
          </cell>
          <cell r="Z887">
            <v>0</v>
          </cell>
          <cell r="AD887" t="str">
            <v>0</v>
          </cell>
          <cell r="AE887" t="str">
            <v>0</v>
          </cell>
          <cell r="AF887" t="str">
            <v>19</v>
          </cell>
          <cell r="AI887">
            <v>0</v>
          </cell>
          <cell r="AJ887">
            <v>0</v>
          </cell>
        </row>
        <row r="888">
          <cell r="A888" t="str">
            <v>19</v>
          </cell>
          <cell r="B888" t="str">
            <v>19</v>
          </cell>
          <cell r="C888" t="str">
            <v>327</v>
          </cell>
          <cell r="D888" t="str">
            <v>Устройство подъемное</v>
          </cell>
          <cell r="G888" t="str">
            <v>01</v>
          </cell>
          <cell r="H888">
            <v>9800</v>
          </cell>
          <cell r="I888">
            <v>1254.0999999999999</v>
          </cell>
          <cell r="J888">
            <v>0</v>
          </cell>
          <cell r="K888">
            <v>1</v>
          </cell>
          <cell r="L888" t="str">
            <v>88/4</v>
          </cell>
          <cell r="M888" t="str">
            <v>45102</v>
          </cell>
          <cell r="N888" t="str">
            <v>142925101</v>
          </cell>
          <cell r="P888">
            <v>15.4</v>
          </cell>
          <cell r="Q888">
            <v>0</v>
          </cell>
          <cell r="R888" t="str">
            <v>1</v>
          </cell>
          <cell r="S888" t="str">
            <v>45</v>
          </cell>
          <cell r="T888">
            <v>94</v>
          </cell>
          <cell r="U888">
            <v>6</v>
          </cell>
          <cell r="V888">
            <v>97</v>
          </cell>
          <cell r="W888">
            <v>6</v>
          </cell>
          <cell r="X888">
            <v>97</v>
          </cell>
          <cell r="Y888">
            <v>0</v>
          </cell>
          <cell r="Z888">
            <v>0</v>
          </cell>
          <cell r="AD888" t="str">
            <v>0</v>
          </cell>
          <cell r="AE888" t="str">
            <v>0</v>
          </cell>
          <cell r="AF888" t="str">
            <v>19</v>
          </cell>
          <cell r="AI888">
            <v>0</v>
          </cell>
          <cell r="AJ888">
            <v>0</v>
          </cell>
        </row>
        <row r="889">
          <cell r="A889" t="str">
            <v>19</v>
          </cell>
          <cell r="B889" t="str">
            <v>19</v>
          </cell>
          <cell r="C889" t="str">
            <v>328</v>
          </cell>
          <cell r="D889" t="str">
            <v>Устройство подъемное</v>
          </cell>
          <cell r="E889" t="str">
            <v>/труба/</v>
          </cell>
          <cell r="G889" t="str">
            <v>01</v>
          </cell>
          <cell r="H889">
            <v>24224.84</v>
          </cell>
          <cell r="I889">
            <v>3100.66</v>
          </cell>
          <cell r="J889">
            <v>0</v>
          </cell>
          <cell r="K889">
            <v>1</v>
          </cell>
          <cell r="L889" t="str">
            <v>88/4</v>
          </cell>
          <cell r="M889" t="str">
            <v>45102</v>
          </cell>
          <cell r="N889" t="str">
            <v>142925101</v>
          </cell>
          <cell r="P889">
            <v>15.4</v>
          </cell>
          <cell r="Q889">
            <v>0</v>
          </cell>
          <cell r="R889" t="str">
            <v>1</v>
          </cell>
          <cell r="S889" t="str">
            <v>45</v>
          </cell>
          <cell r="T889">
            <v>94</v>
          </cell>
          <cell r="U889">
            <v>6</v>
          </cell>
          <cell r="V889">
            <v>97</v>
          </cell>
          <cell r="W889">
            <v>6</v>
          </cell>
          <cell r="X889">
            <v>97</v>
          </cell>
          <cell r="Y889">
            <v>0</v>
          </cell>
          <cell r="Z889">
            <v>0</v>
          </cell>
          <cell r="AD889" t="str">
            <v>0</v>
          </cell>
          <cell r="AE889" t="str">
            <v>0</v>
          </cell>
          <cell r="AF889" t="str">
            <v>19</v>
          </cell>
          <cell r="AI889">
            <v>0</v>
          </cell>
          <cell r="AJ889">
            <v>0</v>
          </cell>
        </row>
        <row r="890">
          <cell r="A890" t="str">
            <v>19</v>
          </cell>
          <cell r="B890" t="str">
            <v>19</v>
          </cell>
          <cell r="C890" t="str">
            <v>329</v>
          </cell>
          <cell r="D890" t="str">
            <v>Устр-во эл.подъемное</v>
          </cell>
          <cell r="E890" t="str">
            <v>0.5 т</v>
          </cell>
          <cell r="G890" t="str">
            <v>01</v>
          </cell>
          <cell r="H890">
            <v>22000</v>
          </cell>
          <cell r="I890">
            <v>2815.3</v>
          </cell>
          <cell r="J890">
            <v>0</v>
          </cell>
          <cell r="K890">
            <v>1</v>
          </cell>
          <cell r="L890" t="str">
            <v>88/4</v>
          </cell>
          <cell r="M890" t="str">
            <v>45102</v>
          </cell>
          <cell r="N890" t="str">
            <v>142925101</v>
          </cell>
          <cell r="P890">
            <v>15.4</v>
          </cell>
          <cell r="Q890">
            <v>0</v>
          </cell>
          <cell r="R890" t="str">
            <v>1</v>
          </cell>
          <cell r="S890" t="str">
            <v>45</v>
          </cell>
          <cell r="T890">
            <v>94</v>
          </cell>
          <cell r="U890">
            <v>6</v>
          </cell>
          <cell r="V890">
            <v>97</v>
          </cell>
          <cell r="W890">
            <v>6</v>
          </cell>
          <cell r="X890">
            <v>97</v>
          </cell>
          <cell r="Y890">
            <v>0</v>
          </cell>
          <cell r="Z890">
            <v>0</v>
          </cell>
          <cell r="AD890" t="str">
            <v>0</v>
          </cell>
          <cell r="AE890" t="str">
            <v>0</v>
          </cell>
          <cell r="AF890" t="str">
            <v>19</v>
          </cell>
          <cell r="AI890">
            <v>0</v>
          </cell>
          <cell r="AJ890">
            <v>0</v>
          </cell>
        </row>
        <row r="891">
          <cell r="A891" t="str">
            <v>19</v>
          </cell>
          <cell r="B891" t="str">
            <v>19</v>
          </cell>
          <cell r="C891" t="str">
            <v>330</v>
          </cell>
          <cell r="D891" t="str">
            <v>Устр-во эл.подъемное</v>
          </cell>
          <cell r="E891" t="str">
            <v>1 тн</v>
          </cell>
          <cell r="G891" t="str">
            <v>01</v>
          </cell>
          <cell r="H891">
            <v>17100</v>
          </cell>
          <cell r="I891">
            <v>2188.59</v>
          </cell>
          <cell r="J891">
            <v>0</v>
          </cell>
          <cell r="K891">
            <v>1</v>
          </cell>
          <cell r="L891" t="str">
            <v>88/4</v>
          </cell>
          <cell r="M891" t="str">
            <v>45102</v>
          </cell>
          <cell r="N891" t="str">
            <v>142925101</v>
          </cell>
          <cell r="P891">
            <v>15.4</v>
          </cell>
          <cell r="Q891">
            <v>0</v>
          </cell>
          <cell r="R891" t="str">
            <v>1</v>
          </cell>
          <cell r="S891" t="str">
            <v>45</v>
          </cell>
          <cell r="T891">
            <v>94</v>
          </cell>
          <cell r="U891">
            <v>6</v>
          </cell>
          <cell r="V891">
            <v>97</v>
          </cell>
          <cell r="W891">
            <v>6</v>
          </cell>
          <cell r="X891">
            <v>97</v>
          </cell>
          <cell r="Y891">
            <v>0</v>
          </cell>
          <cell r="Z891">
            <v>0</v>
          </cell>
          <cell r="AD891" t="str">
            <v>0</v>
          </cell>
          <cell r="AE891" t="str">
            <v>0</v>
          </cell>
          <cell r="AF891" t="str">
            <v>19</v>
          </cell>
          <cell r="AI891">
            <v>0</v>
          </cell>
          <cell r="AJ891">
            <v>0</v>
          </cell>
        </row>
        <row r="892">
          <cell r="A892" t="str">
            <v>19</v>
          </cell>
          <cell r="B892" t="str">
            <v>19</v>
          </cell>
          <cell r="C892" t="str">
            <v>331</v>
          </cell>
          <cell r="D892" t="str">
            <v>Устр-во эл.подъемное</v>
          </cell>
          <cell r="E892" t="str">
            <v>1 тн</v>
          </cell>
          <cell r="G892" t="str">
            <v>01</v>
          </cell>
          <cell r="H892">
            <v>17100</v>
          </cell>
          <cell r="I892">
            <v>2188.59</v>
          </cell>
          <cell r="J892">
            <v>0</v>
          </cell>
          <cell r="K892">
            <v>1</v>
          </cell>
          <cell r="L892" t="str">
            <v>88/4</v>
          </cell>
          <cell r="M892" t="str">
            <v>45102</v>
          </cell>
          <cell r="N892" t="str">
            <v>142925101</v>
          </cell>
          <cell r="P892">
            <v>15.4</v>
          </cell>
          <cell r="Q892">
            <v>0</v>
          </cell>
          <cell r="R892" t="str">
            <v>1</v>
          </cell>
          <cell r="S892" t="str">
            <v>45</v>
          </cell>
          <cell r="T892">
            <v>94</v>
          </cell>
          <cell r="U892">
            <v>6</v>
          </cell>
          <cell r="V892">
            <v>97</v>
          </cell>
          <cell r="W892">
            <v>6</v>
          </cell>
          <cell r="X892">
            <v>97</v>
          </cell>
          <cell r="Y892">
            <v>0</v>
          </cell>
          <cell r="Z892">
            <v>0</v>
          </cell>
          <cell r="AD892" t="str">
            <v>0</v>
          </cell>
          <cell r="AE892" t="str">
            <v>0</v>
          </cell>
          <cell r="AF892" t="str">
            <v>19</v>
          </cell>
          <cell r="AI892">
            <v>0</v>
          </cell>
          <cell r="AJ892">
            <v>0</v>
          </cell>
        </row>
        <row r="893">
          <cell r="A893" t="str">
            <v>19</v>
          </cell>
          <cell r="B893" t="str">
            <v>19</v>
          </cell>
          <cell r="C893" t="str">
            <v>332</v>
          </cell>
          <cell r="D893" t="str">
            <v>Хллодильное оборудов</v>
          </cell>
          <cell r="E893" t="str">
            <v>ание</v>
          </cell>
          <cell r="G893" t="str">
            <v>01</v>
          </cell>
          <cell r="H893">
            <v>258827.89</v>
          </cell>
          <cell r="I893">
            <v>33129.699999999997</v>
          </cell>
          <cell r="J893">
            <v>0</v>
          </cell>
          <cell r="K893">
            <v>1</v>
          </cell>
          <cell r="L893" t="str">
            <v>88/4</v>
          </cell>
          <cell r="M893" t="str">
            <v>45102</v>
          </cell>
          <cell r="N893" t="str">
            <v>162930011</v>
          </cell>
          <cell r="P893">
            <v>15.4</v>
          </cell>
          <cell r="Q893">
            <v>0</v>
          </cell>
          <cell r="R893" t="str">
            <v>1</v>
          </cell>
          <cell r="S893" t="str">
            <v>45</v>
          </cell>
          <cell r="T893">
            <v>94</v>
          </cell>
          <cell r="U893">
            <v>6</v>
          </cell>
          <cell r="V893">
            <v>97</v>
          </cell>
          <cell r="W893">
            <v>6</v>
          </cell>
          <cell r="X893">
            <v>97</v>
          </cell>
          <cell r="Y893">
            <v>0</v>
          </cell>
          <cell r="Z893">
            <v>0</v>
          </cell>
          <cell r="AD893" t="str">
            <v>0</v>
          </cell>
          <cell r="AE893" t="str">
            <v>0</v>
          </cell>
          <cell r="AF893" t="str">
            <v>19</v>
          </cell>
          <cell r="AI893">
            <v>0</v>
          </cell>
          <cell r="AJ893">
            <v>0</v>
          </cell>
        </row>
        <row r="894">
          <cell r="A894" t="str">
            <v>19</v>
          </cell>
          <cell r="B894" t="str">
            <v>19</v>
          </cell>
          <cell r="C894" t="str">
            <v>333</v>
          </cell>
          <cell r="D894" t="str">
            <v>Цепной крюк</v>
          </cell>
          <cell r="G894" t="str">
            <v>01</v>
          </cell>
          <cell r="H894">
            <v>2800</v>
          </cell>
          <cell r="I894">
            <v>358.99</v>
          </cell>
          <cell r="J894">
            <v>0</v>
          </cell>
          <cell r="K894">
            <v>1</v>
          </cell>
          <cell r="L894" t="str">
            <v>88/4</v>
          </cell>
          <cell r="M894" t="str">
            <v>45102</v>
          </cell>
          <cell r="N894" t="str">
            <v>142925101</v>
          </cell>
          <cell r="P894">
            <v>15.4</v>
          </cell>
          <cell r="Q894">
            <v>0</v>
          </cell>
          <cell r="R894" t="str">
            <v>1</v>
          </cell>
          <cell r="S894" t="str">
            <v>45</v>
          </cell>
          <cell r="T894">
            <v>94</v>
          </cell>
          <cell r="U894">
            <v>6</v>
          </cell>
          <cell r="V894">
            <v>97</v>
          </cell>
          <cell r="W894">
            <v>6</v>
          </cell>
          <cell r="X894">
            <v>97</v>
          </cell>
          <cell r="Y894">
            <v>0</v>
          </cell>
          <cell r="Z894">
            <v>0</v>
          </cell>
          <cell r="AD894" t="str">
            <v>0</v>
          </cell>
          <cell r="AE894" t="str">
            <v>0</v>
          </cell>
          <cell r="AF894" t="str">
            <v>19</v>
          </cell>
          <cell r="AI894">
            <v>0</v>
          </cell>
          <cell r="AJ894">
            <v>0</v>
          </cell>
        </row>
        <row r="895">
          <cell r="A895" t="str">
            <v>19</v>
          </cell>
          <cell r="B895" t="str">
            <v>19</v>
          </cell>
          <cell r="C895" t="str">
            <v>334</v>
          </cell>
          <cell r="D895" t="str">
            <v>Чан для кишок</v>
          </cell>
          <cell r="G895" t="str">
            <v>01</v>
          </cell>
          <cell r="H895">
            <v>12710</v>
          </cell>
          <cell r="I895">
            <v>1626.68</v>
          </cell>
          <cell r="J895">
            <v>0</v>
          </cell>
          <cell r="K895">
            <v>1</v>
          </cell>
          <cell r="L895" t="str">
            <v>88/4</v>
          </cell>
          <cell r="M895" t="str">
            <v>45102</v>
          </cell>
          <cell r="N895" t="str">
            <v>142925101</v>
          </cell>
          <cell r="P895">
            <v>15.4</v>
          </cell>
          <cell r="Q895">
            <v>0</v>
          </cell>
          <cell r="R895" t="str">
            <v>1</v>
          </cell>
          <cell r="S895" t="str">
            <v>45</v>
          </cell>
          <cell r="T895">
            <v>94</v>
          </cell>
          <cell r="U895">
            <v>6</v>
          </cell>
          <cell r="V895">
            <v>97</v>
          </cell>
          <cell r="W895">
            <v>6</v>
          </cell>
          <cell r="X895">
            <v>97</v>
          </cell>
          <cell r="Y895">
            <v>0</v>
          </cell>
          <cell r="Z895">
            <v>0</v>
          </cell>
          <cell r="AD895" t="str">
            <v>0</v>
          </cell>
          <cell r="AE895" t="str">
            <v>0</v>
          </cell>
          <cell r="AF895" t="str">
            <v>19</v>
          </cell>
          <cell r="AI895">
            <v>0</v>
          </cell>
          <cell r="AJ895">
            <v>0</v>
          </cell>
        </row>
        <row r="896">
          <cell r="A896" t="str">
            <v>19</v>
          </cell>
          <cell r="B896" t="str">
            <v>19</v>
          </cell>
          <cell r="C896" t="str">
            <v>335</v>
          </cell>
          <cell r="D896" t="str">
            <v>Шкаф распределительн</v>
          </cell>
          <cell r="E896" t="str">
            <v>ый</v>
          </cell>
          <cell r="G896" t="str">
            <v>01</v>
          </cell>
          <cell r="H896">
            <v>1018.49</v>
          </cell>
          <cell r="I896">
            <v>130.35</v>
          </cell>
          <cell r="J896">
            <v>0</v>
          </cell>
          <cell r="K896">
            <v>1</v>
          </cell>
          <cell r="L896" t="str">
            <v>88/4</v>
          </cell>
          <cell r="M896" t="str">
            <v>45102</v>
          </cell>
          <cell r="N896" t="str">
            <v>143120390</v>
          </cell>
          <cell r="P896">
            <v>15.4</v>
          </cell>
          <cell r="Q896">
            <v>0</v>
          </cell>
          <cell r="R896" t="str">
            <v>1</v>
          </cell>
          <cell r="S896" t="str">
            <v>45</v>
          </cell>
          <cell r="T896">
            <v>94</v>
          </cell>
          <cell r="U896">
            <v>6</v>
          </cell>
          <cell r="V896">
            <v>97</v>
          </cell>
          <cell r="W896">
            <v>6</v>
          </cell>
          <cell r="X896">
            <v>97</v>
          </cell>
          <cell r="Y896">
            <v>0</v>
          </cell>
          <cell r="Z896">
            <v>0</v>
          </cell>
          <cell r="AD896" t="str">
            <v>0</v>
          </cell>
          <cell r="AE896" t="str">
            <v>0</v>
          </cell>
          <cell r="AF896" t="str">
            <v>19</v>
          </cell>
          <cell r="AI896">
            <v>0</v>
          </cell>
          <cell r="AJ896">
            <v>0</v>
          </cell>
        </row>
        <row r="897">
          <cell r="A897" t="str">
            <v>19</v>
          </cell>
          <cell r="B897" t="str">
            <v>19</v>
          </cell>
          <cell r="C897" t="str">
            <v>336</v>
          </cell>
          <cell r="D897" t="str">
            <v>Шланг промывочный</v>
          </cell>
          <cell r="G897" t="str">
            <v>01</v>
          </cell>
          <cell r="H897">
            <v>930</v>
          </cell>
          <cell r="I897">
            <v>119.52</v>
          </cell>
          <cell r="J897">
            <v>0</v>
          </cell>
          <cell r="K897">
            <v>1</v>
          </cell>
          <cell r="L897" t="str">
            <v>88/4</v>
          </cell>
          <cell r="M897" t="str">
            <v>45102</v>
          </cell>
          <cell r="N897" t="str">
            <v>142925101</v>
          </cell>
          <cell r="P897">
            <v>15.4</v>
          </cell>
          <cell r="Q897">
            <v>0</v>
          </cell>
          <cell r="R897" t="str">
            <v>1</v>
          </cell>
          <cell r="S897" t="str">
            <v>45</v>
          </cell>
          <cell r="T897">
            <v>94</v>
          </cell>
          <cell r="U897">
            <v>6</v>
          </cell>
          <cell r="V897">
            <v>97</v>
          </cell>
          <cell r="W897">
            <v>6</v>
          </cell>
          <cell r="X897">
            <v>97</v>
          </cell>
          <cell r="Y897">
            <v>0</v>
          </cell>
          <cell r="Z897">
            <v>0</v>
          </cell>
          <cell r="AD897" t="str">
            <v>0</v>
          </cell>
          <cell r="AE897" t="str">
            <v>0</v>
          </cell>
          <cell r="AF897" t="str">
            <v>19</v>
          </cell>
          <cell r="AI897">
            <v>0</v>
          </cell>
          <cell r="AJ897">
            <v>0</v>
          </cell>
        </row>
        <row r="898">
          <cell r="A898" t="str">
            <v>19</v>
          </cell>
          <cell r="B898" t="str">
            <v>19</v>
          </cell>
          <cell r="C898" t="str">
            <v>337</v>
          </cell>
          <cell r="D898" t="str">
            <v>Шланг промывочный</v>
          </cell>
          <cell r="G898" t="str">
            <v>01</v>
          </cell>
          <cell r="H898">
            <v>930</v>
          </cell>
          <cell r="I898">
            <v>119.52</v>
          </cell>
          <cell r="J898">
            <v>0</v>
          </cell>
          <cell r="K898">
            <v>1</v>
          </cell>
          <cell r="L898" t="str">
            <v>88/4</v>
          </cell>
          <cell r="M898" t="str">
            <v>45102</v>
          </cell>
          <cell r="N898" t="str">
            <v>142925101</v>
          </cell>
          <cell r="P898">
            <v>15.4</v>
          </cell>
          <cell r="Q898">
            <v>0</v>
          </cell>
          <cell r="R898" t="str">
            <v>1</v>
          </cell>
          <cell r="S898" t="str">
            <v>45</v>
          </cell>
          <cell r="T898">
            <v>94</v>
          </cell>
          <cell r="U898">
            <v>6</v>
          </cell>
          <cell r="V898">
            <v>97</v>
          </cell>
          <cell r="W898">
            <v>6</v>
          </cell>
          <cell r="X898">
            <v>97</v>
          </cell>
          <cell r="Y898">
            <v>0</v>
          </cell>
          <cell r="Z898">
            <v>0</v>
          </cell>
          <cell r="AD898" t="str">
            <v>0</v>
          </cell>
          <cell r="AE898" t="str">
            <v>0</v>
          </cell>
          <cell r="AF898" t="str">
            <v>19</v>
          </cell>
          <cell r="AI898">
            <v>0</v>
          </cell>
          <cell r="AJ898">
            <v>0</v>
          </cell>
        </row>
        <row r="899">
          <cell r="A899" t="str">
            <v>19</v>
          </cell>
          <cell r="B899" t="str">
            <v>19</v>
          </cell>
          <cell r="C899" t="str">
            <v>338</v>
          </cell>
          <cell r="D899" t="str">
            <v>Шприц вакуумный</v>
          </cell>
          <cell r="G899" t="str">
            <v>01</v>
          </cell>
          <cell r="H899">
            <v>282963</v>
          </cell>
          <cell r="I899">
            <v>36219.25</v>
          </cell>
          <cell r="J899">
            <v>0</v>
          </cell>
          <cell r="K899">
            <v>1</v>
          </cell>
          <cell r="L899" t="str">
            <v>88/4</v>
          </cell>
          <cell r="M899" t="str">
            <v>45102</v>
          </cell>
          <cell r="N899" t="str">
            <v>142925101</v>
          </cell>
          <cell r="P899">
            <v>15.4</v>
          </cell>
          <cell r="Q899">
            <v>0</v>
          </cell>
          <cell r="R899" t="str">
            <v>1</v>
          </cell>
          <cell r="S899" t="str">
            <v>45</v>
          </cell>
          <cell r="T899">
            <v>94</v>
          </cell>
          <cell r="U899">
            <v>6</v>
          </cell>
          <cell r="V899">
            <v>97</v>
          </cell>
          <cell r="W899">
            <v>6</v>
          </cell>
          <cell r="X899">
            <v>97</v>
          </cell>
          <cell r="Y899">
            <v>0</v>
          </cell>
          <cell r="Z899">
            <v>0</v>
          </cell>
          <cell r="AD899" t="str">
            <v>0</v>
          </cell>
          <cell r="AE899" t="str">
            <v>0</v>
          </cell>
          <cell r="AF899" t="str">
            <v>19</v>
          </cell>
          <cell r="AI899">
            <v>0</v>
          </cell>
          <cell r="AJ899">
            <v>0</v>
          </cell>
        </row>
        <row r="900">
          <cell r="A900" t="str">
            <v>19</v>
          </cell>
          <cell r="B900" t="str">
            <v>19</v>
          </cell>
          <cell r="C900" t="str">
            <v>339</v>
          </cell>
          <cell r="D900" t="str">
            <v>Шприц ручной для пос</v>
          </cell>
          <cell r="E900" t="str">
            <v>ола</v>
          </cell>
          <cell r="G900" t="str">
            <v>01</v>
          </cell>
          <cell r="H900">
            <v>5800</v>
          </cell>
          <cell r="I900">
            <v>742.35</v>
          </cell>
          <cell r="J900">
            <v>0</v>
          </cell>
          <cell r="K900">
            <v>1</v>
          </cell>
          <cell r="L900" t="str">
            <v>88/4</v>
          </cell>
          <cell r="M900" t="str">
            <v>45102</v>
          </cell>
          <cell r="N900" t="str">
            <v>142925101</v>
          </cell>
          <cell r="P900">
            <v>15.4</v>
          </cell>
          <cell r="Q900">
            <v>0</v>
          </cell>
          <cell r="R900" t="str">
            <v>1</v>
          </cell>
          <cell r="S900" t="str">
            <v>45</v>
          </cell>
          <cell r="T900">
            <v>94</v>
          </cell>
          <cell r="U900">
            <v>6</v>
          </cell>
          <cell r="V900">
            <v>97</v>
          </cell>
          <cell r="W900">
            <v>6</v>
          </cell>
          <cell r="X900">
            <v>97</v>
          </cell>
          <cell r="Y900">
            <v>0</v>
          </cell>
          <cell r="Z900">
            <v>0</v>
          </cell>
          <cell r="AD900" t="str">
            <v>0</v>
          </cell>
          <cell r="AE900" t="str">
            <v>0</v>
          </cell>
          <cell r="AF900" t="str">
            <v>19</v>
          </cell>
          <cell r="AI900">
            <v>0</v>
          </cell>
          <cell r="AJ900">
            <v>0</v>
          </cell>
        </row>
        <row r="901">
          <cell r="A901" t="str">
            <v>19</v>
          </cell>
          <cell r="B901" t="str">
            <v>19</v>
          </cell>
          <cell r="C901" t="str">
            <v>340</v>
          </cell>
          <cell r="D901" t="str">
            <v>Штык трубчатый</v>
          </cell>
          <cell r="G901" t="str">
            <v>01</v>
          </cell>
          <cell r="H901">
            <v>1500</v>
          </cell>
          <cell r="I901">
            <v>191.55</v>
          </cell>
          <cell r="J901">
            <v>0</v>
          </cell>
          <cell r="K901">
            <v>1</v>
          </cell>
          <cell r="L901" t="str">
            <v>88/4</v>
          </cell>
          <cell r="M901" t="str">
            <v>45102</v>
          </cell>
          <cell r="N901" t="str">
            <v>142925101</v>
          </cell>
          <cell r="P901">
            <v>15.4</v>
          </cell>
          <cell r="Q901">
            <v>0</v>
          </cell>
          <cell r="R901" t="str">
            <v>1</v>
          </cell>
          <cell r="S901" t="str">
            <v>45</v>
          </cell>
          <cell r="T901">
            <v>94</v>
          </cell>
          <cell r="U901">
            <v>6</v>
          </cell>
          <cell r="V901">
            <v>97</v>
          </cell>
          <cell r="W901">
            <v>6</v>
          </cell>
          <cell r="X901">
            <v>97</v>
          </cell>
          <cell r="Y901">
            <v>0</v>
          </cell>
          <cell r="Z901">
            <v>0</v>
          </cell>
          <cell r="AD901" t="str">
            <v>0</v>
          </cell>
          <cell r="AE901" t="str">
            <v>0</v>
          </cell>
          <cell r="AF901" t="str">
            <v>19</v>
          </cell>
          <cell r="AI901">
            <v>0</v>
          </cell>
          <cell r="AJ901">
            <v>0</v>
          </cell>
        </row>
        <row r="902">
          <cell r="A902" t="str">
            <v>19</v>
          </cell>
          <cell r="B902" t="str">
            <v>19</v>
          </cell>
          <cell r="C902" t="str">
            <v>341</v>
          </cell>
          <cell r="D902" t="str">
            <v>Электропоилка лент.</v>
          </cell>
          <cell r="E902" t="str">
            <v>для разделки</v>
          </cell>
          <cell r="G902" t="str">
            <v>01</v>
          </cell>
          <cell r="H902">
            <v>53000</v>
          </cell>
          <cell r="I902">
            <v>675.59</v>
          </cell>
          <cell r="J902">
            <v>0</v>
          </cell>
          <cell r="K902">
            <v>1</v>
          </cell>
          <cell r="L902" t="str">
            <v>88/4</v>
          </cell>
          <cell r="M902" t="str">
            <v>45102</v>
          </cell>
          <cell r="N902" t="str">
            <v>142925101</v>
          </cell>
          <cell r="P902">
            <v>15.4</v>
          </cell>
          <cell r="Q902">
            <v>0</v>
          </cell>
          <cell r="R902" t="str">
            <v>1</v>
          </cell>
          <cell r="S902" t="str">
            <v>45</v>
          </cell>
          <cell r="T902">
            <v>94</v>
          </cell>
          <cell r="U902">
            <v>6</v>
          </cell>
          <cell r="V902">
            <v>97</v>
          </cell>
          <cell r="W902">
            <v>6</v>
          </cell>
          <cell r="X902">
            <v>97</v>
          </cell>
          <cell r="Y902">
            <v>0</v>
          </cell>
          <cell r="Z902">
            <v>0</v>
          </cell>
          <cell r="AD902" t="str">
            <v>0</v>
          </cell>
          <cell r="AE902" t="str">
            <v>0</v>
          </cell>
          <cell r="AF902" t="str">
            <v>19</v>
          </cell>
          <cell r="AI902">
            <v>0</v>
          </cell>
          <cell r="AJ902">
            <v>0</v>
          </cell>
        </row>
        <row r="903">
          <cell r="A903" t="str">
            <v>02</v>
          </cell>
          <cell r="B903" t="str">
            <v>02</v>
          </cell>
          <cell r="C903" t="str">
            <v>342</v>
          </cell>
          <cell r="D903" t="str">
            <v>К-т очист МПП-820М и</v>
          </cell>
          <cell r="E903" t="str">
            <v>изоляц МИ-820М машин</v>
          </cell>
          <cell r="F903" t="str">
            <v>д/труб 720-820 мм</v>
          </cell>
          <cell r="G903" t="str">
            <v>01</v>
          </cell>
          <cell r="H903">
            <v>261720</v>
          </cell>
          <cell r="I903">
            <v>0</v>
          </cell>
          <cell r="J903">
            <v>0</v>
          </cell>
          <cell r="K903">
            <v>1</v>
          </cell>
          <cell r="L903" t="str">
            <v>20</v>
          </cell>
          <cell r="M903" t="str">
            <v>43803</v>
          </cell>
          <cell r="N903" t="str">
            <v>14 2947195</v>
          </cell>
          <cell r="P903">
            <v>33.299999999999997</v>
          </cell>
          <cell r="Q903">
            <v>0</v>
          </cell>
          <cell r="R903" t="str">
            <v>1</v>
          </cell>
          <cell r="S903" t="str">
            <v>43</v>
          </cell>
          <cell r="T903">
            <v>96</v>
          </cell>
          <cell r="U903">
            <v>7</v>
          </cell>
          <cell r="V903">
            <v>97</v>
          </cell>
          <cell r="W903">
            <v>7</v>
          </cell>
          <cell r="X903">
            <v>97</v>
          </cell>
          <cell r="Y903">
            <v>0</v>
          </cell>
          <cell r="Z903">
            <v>0</v>
          </cell>
          <cell r="AD903" t="str">
            <v>0</v>
          </cell>
          <cell r="AE903" t="str">
            <v>0</v>
          </cell>
          <cell r="AF903" t="str">
            <v>00</v>
          </cell>
          <cell r="AI903">
            <v>0</v>
          </cell>
          <cell r="AJ903">
            <v>0</v>
          </cell>
        </row>
        <row r="904">
          <cell r="A904" t="str">
            <v>02</v>
          </cell>
          <cell r="B904" t="str">
            <v>02</v>
          </cell>
          <cell r="C904" t="str">
            <v>343</v>
          </cell>
          <cell r="D904" t="str">
            <v>Подкапывающая машина</v>
          </cell>
          <cell r="G904" t="str">
            <v>01</v>
          </cell>
          <cell r="H904">
            <v>65000</v>
          </cell>
          <cell r="I904">
            <v>0</v>
          </cell>
          <cell r="J904">
            <v>0</v>
          </cell>
          <cell r="K904">
            <v>1</v>
          </cell>
          <cell r="L904" t="str">
            <v>20</v>
          </cell>
          <cell r="M904" t="str">
            <v>43803</v>
          </cell>
          <cell r="N904" t="str">
            <v>14 2947195</v>
          </cell>
          <cell r="P904">
            <v>33.299999999999997</v>
          </cell>
          <cell r="Q904">
            <v>0</v>
          </cell>
          <cell r="R904" t="str">
            <v>1</v>
          </cell>
          <cell r="S904" t="str">
            <v>43</v>
          </cell>
          <cell r="T904">
            <v>96</v>
          </cell>
          <cell r="U904">
            <v>7</v>
          </cell>
          <cell r="V904">
            <v>97</v>
          </cell>
          <cell r="W904">
            <v>7</v>
          </cell>
          <cell r="X904">
            <v>97</v>
          </cell>
          <cell r="Y904">
            <v>0</v>
          </cell>
          <cell r="Z904">
            <v>0</v>
          </cell>
          <cell r="AD904" t="str">
            <v>0</v>
          </cell>
          <cell r="AE904" t="str">
            <v>0</v>
          </cell>
          <cell r="AF904" t="str">
            <v>00</v>
          </cell>
          <cell r="AI904">
            <v>0</v>
          </cell>
          <cell r="AJ904">
            <v>0</v>
          </cell>
        </row>
        <row r="905">
          <cell r="A905" t="str">
            <v>02</v>
          </cell>
          <cell r="B905" t="str">
            <v>80</v>
          </cell>
          <cell r="C905" t="str">
            <v>344</v>
          </cell>
          <cell r="D905" t="str">
            <v>Кондиционер напольны</v>
          </cell>
          <cell r="E905" t="str">
            <v>й  АС-909 2.6 квт</v>
          </cell>
          <cell r="G905" t="str">
            <v>01</v>
          </cell>
          <cell r="H905">
            <v>10400</v>
          </cell>
          <cell r="I905">
            <v>0</v>
          </cell>
          <cell r="J905">
            <v>0</v>
          </cell>
          <cell r="K905">
            <v>1</v>
          </cell>
          <cell r="L905" t="str">
            <v>26</v>
          </cell>
          <cell r="M905" t="str">
            <v>41606</v>
          </cell>
          <cell r="N905" t="str">
            <v>16 3697000</v>
          </cell>
          <cell r="P905">
            <v>11.1</v>
          </cell>
          <cell r="Q905">
            <v>0</v>
          </cell>
          <cell r="R905" t="str">
            <v>1</v>
          </cell>
          <cell r="S905" t="str">
            <v>41</v>
          </cell>
          <cell r="T905">
            <v>96</v>
          </cell>
          <cell r="U905">
            <v>7</v>
          </cell>
          <cell r="V905">
            <v>97</v>
          </cell>
          <cell r="W905">
            <v>7</v>
          </cell>
          <cell r="X905">
            <v>97</v>
          </cell>
          <cell r="Y905">
            <v>0</v>
          </cell>
          <cell r="Z905">
            <v>0</v>
          </cell>
          <cell r="AD905" t="str">
            <v>0</v>
          </cell>
          <cell r="AE905" t="str">
            <v>0</v>
          </cell>
          <cell r="AF905" t="str">
            <v>00</v>
          </cell>
          <cell r="AI905">
            <v>0</v>
          </cell>
          <cell r="AJ905">
            <v>0</v>
          </cell>
        </row>
        <row r="906">
          <cell r="A906" t="str">
            <v>02</v>
          </cell>
          <cell r="B906" t="str">
            <v>90</v>
          </cell>
          <cell r="C906" t="str">
            <v>345</v>
          </cell>
          <cell r="D906" t="str">
            <v>Бетономешалка СБУ100</v>
          </cell>
          <cell r="E906" t="str">
            <v>А зав N б/н гСызрань</v>
          </cell>
          <cell r="F906" t="str">
            <v>136 МЗО</v>
          </cell>
          <cell r="G906" t="str">
            <v>01</v>
          </cell>
          <cell r="H906">
            <v>3900</v>
          </cell>
          <cell r="I906">
            <v>0</v>
          </cell>
          <cell r="J906">
            <v>0</v>
          </cell>
          <cell r="K906">
            <v>1</v>
          </cell>
          <cell r="L906" t="str">
            <v>23</v>
          </cell>
          <cell r="M906" t="str">
            <v>42000</v>
          </cell>
          <cell r="N906" t="str">
            <v>14 2947153</v>
          </cell>
          <cell r="P906">
            <v>12.5</v>
          </cell>
          <cell r="Q906">
            <v>0</v>
          </cell>
          <cell r="R906" t="str">
            <v>1</v>
          </cell>
          <cell r="S906" t="str">
            <v>42</v>
          </cell>
          <cell r="T906">
            <v>97</v>
          </cell>
          <cell r="U906">
            <v>8</v>
          </cell>
          <cell r="V906">
            <v>97</v>
          </cell>
          <cell r="W906">
            <v>8</v>
          </cell>
          <cell r="X906">
            <v>97</v>
          </cell>
          <cell r="Y906">
            <v>0</v>
          </cell>
          <cell r="Z906">
            <v>0</v>
          </cell>
          <cell r="AB906" t="str">
            <v>14</v>
          </cell>
          <cell r="AC906">
            <v>9</v>
          </cell>
          <cell r="AD906" t="str">
            <v>0</v>
          </cell>
          <cell r="AE906" t="str">
            <v>0</v>
          </cell>
          <cell r="AF906" t="str">
            <v>00</v>
          </cell>
          <cell r="AI906">
            <v>0</v>
          </cell>
          <cell r="AJ906">
            <v>0</v>
          </cell>
        </row>
        <row r="907">
          <cell r="A907" t="str">
            <v>02</v>
          </cell>
          <cell r="B907" t="str">
            <v>99</v>
          </cell>
          <cell r="C907" t="str">
            <v>346</v>
          </cell>
          <cell r="D907" t="str">
            <v>Прицепной вагон 3х4</v>
          </cell>
          <cell r="E907" t="str">
            <v>дерево-мет.</v>
          </cell>
          <cell r="G907" t="str">
            <v>01</v>
          </cell>
          <cell r="H907">
            <v>15417</v>
          </cell>
          <cell r="I907">
            <v>0</v>
          </cell>
          <cell r="J907">
            <v>0</v>
          </cell>
          <cell r="K907">
            <v>1</v>
          </cell>
          <cell r="L907" t="str">
            <v>20</v>
          </cell>
          <cell r="M907" t="str">
            <v>10010</v>
          </cell>
          <cell r="N907" t="str">
            <v>13 2022261</v>
          </cell>
          <cell r="P907">
            <v>12.5</v>
          </cell>
          <cell r="Q907">
            <v>0</v>
          </cell>
          <cell r="R907" t="str">
            <v>1</v>
          </cell>
          <cell r="S907" t="str">
            <v>10</v>
          </cell>
          <cell r="T907">
            <v>83</v>
          </cell>
          <cell r="U907">
            <v>8</v>
          </cell>
          <cell r="V907">
            <v>97</v>
          </cell>
          <cell r="W907">
            <v>8</v>
          </cell>
          <cell r="X907">
            <v>97</v>
          </cell>
          <cell r="Y907">
            <v>0</v>
          </cell>
          <cell r="Z907">
            <v>0</v>
          </cell>
          <cell r="AD907" t="str">
            <v>0</v>
          </cell>
          <cell r="AE907" t="str">
            <v>0</v>
          </cell>
          <cell r="AF907" t="str">
            <v>00</v>
          </cell>
          <cell r="AI907">
            <v>0</v>
          </cell>
          <cell r="AJ907">
            <v>0</v>
          </cell>
        </row>
        <row r="908">
          <cell r="A908" t="str">
            <v>02</v>
          </cell>
          <cell r="B908" t="str">
            <v>99</v>
          </cell>
          <cell r="C908" t="str">
            <v>347</v>
          </cell>
          <cell r="D908" t="str">
            <v>Холодильник СТИНОЛ</v>
          </cell>
          <cell r="E908" t="str">
            <v>з-д АОЗТ гЛипецк</v>
          </cell>
          <cell r="F908" t="str">
            <v>зав.N96490789609</v>
          </cell>
          <cell r="G908" t="str">
            <v>01</v>
          </cell>
          <cell r="H908">
            <v>1433.33</v>
          </cell>
          <cell r="I908">
            <v>0</v>
          </cell>
          <cell r="J908">
            <v>0</v>
          </cell>
          <cell r="K908">
            <v>1</v>
          </cell>
          <cell r="L908" t="str">
            <v>20</v>
          </cell>
          <cell r="M908" t="str">
            <v>45800</v>
          </cell>
          <cell r="N908" t="str">
            <v>16 2930100</v>
          </cell>
          <cell r="P908">
            <v>10</v>
          </cell>
          <cell r="Q908">
            <v>0</v>
          </cell>
          <cell r="R908" t="str">
            <v>1</v>
          </cell>
          <cell r="S908" t="str">
            <v>45</v>
          </cell>
          <cell r="T908">
            <v>96</v>
          </cell>
          <cell r="U908">
            <v>8</v>
          </cell>
          <cell r="V908">
            <v>97</v>
          </cell>
          <cell r="W908">
            <v>8</v>
          </cell>
          <cell r="X908">
            <v>97</v>
          </cell>
          <cell r="Y908">
            <v>0</v>
          </cell>
          <cell r="Z908">
            <v>0</v>
          </cell>
          <cell r="AD908" t="str">
            <v>0</v>
          </cell>
          <cell r="AE908" t="str">
            <v>0</v>
          </cell>
          <cell r="AF908" t="str">
            <v>00</v>
          </cell>
          <cell r="AI908">
            <v>0</v>
          </cell>
          <cell r="AJ908">
            <v>0</v>
          </cell>
        </row>
        <row r="909">
          <cell r="A909" t="str">
            <v>02</v>
          </cell>
          <cell r="B909" t="str">
            <v>99</v>
          </cell>
          <cell r="C909" t="str">
            <v>348</v>
          </cell>
          <cell r="D909" t="str">
            <v>Газовая плита БРЕСТ</v>
          </cell>
          <cell r="E909" t="str">
            <v>з-д АО Брестгазоаппа</v>
          </cell>
          <cell r="F909" t="str">
            <v>рат зав.N48993</v>
          </cell>
          <cell r="G909" t="str">
            <v>01</v>
          </cell>
          <cell r="H909">
            <v>775</v>
          </cell>
          <cell r="I909">
            <v>0</v>
          </cell>
          <cell r="J909">
            <v>0</v>
          </cell>
          <cell r="K909">
            <v>1</v>
          </cell>
          <cell r="L909" t="str">
            <v>20</v>
          </cell>
          <cell r="M909" t="str">
            <v>49023</v>
          </cell>
          <cell r="N909" t="str">
            <v>14 2914250</v>
          </cell>
          <cell r="P909">
            <v>9.8000000000000007</v>
          </cell>
          <cell r="Q909">
            <v>0</v>
          </cell>
          <cell r="R909" t="str">
            <v>1</v>
          </cell>
          <cell r="S909" t="str">
            <v>49</v>
          </cell>
          <cell r="T909">
            <v>97</v>
          </cell>
          <cell r="U909">
            <v>8</v>
          </cell>
          <cell r="V909">
            <v>97</v>
          </cell>
          <cell r="W909">
            <v>8</v>
          </cell>
          <cell r="X909">
            <v>97</v>
          </cell>
          <cell r="Y909">
            <v>0</v>
          </cell>
          <cell r="Z909">
            <v>0</v>
          </cell>
          <cell r="AD909" t="str">
            <v>0</v>
          </cell>
          <cell r="AE909" t="str">
            <v>0</v>
          </cell>
          <cell r="AF909" t="str">
            <v>00</v>
          </cell>
          <cell r="AI909">
            <v>0</v>
          </cell>
          <cell r="AJ909">
            <v>0</v>
          </cell>
        </row>
        <row r="910">
          <cell r="A910" t="str">
            <v>19</v>
          </cell>
          <cell r="B910" t="str">
            <v>19</v>
          </cell>
          <cell r="C910" t="str">
            <v>349</v>
          </cell>
          <cell r="D910" t="str">
            <v>Здание проходной мяс</v>
          </cell>
          <cell r="E910" t="str">
            <v>окомбината</v>
          </cell>
          <cell r="G910" t="str">
            <v>01</v>
          </cell>
          <cell r="H910">
            <v>48794.26</v>
          </cell>
          <cell r="I910">
            <v>3049.64</v>
          </cell>
          <cell r="J910">
            <v>0</v>
          </cell>
          <cell r="K910">
            <v>1</v>
          </cell>
          <cell r="L910" t="str">
            <v>88/4</v>
          </cell>
          <cell r="M910" t="str">
            <v>10004</v>
          </cell>
          <cell r="N910" t="str">
            <v>11 4529020</v>
          </cell>
          <cell r="P910">
            <v>2.5</v>
          </cell>
          <cell r="Q910">
            <v>0</v>
          </cell>
          <cell r="R910" t="str">
            <v>1</v>
          </cell>
          <cell r="S910" t="str">
            <v>10</v>
          </cell>
          <cell r="T910">
            <v>94</v>
          </cell>
          <cell r="U910">
            <v>6</v>
          </cell>
          <cell r="V910">
            <v>97</v>
          </cell>
          <cell r="W910">
            <v>6</v>
          </cell>
          <cell r="X910">
            <v>97</v>
          </cell>
          <cell r="Y910">
            <v>0</v>
          </cell>
          <cell r="Z910">
            <v>0</v>
          </cell>
          <cell r="AD910" t="str">
            <v>0</v>
          </cell>
          <cell r="AE910" t="str">
            <v>0</v>
          </cell>
          <cell r="AF910" t="str">
            <v>19</v>
          </cell>
          <cell r="AI910">
            <v>0</v>
          </cell>
          <cell r="AJ910">
            <v>0</v>
          </cell>
        </row>
        <row r="911">
          <cell r="A911" t="str">
            <v>19</v>
          </cell>
          <cell r="B911" t="str">
            <v>19</v>
          </cell>
          <cell r="C911" t="str">
            <v>350</v>
          </cell>
          <cell r="D911" t="str">
            <v>Здание дизельной эл.</v>
          </cell>
          <cell r="E911" t="str">
            <v>станции мясокомбинат</v>
          </cell>
          <cell r="F911" t="str">
            <v>а</v>
          </cell>
          <cell r="G911" t="str">
            <v>01</v>
          </cell>
          <cell r="H911">
            <v>40037.67</v>
          </cell>
          <cell r="I911">
            <v>2502.36</v>
          </cell>
          <cell r="J911">
            <v>0</v>
          </cell>
          <cell r="K911">
            <v>1</v>
          </cell>
          <cell r="L911" t="str">
            <v>88/4</v>
          </cell>
          <cell r="M911" t="str">
            <v>10004</v>
          </cell>
          <cell r="N911" t="str">
            <v>11 4529020</v>
          </cell>
          <cell r="P911">
            <v>2.5</v>
          </cell>
          <cell r="Q911">
            <v>0</v>
          </cell>
          <cell r="R911" t="str">
            <v>1</v>
          </cell>
          <cell r="S911" t="str">
            <v>10</v>
          </cell>
          <cell r="T911">
            <v>94</v>
          </cell>
          <cell r="U911">
            <v>6</v>
          </cell>
          <cell r="V911">
            <v>97</v>
          </cell>
          <cell r="W911">
            <v>6</v>
          </cell>
          <cell r="X911">
            <v>97</v>
          </cell>
          <cell r="Y911">
            <v>0</v>
          </cell>
          <cell r="Z911">
            <v>0</v>
          </cell>
          <cell r="AD911" t="str">
            <v>0</v>
          </cell>
          <cell r="AE911" t="str">
            <v>0</v>
          </cell>
          <cell r="AF911" t="str">
            <v>19</v>
          </cell>
          <cell r="AI911">
            <v>0</v>
          </cell>
          <cell r="AJ911">
            <v>0</v>
          </cell>
        </row>
        <row r="912">
          <cell r="A912" t="str">
            <v>19</v>
          </cell>
          <cell r="B912" t="str">
            <v>19</v>
          </cell>
          <cell r="C912" t="str">
            <v>351</v>
          </cell>
          <cell r="D912" t="str">
            <v>Здание химводоочистк</v>
          </cell>
          <cell r="E912" t="str">
            <v>и мясокомбината</v>
          </cell>
          <cell r="G912" t="str">
            <v>01</v>
          </cell>
          <cell r="H912">
            <v>44384.37</v>
          </cell>
          <cell r="I912">
            <v>7713.17</v>
          </cell>
          <cell r="J912">
            <v>0</v>
          </cell>
          <cell r="K912">
            <v>1</v>
          </cell>
          <cell r="L912" t="str">
            <v>88/4</v>
          </cell>
          <cell r="M912" t="str">
            <v>10004</v>
          </cell>
          <cell r="N912" t="str">
            <v>11 4529020</v>
          </cell>
          <cell r="P912">
            <v>2.5</v>
          </cell>
          <cell r="Q912">
            <v>0</v>
          </cell>
          <cell r="R912" t="str">
            <v>1</v>
          </cell>
          <cell r="S912" t="str">
            <v>10</v>
          </cell>
          <cell r="T912">
            <v>94</v>
          </cell>
          <cell r="U912">
            <v>6</v>
          </cell>
          <cell r="V912">
            <v>97</v>
          </cell>
          <cell r="W912">
            <v>6</v>
          </cell>
          <cell r="X912">
            <v>97</v>
          </cell>
          <cell r="Y912">
            <v>0</v>
          </cell>
          <cell r="Z912">
            <v>0</v>
          </cell>
          <cell r="AD912" t="str">
            <v>0</v>
          </cell>
          <cell r="AE912" t="str">
            <v>0</v>
          </cell>
          <cell r="AF912" t="str">
            <v>19</v>
          </cell>
          <cell r="AI912">
            <v>0</v>
          </cell>
          <cell r="AJ912">
            <v>0</v>
          </cell>
        </row>
        <row r="913">
          <cell r="A913" t="str">
            <v>19</v>
          </cell>
          <cell r="B913" t="str">
            <v>19</v>
          </cell>
          <cell r="C913" t="str">
            <v>352</v>
          </cell>
          <cell r="D913" t="str">
            <v>Здание очистных соор</v>
          </cell>
          <cell r="E913" t="str">
            <v>ужений</v>
          </cell>
          <cell r="G913" t="str">
            <v>01</v>
          </cell>
          <cell r="H913">
            <v>36314.71</v>
          </cell>
          <cell r="I913">
            <v>4539.34</v>
          </cell>
          <cell r="J913">
            <v>0</v>
          </cell>
          <cell r="K913">
            <v>1</v>
          </cell>
          <cell r="L913" t="str">
            <v>88/4</v>
          </cell>
          <cell r="M913" t="str">
            <v>10008</v>
          </cell>
          <cell r="N913" t="str">
            <v>11 4524351</v>
          </cell>
          <cell r="P913">
            <v>5</v>
          </cell>
          <cell r="Q913">
            <v>0</v>
          </cell>
          <cell r="R913" t="str">
            <v>1</v>
          </cell>
          <cell r="S913" t="str">
            <v>10</v>
          </cell>
          <cell r="T913">
            <v>94</v>
          </cell>
          <cell r="U913">
            <v>6</v>
          </cell>
          <cell r="V913">
            <v>97</v>
          </cell>
          <cell r="W913">
            <v>6</v>
          </cell>
          <cell r="X913">
            <v>97</v>
          </cell>
          <cell r="Y913">
            <v>0</v>
          </cell>
          <cell r="Z913">
            <v>0</v>
          </cell>
          <cell r="AD913" t="str">
            <v>0</v>
          </cell>
          <cell r="AE913" t="str">
            <v>0</v>
          </cell>
          <cell r="AF913" t="str">
            <v>19</v>
          </cell>
          <cell r="AI913">
            <v>0</v>
          </cell>
          <cell r="AJ913">
            <v>0</v>
          </cell>
        </row>
        <row r="914">
          <cell r="A914" t="str">
            <v>19</v>
          </cell>
          <cell r="B914" t="str">
            <v>19</v>
          </cell>
          <cell r="C914" t="str">
            <v>353</v>
          </cell>
          <cell r="D914" t="str">
            <v>Дымовая труба здания</v>
          </cell>
          <cell r="E914" t="str">
            <v xml:space="preserve"> теплоцентрали</v>
          </cell>
          <cell r="G914" t="str">
            <v>01</v>
          </cell>
          <cell r="H914">
            <v>14610.64</v>
          </cell>
          <cell r="I914">
            <v>1655.87</v>
          </cell>
          <cell r="J914">
            <v>0</v>
          </cell>
          <cell r="K914">
            <v>1</v>
          </cell>
          <cell r="L914" t="str">
            <v>88/4</v>
          </cell>
          <cell r="M914" t="str">
            <v>20326</v>
          </cell>
          <cell r="N914" t="str">
            <v>12 2811284</v>
          </cell>
          <cell r="P914">
            <v>4</v>
          </cell>
          <cell r="Q914">
            <v>0</v>
          </cell>
          <cell r="R914" t="str">
            <v>1</v>
          </cell>
          <cell r="S914" t="str">
            <v>20</v>
          </cell>
          <cell r="T914">
            <v>94</v>
          </cell>
          <cell r="U914">
            <v>6</v>
          </cell>
          <cell r="V914">
            <v>97</v>
          </cell>
          <cell r="W914">
            <v>6</v>
          </cell>
          <cell r="X914">
            <v>97</v>
          </cell>
          <cell r="Y914">
            <v>0</v>
          </cell>
          <cell r="Z914">
            <v>0</v>
          </cell>
          <cell r="AD914" t="str">
            <v>0</v>
          </cell>
          <cell r="AE914" t="str">
            <v>0</v>
          </cell>
          <cell r="AF914" t="str">
            <v>19</v>
          </cell>
          <cell r="AI914">
            <v>0</v>
          </cell>
          <cell r="AJ914">
            <v>0</v>
          </cell>
        </row>
        <row r="915">
          <cell r="A915" t="str">
            <v>19</v>
          </cell>
          <cell r="B915" t="str">
            <v>19</v>
          </cell>
          <cell r="C915" t="str">
            <v>354</v>
          </cell>
          <cell r="D915" t="str">
            <v>Топливный бак теплоц</v>
          </cell>
          <cell r="E915" t="str">
            <v>ентрали</v>
          </cell>
          <cell r="G915" t="str">
            <v>01</v>
          </cell>
          <cell r="H915">
            <v>22514.21</v>
          </cell>
          <cell r="I915">
            <v>2881.78</v>
          </cell>
          <cell r="J915">
            <v>0</v>
          </cell>
          <cell r="K915">
            <v>1</v>
          </cell>
          <cell r="L915" t="str">
            <v>88/4</v>
          </cell>
          <cell r="M915" t="str">
            <v>20238</v>
          </cell>
          <cell r="N915" t="str">
            <v>12 2811000</v>
          </cell>
          <cell r="P915">
            <v>5</v>
          </cell>
          <cell r="Q915">
            <v>0</v>
          </cell>
          <cell r="R915" t="str">
            <v>1</v>
          </cell>
          <cell r="S915" t="str">
            <v>20</v>
          </cell>
          <cell r="T915">
            <v>94</v>
          </cell>
          <cell r="U915">
            <v>6</v>
          </cell>
          <cell r="V915">
            <v>97</v>
          </cell>
          <cell r="W915">
            <v>6</v>
          </cell>
          <cell r="X915">
            <v>97</v>
          </cell>
          <cell r="Y915">
            <v>0</v>
          </cell>
          <cell r="Z915">
            <v>0</v>
          </cell>
          <cell r="AD915" t="str">
            <v>0</v>
          </cell>
          <cell r="AE915" t="str">
            <v>0</v>
          </cell>
          <cell r="AF915" t="str">
            <v>19</v>
          </cell>
          <cell r="AI915">
            <v>0</v>
          </cell>
          <cell r="AJ915">
            <v>0</v>
          </cell>
        </row>
        <row r="916">
          <cell r="A916" t="str">
            <v>19</v>
          </cell>
          <cell r="B916" t="str">
            <v>19</v>
          </cell>
          <cell r="C916" t="str">
            <v>355</v>
          </cell>
          <cell r="D916" t="str">
            <v>Котел с принадлежнос</v>
          </cell>
          <cell r="E916" t="str">
            <v>тями /теплоцентраль/</v>
          </cell>
          <cell r="G916" t="str">
            <v>01</v>
          </cell>
          <cell r="H916">
            <v>379198.7</v>
          </cell>
          <cell r="I916">
            <v>48536.68</v>
          </cell>
          <cell r="J916">
            <v>0</v>
          </cell>
          <cell r="K916">
            <v>1</v>
          </cell>
          <cell r="L916" t="str">
            <v>88/4</v>
          </cell>
          <cell r="M916" t="str">
            <v>40002</v>
          </cell>
          <cell r="N916" t="str">
            <v>14 2813101</v>
          </cell>
          <cell r="P916">
            <v>5</v>
          </cell>
          <cell r="Q916">
            <v>0</v>
          </cell>
          <cell r="R916" t="str">
            <v>1</v>
          </cell>
          <cell r="S916" t="str">
            <v>40</v>
          </cell>
          <cell r="T916">
            <v>94</v>
          </cell>
          <cell r="U916">
            <v>6</v>
          </cell>
          <cell r="V916">
            <v>97</v>
          </cell>
          <cell r="W916">
            <v>6</v>
          </cell>
          <cell r="X916">
            <v>97</v>
          </cell>
          <cell r="Y916">
            <v>0</v>
          </cell>
          <cell r="Z916">
            <v>0</v>
          </cell>
          <cell r="AD916" t="str">
            <v>0</v>
          </cell>
          <cell r="AE916" t="str">
            <v>0</v>
          </cell>
          <cell r="AF916" t="str">
            <v>19</v>
          </cell>
          <cell r="AI916">
            <v>0</v>
          </cell>
          <cell r="AJ916">
            <v>0</v>
          </cell>
        </row>
        <row r="917">
          <cell r="A917" t="str">
            <v>02</v>
          </cell>
          <cell r="B917" t="str">
            <v>04</v>
          </cell>
          <cell r="C917" t="str">
            <v>356</v>
          </cell>
          <cell r="D917" t="str">
            <v>Трансформаторная под</v>
          </cell>
          <cell r="E917" t="str">
            <v>станция КТП-160-10</v>
          </cell>
          <cell r="G917" t="str">
            <v>01</v>
          </cell>
          <cell r="H917">
            <v>14261.05</v>
          </cell>
          <cell r="I917">
            <v>0</v>
          </cell>
          <cell r="J917">
            <v>0</v>
          </cell>
          <cell r="K917">
            <v>1</v>
          </cell>
          <cell r="L917" t="str">
            <v>23</v>
          </cell>
          <cell r="M917" t="str">
            <v>40702</v>
          </cell>
          <cell r="N917" t="str">
            <v>14 3115202</v>
          </cell>
          <cell r="P917">
            <v>9.1</v>
          </cell>
          <cell r="Q917">
            <v>0</v>
          </cell>
          <cell r="R917" t="str">
            <v>1</v>
          </cell>
          <cell r="S917" t="str">
            <v>40</v>
          </cell>
          <cell r="T917">
            <v>0</v>
          </cell>
          <cell r="U917">
            <v>8</v>
          </cell>
          <cell r="V917">
            <v>97</v>
          </cell>
          <cell r="W917">
            <v>8</v>
          </cell>
          <cell r="X917">
            <v>97</v>
          </cell>
          <cell r="Y917">
            <v>0</v>
          </cell>
          <cell r="Z917">
            <v>0</v>
          </cell>
          <cell r="AD917" t="str">
            <v>0</v>
          </cell>
          <cell r="AE917" t="str">
            <v>0</v>
          </cell>
          <cell r="AF917" t="str">
            <v>00</v>
          </cell>
          <cell r="AI917">
            <v>0</v>
          </cell>
          <cell r="AJ917">
            <v>0</v>
          </cell>
        </row>
        <row r="918">
          <cell r="A918" t="str">
            <v>02</v>
          </cell>
          <cell r="B918" t="str">
            <v>71</v>
          </cell>
          <cell r="C918" t="str">
            <v>357</v>
          </cell>
          <cell r="D918" t="str">
            <v>Станок токарно-шлифо</v>
          </cell>
          <cell r="E918" t="str">
            <v>вальный ЗС-2</v>
          </cell>
          <cell r="G918" t="str">
            <v>01</v>
          </cell>
          <cell r="H918">
            <v>2239</v>
          </cell>
          <cell r="I918">
            <v>0</v>
          </cell>
          <cell r="J918">
            <v>0</v>
          </cell>
          <cell r="K918">
            <v>1</v>
          </cell>
          <cell r="L918" t="str">
            <v>23</v>
          </cell>
          <cell r="M918" t="str">
            <v>41000</v>
          </cell>
          <cell r="N918" t="str">
            <v>14 2922111</v>
          </cell>
          <cell r="P918">
            <v>3.5</v>
          </cell>
          <cell r="Q918">
            <v>0</v>
          </cell>
          <cell r="R918" t="str">
            <v>1</v>
          </cell>
          <cell r="S918" t="str">
            <v>40</v>
          </cell>
          <cell r="T918">
            <v>0</v>
          </cell>
          <cell r="U918">
            <v>8</v>
          </cell>
          <cell r="V918">
            <v>97</v>
          </cell>
          <cell r="W918">
            <v>8</v>
          </cell>
          <cell r="X918">
            <v>97</v>
          </cell>
          <cell r="Y918">
            <v>0</v>
          </cell>
          <cell r="Z918">
            <v>0</v>
          </cell>
          <cell r="AD918" t="str">
            <v>0</v>
          </cell>
          <cell r="AE918" t="str">
            <v>0</v>
          </cell>
          <cell r="AF918" t="str">
            <v>00</v>
          </cell>
          <cell r="AI918">
            <v>0</v>
          </cell>
          <cell r="AJ918">
            <v>0</v>
          </cell>
        </row>
        <row r="919">
          <cell r="A919" t="str">
            <v>02</v>
          </cell>
          <cell r="B919" t="str">
            <v>05</v>
          </cell>
          <cell r="C919" t="str">
            <v>358</v>
          </cell>
          <cell r="D919" t="str">
            <v>Машина для резки тру</v>
          </cell>
          <cell r="E919" t="str">
            <v>б ФАЙН</v>
          </cell>
          <cell r="G919" t="str">
            <v>01</v>
          </cell>
          <cell r="H919">
            <v>262866.51</v>
          </cell>
          <cell r="I919">
            <v>0</v>
          </cell>
          <cell r="J919">
            <v>0</v>
          </cell>
          <cell r="K919">
            <v>1</v>
          </cell>
          <cell r="L919" t="str">
            <v>20</v>
          </cell>
          <cell r="M919" t="str">
            <v>43802</v>
          </cell>
          <cell r="N919" t="str">
            <v>14 2918423</v>
          </cell>
          <cell r="P919">
            <v>15.4</v>
          </cell>
          <cell r="Q919">
            <v>0</v>
          </cell>
          <cell r="R919" t="str">
            <v>1</v>
          </cell>
          <cell r="S919" t="str">
            <v>43</v>
          </cell>
          <cell r="T919">
            <v>0</v>
          </cell>
          <cell r="U919">
            <v>8</v>
          </cell>
          <cell r="V919">
            <v>97</v>
          </cell>
          <cell r="W919">
            <v>8</v>
          </cell>
          <cell r="X919">
            <v>97</v>
          </cell>
          <cell r="Y919">
            <v>0</v>
          </cell>
          <cell r="Z919">
            <v>0</v>
          </cell>
          <cell r="AD919" t="str">
            <v>0</v>
          </cell>
          <cell r="AE919" t="str">
            <v>0</v>
          </cell>
          <cell r="AF919" t="str">
            <v>00</v>
          </cell>
          <cell r="AI919">
            <v>0</v>
          </cell>
          <cell r="AJ919">
            <v>0</v>
          </cell>
        </row>
        <row r="920">
          <cell r="A920" t="str">
            <v>02</v>
          </cell>
          <cell r="B920" t="str">
            <v>05</v>
          </cell>
          <cell r="C920" t="str">
            <v>359</v>
          </cell>
          <cell r="D920" t="str">
            <v>Машина для резки тру</v>
          </cell>
          <cell r="E920" t="str">
            <v>б ФАЙН</v>
          </cell>
          <cell r="G920" t="str">
            <v>01</v>
          </cell>
          <cell r="H920">
            <v>262866.51</v>
          </cell>
          <cell r="I920">
            <v>0</v>
          </cell>
          <cell r="J920">
            <v>0</v>
          </cell>
          <cell r="K920">
            <v>1</v>
          </cell>
          <cell r="L920" t="str">
            <v>20</v>
          </cell>
          <cell r="M920" t="str">
            <v>43802</v>
          </cell>
          <cell r="N920" t="str">
            <v>14 2918423</v>
          </cell>
          <cell r="P920">
            <v>15.4</v>
          </cell>
          <cell r="Q920">
            <v>0</v>
          </cell>
          <cell r="R920" t="str">
            <v>1</v>
          </cell>
          <cell r="S920" t="str">
            <v>43</v>
          </cell>
          <cell r="T920">
            <v>0</v>
          </cell>
          <cell r="U920">
            <v>8</v>
          </cell>
          <cell r="V920">
            <v>97</v>
          </cell>
          <cell r="W920">
            <v>8</v>
          </cell>
          <cell r="X920">
            <v>97</v>
          </cell>
          <cell r="Y920">
            <v>0</v>
          </cell>
          <cell r="Z920">
            <v>0</v>
          </cell>
          <cell r="AD920" t="str">
            <v>0</v>
          </cell>
          <cell r="AE920" t="str">
            <v>0</v>
          </cell>
          <cell r="AF920" t="str">
            <v>00</v>
          </cell>
          <cell r="AI920">
            <v>0</v>
          </cell>
          <cell r="AJ920">
            <v>0</v>
          </cell>
        </row>
        <row r="921">
          <cell r="A921" t="str">
            <v>02</v>
          </cell>
          <cell r="B921" t="str">
            <v>05</v>
          </cell>
          <cell r="C921" t="str">
            <v>360</v>
          </cell>
          <cell r="D921" t="str">
            <v>Машина для резки тру</v>
          </cell>
          <cell r="E921" t="str">
            <v>б ФАЙН</v>
          </cell>
          <cell r="G921" t="str">
            <v>01</v>
          </cell>
          <cell r="H921">
            <v>262866.51</v>
          </cell>
          <cell r="I921">
            <v>0</v>
          </cell>
          <cell r="J921">
            <v>0</v>
          </cell>
          <cell r="K921">
            <v>1</v>
          </cell>
          <cell r="L921" t="str">
            <v>20</v>
          </cell>
          <cell r="M921" t="str">
            <v>43802</v>
          </cell>
          <cell r="N921" t="str">
            <v>14 2918423</v>
          </cell>
          <cell r="P921">
            <v>15.4</v>
          </cell>
          <cell r="Q921">
            <v>0</v>
          </cell>
          <cell r="R921" t="str">
            <v>1</v>
          </cell>
          <cell r="S921" t="str">
            <v>43</v>
          </cell>
          <cell r="T921">
            <v>0</v>
          </cell>
          <cell r="U921">
            <v>8</v>
          </cell>
          <cell r="V921">
            <v>97</v>
          </cell>
          <cell r="W921">
            <v>8</v>
          </cell>
          <cell r="X921">
            <v>97</v>
          </cell>
          <cell r="Y921">
            <v>0</v>
          </cell>
          <cell r="Z921">
            <v>0</v>
          </cell>
          <cell r="AD921" t="str">
            <v>0</v>
          </cell>
          <cell r="AE921" t="str">
            <v>0</v>
          </cell>
          <cell r="AF921" t="str">
            <v>00</v>
          </cell>
          <cell r="AI921">
            <v>0</v>
          </cell>
          <cell r="AJ921">
            <v>0</v>
          </cell>
        </row>
        <row r="922">
          <cell r="A922" t="str">
            <v>02</v>
          </cell>
          <cell r="B922" t="str">
            <v>71</v>
          </cell>
          <cell r="C922" t="str">
            <v>361</v>
          </cell>
          <cell r="D922" t="str">
            <v>Машина для резки тру</v>
          </cell>
          <cell r="E922" t="str">
            <v>б ФАЙН</v>
          </cell>
          <cell r="G922" t="str">
            <v>01</v>
          </cell>
          <cell r="H922">
            <v>262866.51</v>
          </cell>
          <cell r="I922">
            <v>0</v>
          </cell>
          <cell r="J922">
            <v>0</v>
          </cell>
          <cell r="K922">
            <v>1</v>
          </cell>
          <cell r="L922" t="str">
            <v>23</v>
          </cell>
          <cell r="M922" t="str">
            <v>43802</v>
          </cell>
          <cell r="N922" t="str">
            <v>14 2918423</v>
          </cell>
          <cell r="P922">
            <v>15.4</v>
          </cell>
          <cell r="Q922">
            <v>0</v>
          </cell>
          <cell r="R922" t="str">
            <v>1</v>
          </cell>
          <cell r="S922" t="str">
            <v>43</v>
          </cell>
          <cell r="T922">
            <v>0</v>
          </cell>
          <cell r="U922">
            <v>8</v>
          </cell>
          <cell r="V922">
            <v>97</v>
          </cell>
          <cell r="W922">
            <v>8</v>
          </cell>
          <cell r="X922">
            <v>97</v>
          </cell>
          <cell r="Y922">
            <v>0</v>
          </cell>
          <cell r="Z922">
            <v>0</v>
          </cell>
          <cell r="AB922" t="str">
            <v>14</v>
          </cell>
          <cell r="AC922">
            <v>10</v>
          </cell>
          <cell r="AD922" t="str">
            <v>0</v>
          </cell>
          <cell r="AE922" t="str">
            <v>0</v>
          </cell>
          <cell r="AF922" t="str">
            <v>00</v>
          </cell>
          <cell r="AI922">
            <v>0</v>
          </cell>
          <cell r="AJ922">
            <v>0</v>
          </cell>
        </row>
        <row r="923">
          <cell r="A923" t="str">
            <v>02</v>
          </cell>
          <cell r="B923" t="str">
            <v>71</v>
          </cell>
          <cell r="C923" t="str">
            <v>362</v>
          </cell>
          <cell r="D923" t="str">
            <v>Станок токарно-винто</v>
          </cell>
          <cell r="E923" t="str">
            <v>резный 166.16К</v>
          </cell>
          <cell r="G923" t="str">
            <v>01</v>
          </cell>
          <cell r="H923">
            <v>45700</v>
          </cell>
          <cell r="I923">
            <v>0</v>
          </cell>
          <cell r="J923">
            <v>0</v>
          </cell>
          <cell r="K923">
            <v>1</v>
          </cell>
          <cell r="L923" t="str">
            <v>23</v>
          </cell>
          <cell r="M923" t="str">
            <v>41000</v>
          </cell>
          <cell r="N923" t="str">
            <v>14 2922111</v>
          </cell>
          <cell r="P923">
            <v>3.5</v>
          </cell>
          <cell r="Q923">
            <v>0</v>
          </cell>
          <cell r="R923" t="str">
            <v>1</v>
          </cell>
          <cell r="S923" t="str">
            <v>41</v>
          </cell>
          <cell r="T923">
            <v>0</v>
          </cell>
          <cell r="U923">
            <v>8</v>
          </cell>
          <cell r="V923">
            <v>97</v>
          </cell>
          <cell r="W923">
            <v>8</v>
          </cell>
          <cell r="X923">
            <v>97</v>
          </cell>
          <cell r="Y923">
            <v>0</v>
          </cell>
          <cell r="Z923">
            <v>0</v>
          </cell>
          <cell r="AD923" t="str">
            <v>0</v>
          </cell>
          <cell r="AE923" t="str">
            <v>0</v>
          </cell>
          <cell r="AF923" t="str">
            <v>00</v>
          </cell>
          <cell r="AI923">
            <v>0</v>
          </cell>
          <cell r="AJ923">
            <v>0</v>
          </cell>
        </row>
        <row r="924">
          <cell r="A924" t="str">
            <v>02</v>
          </cell>
          <cell r="B924" t="str">
            <v>02</v>
          </cell>
          <cell r="C924" t="str">
            <v>363</v>
          </cell>
          <cell r="D924" t="str">
            <v>Полотенце ПМ-524</v>
          </cell>
          <cell r="G924" t="str">
            <v>01</v>
          </cell>
          <cell r="H924">
            <v>3456</v>
          </cell>
          <cell r="I924">
            <v>0</v>
          </cell>
          <cell r="J924">
            <v>0</v>
          </cell>
          <cell r="K924">
            <v>1</v>
          </cell>
          <cell r="L924" t="str">
            <v>20</v>
          </cell>
          <cell r="M924" t="str">
            <v>43815</v>
          </cell>
          <cell r="N924" t="str">
            <v>14 2915319</v>
          </cell>
          <cell r="P924">
            <v>50</v>
          </cell>
          <cell r="Q924">
            <v>0</v>
          </cell>
          <cell r="R924" t="str">
            <v>1</v>
          </cell>
          <cell r="S924" t="str">
            <v>43</v>
          </cell>
          <cell r="T924">
            <v>0</v>
          </cell>
          <cell r="U924">
            <v>8</v>
          </cell>
          <cell r="V924">
            <v>97</v>
          </cell>
          <cell r="W924">
            <v>8</v>
          </cell>
          <cell r="X924">
            <v>97</v>
          </cell>
          <cell r="Y924">
            <v>0</v>
          </cell>
          <cell r="Z924">
            <v>0</v>
          </cell>
          <cell r="AD924" t="str">
            <v>0</v>
          </cell>
          <cell r="AE924" t="str">
            <v>0</v>
          </cell>
          <cell r="AF924" t="str">
            <v>00</v>
          </cell>
          <cell r="AI924">
            <v>0</v>
          </cell>
          <cell r="AJ924">
            <v>0</v>
          </cell>
        </row>
        <row r="925">
          <cell r="A925" t="str">
            <v>02</v>
          </cell>
          <cell r="B925" t="str">
            <v>02</v>
          </cell>
          <cell r="C925" t="str">
            <v>364</v>
          </cell>
          <cell r="D925" t="str">
            <v>Полотенце ПМ-524</v>
          </cell>
          <cell r="G925" t="str">
            <v>01</v>
          </cell>
          <cell r="H925">
            <v>3456</v>
          </cell>
          <cell r="I925">
            <v>0</v>
          </cell>
          <cell r="J925">
            <v>0</v>
          </cell>
          <cell r="K925">
            <v>1</v>
          </cell>
          <cell r="L925" t="str">
            <v>20</v>
          </cell>
          <cell r="M925" t="str">
            <v>43815</v>
          </cell>
          <cell r="N925" t="str">
            <v>14 2915319</v>
          </cell>
          <cell r="P925">
            <v>50</v>
          </cell>
          <cell r="Q925">
            <v>0</v>
          </cell>
          <cell r="R925" t="str">
            <v>1</v>
          </cell>
          <cell r="S925" t="str">
            <v>43</v>
          </cell>
          <cell r="T925">
            <v>0</v>
          </cell>
          <cell r="U925">
            <v>8</v>
          </cell>
          <cell r="V925">
            <v>97</v>
          </cell>
          <cell r="W925">
            <v>8</v>
          </cell>
          <cell r="X925">
            <v>97</v>
          </cell>
          <cell r="Y925">
            <v>0</v>
          </cell>
          <cell r="Z925">
            <v>0</v>
          </cell>
          <cell r="AD925" t="str">
            <v>0</v>
          </cell>
          <cell r="AE925" t="str">
            <v>0</v>
          </cell>
          <cell r="AF925" t="str">
            <v>00</v>
          </cell>
          <cell r="AI925">
            <v>0</v>
          </cell>
          <cell r="AJ925">
            <v>0</v>
          </cell>
        </row>
        <row r="926">
          <cell r="A926" t="str">
            <v>02</v>
          </cell>
          <cell r="B926" t="str">
            <v>02</v>
          </cell>
          <cell r="C926" t="str">
            <v>365</v>
          </cell>
          <cell r="D926" t="str">
            <v>Полотенце ПМ-524</v>
          </cell>
          <cell r="G926" t="str">
            <v>01</v>
          </cell>
          <cell r="H926">
            <v>3456</v>
          </cell>
          <cell r="I926">
            <v>0</v>
          </cell>
          <cell r="J926">
            <v>0</v>
          </cell>
          <cell r="K926">
            <v>1</v>
          </cell>
          <cell r="L926" t="str">
            <v>20</v>
          </cell>
          <cell r="M926" t="str">
            <v>43815</v>
          </cell>
          <cell r="N926" t="str">
            <v>14 2915319</v>
          </cell>
          <cell r="P926">
            <v>50</v>
          </cell>
          <cell r="Q926">
            <v>0</v>
          </cell>
          <cell r="R926" t="str">
            <v>1</v>
          </cell>
          <cell r="S926" t="str">
            <v>43</v>
          </cell>
          <cell r="T926">
            <v>0</v>
          </cell>
          <cell r="U926">
            <v>8</v>
          </cell>
          <cell r="V926">
            <v>97</v>
          </cell>
          <cell r="W926">
            <v>8</v>
          </cell>
          <cell r="X926">
            <v>97</v>
          </cell>
          <cell r="Y926">
            <v>0</v>
          </cell>
          <cell r="Z926">
            <v>0</v>
          </cell>
          <cell r="AD926" t="str">
            <v>0</v>
          </cell>
          <cell r="AE926" t="str">
            <v>0</v>
          </cell>
          <cell r="AF926" t="str">
            <v>00</v>
          </cell>
          <cell r="AI926">
            <v>0</v>
          </cell>
          <cell r="AJ926">
            <v>0</v>
          </cell>
        </row>
        <row r="927">
          <cell r="A927" t="str">
            <v>02</v>
          </cell>
          <cell r="B927" t="str">
            <v>02</v>
          </cell>
          <cell r="C927" t="str">
            <v>366</v>
          </cell>
          <cell r="D927" t="str">
            <v>Полотенце ПМ-524</v>
          </cell>
          <cell r="G927" t="str">
            <v>01</v>
          </cell>
          <cell r="H927">
            <v>3456</v>
          </cell>
          <cell r="I927">
            <v>0</v>
          </cell>
          <cell r="J927">
            <v>0</v>
          </cell>
          <cell r="K927">
            <v>1</v>
          </cell>
          <cell r="L927" t="str">
            <v>20</v>
          </cell>
          <cell r="M927" t="str">
            <v>43815</v>
          </cell>
          <cell r="N927" t="str">
            <v>14 2915319</v>
          </cell>
          <cell r="P927">
            <v>50</v>
          </cell>
          <cell r="Q927">
            <v>0</v>
          </cell>
          <cell r="R927" t="str">
            <v>1</v>
          </cell>
          <cell r="S927" t="str">
            <v>43</v>
          </cell>
          <cell r="T927">
            <v>0</v>
          </cell>
          <cell r="U927">
            <v>8</v>
          </cell>
          <cell r="V927">
            <v>97</v>
          </cell>
          <cell r="W927">
            <v>8</v>
          </cell>
          <cell r="X927">
            <v>97</v>
          </cell>
          <cell r="Y927">
            <v>0</v>
          </cell>
          <cell r="Z927">
            <v>0</v>
          </cell>
          <cell r="AD927" t="str">
            <v>0</v>
          </cell>
          <cell r="AE927" t="str">
            <v>0</v>
          </cell>
          <cell r="AF927" t="str">
            <v>00</v>
          </cell>
          <cell r="AI927">
            <v>0</v>
          </cell>
          <cell r="AJ927">
            <v>0</v>
          </cell>
        </row>
        <row r="928">
          <cell r="A928" t="str">
            <v>02</v>
          </cell>
          <cell r="B928" t="str">
            <v>11</v>
          </cell>
          <cell r="C928" t="str">
            <v>367</v>
          </cell>
          <cell r="D928" t="str">
            <v>Вибропресс автомат В</v>
          </cell>
          <cell r="E928" t="str">
            <v>ЦП-6</v>
          </cell>
          <cell r="G928" t="str">
            <v>01</v>
          </cell>
          <cell r="H928">
            <v>6407</v>
          </cell>
          <cell r="I928">
            <v>0</v>
          </cell>
          <cell r="J928">
            <v>0</v>
          </cell>
          <cell r="K928">
            <v>1</v>
          </cell>
          <cell r="L928" t="str">
            <v>20</v>
          </cell>
          <cell r="M928" t="str">
            <v>44107</v>
          </cell>
          <cell r="N928" t="str">
            <v>14 2947131</v>
          </cell>
          <cell r="P928">
            <v>5.5</v>
          </cell>
          <cell r="Q928">
            <v>0</v>
          </cell>
          <cell r="R928" t="str">
            <v>1</v>
          </cell>
          <cell r="S928" t="str">
            <v>44</v>
          </cell>
          <cell r="T928">
            <v>0</v>
          </cell>
          <cell r="U928">
            <v>8</v>
          </cell>
          <cell r="V928">
            <v>97</v>
          </cell>
          <cell r="W928">
            <v>8</v>
          </cell>
          <cell r="X928">
            <v>97</v>
          </cell>
          <cell r="Y928">
            <v>0</v>
          </cell>
          <cell r="Z928">
            <v>0</v>
          </cell>
          <cell r="AD928" t="str">
            <v>2</v>
          </cell>
          <cell r="AE928" t="str">
            <v>0</v>
          </cell>
          <cell r="AF928" t="str">
            <v>00</v>
          </cell>
          <cell r="AI928">
            <v>0</v>
          </cell>
          <cell r="AJ928">
            <v>0</v>
          </cell>
        </row>
        <row r="929">
          <cell r="A929" t="str">
            <v>02</v>
          </cell>
          <cell r="B929" t="str">
            <v>10</v>
          </cell>
          <cell r="C929" t="str">
            <v>369</v>
          </cell>
          <cell r="D929" t="str">
            <v>Емкость 25м3</v>
          </cell>
          <cell r="G929" t="str">
            <v>01</v>
          </cell>
          <cell r="H929">
            <v>16500</v>
          </cell>
          <cell r="I929">
            <v>0</v>
          </cell>
          <cell r="J929">
            <v>0</v>
          </cell>
          <cell r="K929">
            <v>1</v>
          </cell>
          <cell r="L929" t="str">
            <v>20</v>
          </cell>
          <cell r="M929" t="str">
            <v>20236</v>
          </cell>
          <cell r="N929" t="str">
            <v>12 2812152</v>
          </cell>
          <cell r="P929">
            <v>2.8</v>
          </cell>
          <cell r="Q929">
            <v>0</v>
          </cell>
          <cell r="R929" t="str">
            <v>1</v>
          </cell>
          <cell r="S929" t="str">
            <v>20</v>
          </cell>
          <cell r="T929">
            <v>0</v>
          </cell>
          <cell r="U929">
            <v>8</v>
          </cell>
          <cell r="V929">
            <v>97</v>
          </cell>
          <cell r="W929">
            <v>8</v>
          </cell>
          <cell r="X929">
            <v>97</v>
          </cell>
          <cell r="Y929">
            <v>0</v>
          </cell>
          <cell r="Z929">
            <v>0</v>
          </cell>
          <cell r="AB929" t="str">
            <v>14</v>
          </cell>
          <cell r="AC929">
            <v>9</v>
          </cell>
          <cell r="AD929" t="str">
            <v>0</v>
          </cell>
          <cell r="AE929" t="str">
            <v>0</v>
          </cell>
          <cell r="AF929" t="str">
            <v>00</v>
          </cell>
          <cell r="AI929">
            <v>0</v>
          </cell>
          <cell r="AJ929">
            <v>0</v>
          </cell>
        </row>
        <row r="930">
          <cell r="A930" t="str">
            <v>02</v>
          </cell>
          <cell r="B930" t="str">
            <v>10</v>
          </cell>
          <cell r="C930" t="str">
            <v>370</v>
          </cell>
          <cell r="D930" t="str">
            <v>Емкость 25м3</v>
          </cell>
          <cell r="G930" t="str">
            <v>01</v>
          </cell>
          <cell r="H930">
            <v>16500</v>
          </cell>
          <cell r="I930">
            <v>0</v>
          </cell>
          <cell r="J930">
            <v>0</v>
          </cell>
          <cell r="K930">
            <v>1</v>
          </cell>
          <cell r="L930" t="str">
            <v>20</v>
          </cell>
          <cell r="M930" t="str">
            <v>20236</v>
          </cell>
          <cell r="N930" t="str">
            <v>12 2812152</v>
          </cell>
          <cell r="P930">
            <v>2.8</v>
          </cell>
          <cell r="Q930">
            <v>0</v>
          </cell>
          <cell r="R930" t="str">
            <v>1</v>
          </cell>
          <cell r="S930" t="str">
            <v>20</v>
          </cell>
          <cell r="T930">
            <v>0</v>
          </cell>
          <cell r="U930">
            <v>8</v>
          </cell>
          <cell r="V930">
            <v>97</v>
          </cell>
          <cell r="W930">
            <v>8</v>
          </cell>
          <cell r="X930">
            <v>97</v>
          </cell>
          <cell r="Y930">
            <v>0</v>
          </cell>
          <cell r="Z930">
            <v>0</v>
          </cell>
          <cell r="AB930" t="str">
            <v>14</v>
          </cell>
          <cell r="AC930">
            <v>9</v>
          </cell>
          <cell r="AD930" t="str">
            <v>0</v>
          </cell>
          <cell r="AE930" t="str">
            <v>0</v>
          </cell>
          <cell r="AF930" t="str">
            <v>00</v>
          </cell>
          <cell r="AI930">
            <v>0</v>
          </cell>
          <cell r="AJ930">
            <v>0</v>
          </cell>
        </row>
        <row r="931">
          <cell r="A931" t="str">
            <v>02</v>
          </cell>
          <cell r="B931" t="str">
            <v>71</v>
          </cell>
          <cell r="C931" t="str">
            <v>368</v>
          </cell>
          <cell r="D931" t="str">
            <v>Кран мостовой</v>
          </cell>
          <cell r="G931" t="str">
            <v>01</v>
          </cell>
          <cell r="H931">
            <v>53000</v>
          </cell>
          <cell r="I931">
            <v>0</v>
          </cell>
          <cell r="J931">
            <v>0</v>
          </cell>
          <cell r="K931">
            <v>1</v>
          </cell>
          <cell r="L931" t="str">
            <v>23</v>
          </cell>
          <cell r="M931" t="str">
            <v>41704</v>
          </cell>
          <cell r="N931" t="str">
            <v>14 2915180</v>
          </cell>
          <cell r="P931">
            <v>5</v>
          </cell>
          <cell r="Q931">
            <v>0</v>
          </cell>
          <cell r="R931" t="str">
            <v>1</v>
          </cell>
          <cell r="S931" t="str">
            <v>41</v>
          </cell>
          <cell r="T931">
            <v>0</v>
          </cell>
          <cell r="U931">
            <v>8</v>
          </cell>
          <cell r="V931">
            <v>97</v>
          </cell>
          <cell r="W931">
            <v>8</v>
          </cell>
          <cell r="X931">
            <v>97</v>
          </cell>
          <cell r="Y931">
            <v>0</v>
          </cell>
          <cell r="Z931">
            <v>0</v>
          </cell>
          <cell r="AD931" t="str">
            <v>0</v>
          </cell>
          <cell r="AE931" t="str">
            <v>0</v>
          </cell>
          <cell r="AF931" t="str">
            <v>00</v>
          </cell>
          <cell r="AI931">
            <v>0</v>
          </cell>
          <cell r="AJ931">
            <v>0</v>
          </cell>
        </row>
        <row r="932">
          <cell r="A932" t="str">
            <v>02</v>
          </cell>
          <cell r="B932" t="str">
            <v>11</v>
          </cell>
          <cell r="C932" t="str">
            <v>371</v>
          </cell>
          <cell r="D932" t="str">
            <v>Бетоноукладчик</v>
          </cell>
          <cell r="G932" t="str">
            <v>01</v>
          </cell>
          <cell r="H932">
            <v>114687.11</v>
          </cell>
          <cell r="I932">
            <v>0</v>
          </cell>
          <cell r="J932">
            <v>0</v>
          </cell>
          <cell r="K932">
            <v>1</v>
          </cell>
          <cell r="L932" t="str">
            <v>20</v>
          </cell>
          <cell r="M932" t="str">
            <v>42005</v>
          </cell>
          <cell r="N932" t="str">
            <v>14 2924626</v>
          </cell>
          <cell r="P932">
            <v>20</v>
          </cell>
          <cell r="Q932">
            <v>0</v>
          </cell>
          <cell r="R932" t="str">
            <v>1</v>
          </cell>
          <cell r="S932" t="str">
            <v>42</v>
          </cell>
          <cell r="T932">
            <v>0</v>
          </cell>
          <cell r="U932">
            <v>8</v>
          </cell>
          <cell r="V932">
            <v>97</v>
          </cell>
          <cell r="W932">
            <v>8</v>
          </cell>
          <cell r="X932">
            <v>97</v>
          </cell>
          <cell r="Y932">
            <v>0</v>
          </cell>
          <cell r="Z932">
            <v>0</v>
          </cell>
          <cell r="AD932" t="str">
            <v>2</v>
          </cell>
          <cell r="AE932" t="str">
            <v>0</v>
          </cell>
          <cell r="AF932" t="str">
            <v>00</v>
          </cell>
          <cell r="AI932">
            <v>0</v>
          </cell>
          <cell r="AJ932">
            <v>0</v>
          </cell>
        </row>
        <row r="933">
          <cell r="A933" t="str">
            <v>02</v>
          </cell>
          <cell r="B933" t="str">
            <v>15</v>
          </cell>
          <cell r="C933" t="str">
            <v>372</v>
          </cell>
          <cell r="D933" t="str">
            <v>Оборудование очистки</v>
          </cell>
          <cell r="G933" t="str">
            <v>01</v>
          </cell>
          <cell r="H933">
            <v>13602.4</v>
          </cell>
          <cell r="I933">
            <v>0</v>
          </cell>
          <cell r="J933">
            <v>0</v>
          </cell>
          <cell r="K933">
            <v>1</v>
          </cell>
          <cell r="L933" t="str">
            <v>88/2</v>
          </cell>
          <cell r="M933" t="str">
            <v>41600</v>
          </cell>
          <cell r="N933" t="str">
            <v>14 2920000</v>
          </cell>
          <cell r="P933">
            <v>10</v>
          </cell>
          <cell r="Q933">
            <v>0</v>
          </cell>
          <cell r="R933" t="str">
            <v>1</v>
          </cell>
          <cell r="S933" t="str">
            <v>41</v>
          </cell>
          <cell r="T933">
            <v>0</v>
          </cell>
          <cell r="U933">
            <v>8</v>
          </cell>
          <cell r="V933">
            <v>97</v>
          </cell>
          <cell r="W933">
            <v>8</v>
          </cell>
          <cell r="X933">
            <v>97</v>
          </cell>
          <cell r="Y933">
            <v>0</v>
          </cell>
          <cell r="Z933">
            <v>0</v>
          </cell>
          <cell r="AD933" t="str">
            <v>0</v>
          </cell>
          <cell r="AE933" t="str">
            <v>0</v>
          </cell>
          <cell r="AF933" t="str">
            <v>00</v>
          </cell>
          <cell r="AI933">
            <v>0</v>
          </cell>
          <cell r="AJ933">
            <v>0</v>
          </cell>
        </row>
        <row r="934">
          <cell r="A934" t="str">
            <v>02</v>
          </cell>
          <cell r="B934" t="str">
            <v>05</v>
          </cell>
          <cell r="C934" t="str">
            <v>373</v>
          </cell>
          <cell r="D934" t="str">
            <v>Станок заточный</v>
          </cell>
          <cell r="G934" t="str">
            <v>01</v>
          </cell>
          <cell r="H934">
            <v>1153</v>
          </cell>
          <cell r="I934">
            <v>0</v>
          </cell>
          <cell r="J934">
            <v>0</v>
          </cell>
          <cell r="K934">
            <v>1</v>
          </cell>
          <cell r="L934" t="str">
            <v>20</v>
          </cell>
          <cell r="M934" t="str">
            <v>41000</v>
          </cell>
          <cell r="N934" t="str">
            <v>14 2922139</v>
          </cell>
          <cell r="P934">
            <v>3.5</v>
          </cell>
          <cell r="Q934">
            <v>0</v>
          </cell>
          <cell r="R934" t="str">
            <v>1</v>
          </cell>
          <cell r="S934" t="str">
            <v>41</v>
          </cell>
          <cell r="T934">
            <v>0</v>
          </cell>
          <cell r="U934">
            <v>8</v>
          </cell>
          <cell r="V934">
            <v>97</v>
          </cell>
          <cell r="W934">
            <v>8</v>
          </cell>
          <cell r="X934">
            <v>97</v>
          </cell>
          <cell r="Y934">
            <v>0</v>
          </cell>
          <cell r="Z934">
            <v>0</v>
          </cell>
          <cell r="AD934" t="str">
            <v>0</v>
          </cell>
          <cell r="AE934" t="str">
            <v>0</v>
          </cell>
          <cell r="AF934" t="str">
            <v>00</v>
          </cell>
          <cell r="AI934">
            <v>0</v>
          </cell>
          <cell r="AJ934">
            <v>0</v>
          </cell>
        </row>
        <row r="935">
          <cell r="A935" t="str">
            <v>02</v>
          </cell>
          <cell r="B935" t="str">
            <v>04</v>
          </cell>
          <cell r="C935" t="str">
            <v>374</v>
          </cell>
          <cell r="D935" t="str">
            <v>Шкаф КРУН К-112</v>
          </cell>
          <cell r="G935" t="str">
            <v>01</v>
          </cell>
          <cell r="H935">
            <v>27513.93</v>
          </cell>
          <cell r="I935">
            <v>0</v>
          </cell>
          <cell r="J935">
            <v>0</v>
          </cell>
          <cell r="K935">
            <v>1</v>
          </cell>
          <cell r="L935" t="str">
            <v>23</v>
          </cell>
          <cell r="M935" t="str">
            <v>40702</v>
          </cell>
          <cell r="N935" t="str">
            <v>14 3120390</v>
          </cell>
          <cell r="P935">
            <v>9.1</v>
          </cell>
          <cell r="Q935">
            <v>0</v>
          </cell>
          <cell r="R935" t="str">
            <v>1</v>
          </cell>
          <cell r="S935" t="str">
            <v>40</v>
          </cell>
          <cell r="T935">
            <v>0</v>
          </cell>
          <cell r="U935">
            <v>8</v>
          </cell>
          <cell r="V935">
            <v>97</v>
          </cell>
          <cell r="W935">
            <v>8</v>
          </cell>
          <cell r="X935">
            <v>97</v>
          </cell>
          <cell r="Y935">
            <v>0</v>
          </cell>
          <cell r="Z935">
            <v>0</v>
          </cell>
          <cell r="AD935" t="str">
            <v>0</v>
          </cell>
          <cell r="AE935" t="str">
            <v>0</v>
          </cell>
          <cell r="AF935" t="str">
            <v>00</v>
          </cell>
          <cell r="AI935">
            <v>0</v>
          </cell>
          <cell r="AJ935">
            <v>0</v>
          </cell>
        </row>
        <row r="936">
          <cell r="A936" t="str">
            <v>02</v>
          </cell>
          <cell r="B936" t="str">
            <v>02</v>
          </cell>
          <cell r="C936" t="str">
            <v>378</v>
          </cell>
          <cell r="D936" t="str">
            <v>Переносная машина ОР</v>
          </cell>
          <cell r="E936" t="str">
            <v>БИТА-6М д/резки труб</v>
          </cell>
          <cell r="F936" t="str">
            <v>Кироваканский завод</v>
          </cell>
          <cell r="G936" t="str">
            <v>01</v>
          </cell>
          <cell r="H936">
            <v>9200</v>
          </cell>
          <cell r="I936">
            <v>0</v>
          </cell>
          <cell r="J936">
            <v>0</v>
          </cell>
          <cell r="K936">
            <v>1</v>
          </cell>
          <cell r="L936" t="str">
            <v>20</v>
          </cell>
          <cell r="M936" t="str">
            <v>43802</v>
          </cell>
          <cell r="N936" t="str">
            <v>14 2920000</v>
          </cell>
          <cell r="P936">
            <v>15.4</v>
          </cell>
          <cell r="Q936">
            <v>0</v>
          </cell>
          <cell r="R936" t="str">
            <v>1</v>
          </cell>
          <cell r="S936" t="str">
            <v>43</v>
          </cell>
          <cell r="T936">
            <v>96</v>
          </cell>
          <cell r="U936">
            <v>8</v>
          </cell>
          <cell r="V936">
            <v>97</v>
          </cell>
          <cell r="W936">
            <v>8</v>
          </cell>
          <cell r="X936">
            <v>97</v>
          </cell>
          <cell r="Y936">
            <v>0</v>
          </cell>
          <cell r="Z936">
            <v>0</v>
          </cell>
          <cell r="AD936" t="str">
            <v>0</v>
          </cell>
          <cell r="AE936" t="str">
            <v>1</v>
          </cell>
          <cell r="AF936" t="str">
            <v>00</v>
          </cell>
          <cell r="AI936">
            <v>0</v>
          </cell>
          <cell r="AJ936">
            <v>0</v>
          </cell>
        </row>
        <row r="937">
          <cell r="A937" t="str">
            <v>02</v>
          </cell>
          <cell r="B937" t="str">
            <v>41</v>
          </cell>
          <cell r="C937" t="str">
            <v>379</v>
          </cell>
          <cell r="D937" t="str">
            <v>Дефектоскоп КРОНА-1Р</v>
          </cell>
          <cell r="E937" t="str">
            <v>М зав.N530</v>
          </cell>
          <cell r="G937" t="str">
            <v>01</v>
          </cell>
          <cell r="H937">
            <v>12200</v>
          </cell>
          <cell r="I937">
            <v>0</v>
          </cell>
          <cell r="J937">
            <v>0</v>
          </cell>
          <cell r="K937">
            <v>1</v>
          </cell>
          <cell r="L937" t="str">
            <v>20</v>
          </cell>
          <cell r="M937" t="str">
            <v>47015</v>
          </cell>
          <cell r="N937" t="str">
            <v>14 3313322</v>
          </cell>
          <cell r="P937">
            <v>14.3</v>
          </cell>
          <cell r="Q937">
            <v>0</v>
          </cell>
          <cell r="R937" t="str">
            <v>1</v>
          </cell>
          <cell r="S937" t="str">
            <v>47</v>
          </cell>
          <cell r="T937">
            <v>97</v>
          </cell>
          <cell r="U937">
            <v>8</v>
          </cell>
          <cell r="V937">
            <v>97</v>
          </cell>
          <cell r="W937">
            <v>8</v>
          </cell>
          <cell r="X937">
            <v>97</v>
          </cell>
          <cell r="Y937">
            <v>0</v>
          </cell>
          <cell r="Z937">
            <v>0</v>
          </cell>
          <cell r="AD937" t="str">
            <v>0</v>
          </cell>
          <cell r="AE937" t="str">
            <v>1</v>
          </cell>
          <cell r="AF937" t="str">
            <v>00</v>
          </cell>
          <cell r="AI937">
            <v>0</v>
          </cell>
          <cell r="AJ937">
            <v>0</v>
          </cell>
        </row>
        <row r="938">
          <cell r="A938" t="str">
            <v>02</v>
          </cell>
          <cell r="B938" t="str">
            <v>41</v>
          </cell>
          <cell r="C938" t="str">
            <v>380</v>
          </cell>
          <cell r="D938" t="str">
            <v>Дефектоскоп КРОНА -1</v>
          </cell>
          <cell r="E938" t="str">
            <v>РМ зав.N493</v>
          </cell>
          <cell r="G938" t="str">
            <v>01</v>
          </cell>
          <cell r="H938">
            <v>12200</v>
          </cell>
          <cell r="I938">
            <v>0</v>
          </cell>
          <cell r="J938">
            <v>0</v>
          </cell>
          <cell r="K938">
            <v>1</v>
          </cell>
          <cell r="L938" t="str">
            <v>20</v>
          </cell>
          <cell r="M938" t="str">
            <v>47015</v>
          </cell>
          <cell r="N938" t="str">
            <v>14 3313322</v>
          </cell>
          <cell r="P938">
            <v>14.3</v>
          </cell>
          <cell r="Q938">
            <v>0</v>
          </cell>
          <cell r="R938" t="str">
            <v>1</v>
          </cell>
          <cell r="S938" t="str">
            <v>47</v>
          </cell>
          <cell r="T938">
            <v>97</v>
          </cell>
          <cell r="U938">
            <v>8</v>
          </cell>
          <cell r="V938">
            <v>97</v>
          </cell>
          <cell r="W938">
            <v>8</v>
          </cell>
          <cell r="X938">
            <v>97</v>
          </cell>
          <cell r="Y938">
            <v>0</v>
          </cell>
          <cell r="Z938">
            <v>0</v>
          </cell>
          <cell r="AD938" t="str">
            <v>0</v>
          </cell>
          <cell r="AE938" t="str">
            <v>0</v>
          </cell>
          <cell r="AF938" t="str">
            <v>00</v>
          </cell>
          <cell r="AI938">
            <v>0</v>
          </cell>
          <cell r="AJ938">
            <v>0</v>
          </cell>
        </row>
        <row r="939">
          <cell r="A939" t="str">
            <v>02</v>
          </cell>
          <cell r="B939" t="str">
            <v>41</v>
          </cell>
          <cell r="C939" t="str">
            <v>381</v>
          </cell>
          <cell r="D939" t="str">
            <v>прибор контроля каче</v>
          </cell>
          <cell r="E939" t="str">
            <v>ства АНПИ зав N10703</v>
          </cell>
          <cell r="F939" t="str">
            <v>8</v>
          </cell>
          <cell r="G939" t="str">
            <v>01</v>
          </cell>
          <cell r="H939">
            <v>12200</v>
          </cell>
          <cell r="I939">
            <v>0</v>
          </cell>
          <cell r="J939">
            <v>0</v>
          </cell>
          <cell r="K939">
            <v>1</v>
          </cell>
          <cell r="L939" t="str">
            <v>20</v>
          </cell>
          <cell r="M939" t="str">
            <v>47026</v>
          </cell>
          <cell r="N939" t="str">
            <v>14 3322446</v>
          </cell>
          <cell r="P939">
            <v>8.3000000000000007</v>
          </cell>
          <cell r="Q939">
            <v>0</v>
          </cell>
          <cell r="R939" t="str">
            <v>1</v>
          </cell>
          <cell r="S939" t="str">
            <v>47</v>
          </cell>
          <cell r="T939">
            <v>96</v>
          </cell>
          <cell r="U939">
            <v>8</v>
          </cell>
          <cell r="V939">
            <v>97</v>
          </cell>
          <cell r="W939">
            <v>8</v>
          </cell>
          <cell r="X939">
            <v>97</v>
          </cell>
          <cell r="Y939">
            <v>0</v>
          </cell>
          <cell r="Z939">
            <v>0</v>
          </cell>
          <cell r="AD939" t="str">
            <v>0</v>
          </cell>
          <cell r="AE939" t="str">
            <v>0</v>
          </cell>
          <cell r="AF939" t="str">
            <v>00</v>
          </cell>
          <cell r="AI939">
            <v>0</v>
          </cell>
          <cell r="AJ939">
            <v>0</v>
          </cell>
        </row>
        <row r="940">
          <cell r="A940" t="str">
            <v>02</v>
          </cell>
          <cell r="B940" t="str">
            <v>41</v>
          </cell>
          <cell r="C940" t="str">
            <v>382</v>
          </cell>
          <cell r="D940" t="str">
            <v>Рентгеновский аппара</v>
          </cell>
          <cell r="E940" t="str">
            <v>т ШМЕЛЬ зав.N094</v>
          </cell>
          <cell r="G940" t="str">
            <v>01</v>
          </cell>
          <cell r="H940">
            <v>34000</v>
          </cell>
          <cell r="I940">
            <v>0</v>
          </cell>
          <cell r="J940">
            <v>0</v>
          </cell>
          <cell r="K940">
            <v>1</v>
          </cell>
          <cell r="L940" t="str">
            <v>20</v>
          </cell>
          <cell r="M940" t="str">
            <v>47024</v>
          </cell>
          <cell r="N940" t="str">
            <v>14 3313341</v>
          </cell>
          <cell r="P940">
            <v>10.4</v>
          </cell>
          <cell r="Q940">
            <v>0</v>
          </cell>
          <cell r="R940" t="str">
            <v>1</v>
          </cell>
          <cell r="S940" t="str">
            <v>47</v>
          </cell>
          <cell r="T940">
            <v>97</v>
          </cell>
          <cell r="U940">
            <v>8</v>
          </cell>
          <cell r="V940">
            <v>97</v>
          </cell>
          <cell r="W940">
            <v>8</v>
          </cell>
          <cell r="X940">
            <v>97</v>
          </cell>
          <cell r="Y940">
            <v>0</v>
          </cell>
          <cell r="Z940">
            <v>0</v>
          </cell>
          <cell r="AD940" t="str">
            <v>0</v>
          </cell>
          <cell r="AE940" t="str">
            <v>0</v>
          </cell>
          <cell r="AF940" t="str">
            <v>00</v>
          </cell>
          <cell r="AI940">
            <v>0</v>
          </cell>
          <cell r="AJ940">
            <v>0</v>
          </cell>
        </row>
        <row r="941">
          <cell r="A941" t="str">
            <v>02</v>
          </cell>
          <cell r="B941" t="str">
            <v>04</v>
          </cell>
          <cell r="C941" t="str">
            <v>376</v>
          </cell>
          <cell r="D941" t="str">
            <v>Насос НД-2.5-630-10К</v>
          </cell>
          <cell r="E941" t="str">
            <v>-14А</v>
          </cell>
          <cell r="G941" t="str">
            <v>01</v>
          </cell>
          <cell r="H941">
            <v>12107.38</v>
          </cell>
          <cell r="I941">
            <v>0</v>
          </cell>
          <cell r="J941">
            <v>0</v>
          </cell>
          <cell r="K941">
            <v>1</v>
          </cell>
          <cell r="L941" t="str">
            <v>23</v>
          </cell>
          <cell r="M941" t="str">
            <v>41502</v>
          </cell>
          <cell r="N941" t="str">
            <v>14 2912101</v>
          </cell>
          <cell r="P941">
            <v>12.5</v>
          </cell>
          <cell r="Q941">
            <v>0</v>
          </cell>
          <cell r="R941" t="str">
            <v>1</v>
          </cell>
          <cell r="S941" t="str">
            <v>41</v>
          </cell>
          <cell r="T941">
            <v>0</v>
          </cell>
          <cell r="U941">
            <v>8</v>
          </cell>
          <cell r="V941">
            <v>97</v>
          </cell>
          <cell r="W941">
            <v>8</v>
          </cell>
          <cell r="X941">
            <v>97</v>
          </cell>
          <cell r="Y941">
            <v>0</v>
          </cell>
          <cell r="Z941">
            <v>0</v>
          </cell>
          <cell r="AD941" t="str">
            <v>0</v>
          </cell>
          <cell r="AE941" t="str">
            <v>0</v>
          </cell>
          <cell r="AF941" t="str">
            <v>00</v>
          </cell>
          <cell r="AI941">
            <v>0</v>
          </cell>
          <cell r="AJ941">
            <v>0</v>
          </cell>
        </row>
        <row r="942">
          <cell r="A942" t="str">
            <v>02</v>
          </cell>
          <cell r="B942" t="str">
            <v>10</v>
          </cell>
          <cell r="C942" t="str">
            <v>375</v>
          </cell>
          <cell r="D942" t="str">
            <v>Станок СМЖ-153А с но</v>
          </cell>
          <cell r="E942" t="str">
            <v>жами</v>
          </cell>
          <cell r="G942" t="str">
            <v>01</v>
          </cell>
          <cell r="H942">
            <v>9525</v>
          </cell>
          <cell r="I942">
            <v>0</v>
          </cell>
          <cell r="J942">
            <v>0</v>
          </cell>
          <cell r="K942">
            <v>1</v>
          </cell>
          <cell r="L942" t="str">
            <v>20</v>
          </cell>
          <cell r="M942" t="str">
            <v>41000</v>
          </cell>
          <cell r="N942" t="str">
            <v>14 2922103</v>
          </cell>
          <cell r="P942">
            <v>3.5</v>
          </cell>
          <cell r="Q942">
            <v>0</v>
          </cell>
          <cell r="R942" t="str">
            <v>1</v>
          </cell>
          <cell r="S942" t="str">
            <v>41</v>
          </cell>
          <cell r="T942">
            <v>0</v>
          </cell>
          <cell r="U942">
            <v>8</v>
          </cell>
          <cell r="V942">
            <v>97</v>
          </cell>
          <cell r="W942">
            <v>8</v>
          </cell>
          <cell r="X942">
            <v>97</v>
          </cell>
          <cell r="Y942">
            <v>0</v>
          </cell>
          <cell r="Z942">
            <v>0</v>
          </cell>
          <cell r="AD942" t="str">
            <v>0</v>
          </cell>
          <cell r="AE942" t="str">
            <v>0</v>
          </cell>
          <cell r="AF942" t="str">
            <v>00</v>
          </cell>
          <cell r="AI942">
            <v>0</v>
          </cell>
          <cell r="AJ942">
            <v>0</v>
          </cell>
        </row>
        <row r="943">
          <cell r="A943" t="str">
            <v>02</v>
          </cell>
          <cell r="B943" t="str">
            <v>10</v>
          </cell>
          <cell r="C943" t="str">
            <v>377</v>
          </cell>
          <cell r="D943" t="str">
            <v>Цисцерна</v>
          </cell>
          <cell r="G943" t="str">
            <v>01</v>
          </cell>
          <cell r="H943">
            <v>25725</v>
          </cell>
          <cell r="I943">
            <v>0</v>
          </cell>
          <cell r="J943">
            <v>0</v>
          </cell>
          <cell r="K943">
            <v>1</v>
          </cell>
          <cell r="L943" t="str">
            <v>20</v>
          </cell>
          <cell r="M943" t="str">
            <v>20236</v>
          </cell>
          <cell r="N943" t="str">
            <v>12 2812030</v>
          </cell>
          <cell r="P943">
            <v>2.8</v>
          </cell>
          <cell r="Q943">
            <v>0</v>
          </cell>
          <cell r="R943" t="str">
            <v>1</v>
          </cell>
          <cell r="S943" t="str">
            <v>20</v>
          </cell>
          <cell r="T943">
            <v>0</v>
          </cell>
          <cell r="U943">
            <v>8</v>
          </cell>
          <cell r="V943">
            <v>97</v>
          </cell>
          <cell r="W943">
            <v>8</v>
          </cell>
          <cell r="X943">
            <v>97</v>
          </cell>
          <cell r="Y943">
            <v>0</v>
          </cell>
          <cell r="Z943">
            <v>0</v>
          </cell>
          <cell r="AD943" t="str">
            <v>0</v>
          </cell>
          <cell r="AE943" t="str">
            <v>0</v>
          </cell>
          <cell r="AF943" t="str">
            <v>00</v>
          </cell>
          <cell r="AI943">
            <v>0</v>
          </cell>
          <cell r="AJ943">
            <v>0</v>
          </cell>
        </row>
        <row r="944">
          <cell r="A944" t="str">
            <v>02</v>
          </cell>
          <cell r="B944" t="str">
            <v>03</v>
          </cell>
          <cell r="C944" t="str">
            <v>383</v>
          </cell>
          <cell r="D944" t="str">
            <v>Агрегат герметич ВСЭ</v>
          </cell>
          <cell r="E944" t="str">
            <v>1250/холод аг-т/Ярос</v>
          </cell>
          <cell r="F944" t="str">
            <v>лавский АООТзN002692</v>
          </cell>
          <cell r="G944" t="str">
            <v>01</v>
          </cell>
          <cell r="H944">
            <v>3125</v>
          </cell>
          <cell r="I944">
            <v>0</v>
          </cell>
          <cell r="J944">
            <v>3750</v>
          </cell>
          <cell r="K944">
            <v>1</v>
          </cell>
          <cell r="L944" t="str">
            <v>26</v>
          </cell>
          <cell r="M944" t="str">
            <v>45800</v>
          </cell>
          <cell r="N944" t="str">
            <v>16 2930100</v>
          </cell>
          <cell r="P944">
            <v>10</v>
          </cell>
          <cell r="Q944">
            <v>0</v>
          </cell>
          <cell r="R944" t="str">
            <v>1</v>
          </cell>
          <cell r="S944" t="str">
            <v>45</v>
          </cell>
          <cell r="T944">
            <v>97</v>
          </cell>
          <cell r="U944">
            <v>9</v>
          </cell>
          <cell r="V944">
            <v>97</v>
          </cell>
          <cell r="W944">
            <v>9</v>
          </cell>
          <cell r="X944">
            <v>97</v>
          </cell>
          <cell r="Y944">
            <v>10</v>
          </cell>
          <cell r="Z944">
            <v>97</v>
          </cell>
          <cell r="AB944" t="str">
            <v>14</v>
          </cell>
          <cell r="AC944">
            <v>8</v>
          </cell>
          <cell r="AD944" t="str">
            <v>0</v>
          </cell>
          <cell r="AE944" t="str">
            <v>0</v>
          </cell>
          <cell r="AF944" t="str">
            <v>00</v>
          </cell>
          <cell r="AI944">
            <v>0</v>
          </cell>
          <cell r="AJ944">
            <v>0</v>
          </cell>
        </row>
        <row r="945">
          <cell r="A945" t="str">
            <v>02</v>
          </cell>
          <cell r="B945" t="str">
            <v>80</v>
          </cell>
          <cell r="C945" t="str">
            <v>384</v>
          </cell>
          <cell r="D945" t="str">
            <v>Радиотелефон дальнег</v>
          </cell>
          <cell r="E945" t="str">
            <v>о действ.SENAY-868</v>
          </cell>
          <cell r="G945" t="str">
            <v>01</v>
          </cell>
          <cell r="H945">
            <v>9666.67</v>
          </cell>
          <cell r="I945">
            <v>0</v>
          </cell>
          <cell r="J945">
            <v>0</v>
          </cell>
          <cell r="K945">
            <v>1</v>
          </cell>
          <cell r="L945" t="str">
            <v>26</v>
          </cell>
          <cell r="M945" t="str">
            <v>45620</v>
          </cell>
          <cell r="N945" t="str">
            <v>14 3220000</v>
          </cell>
          <cell r="P945">
            <v>12.5</v>
          </cell>
          <cell r="Q945">
            <v>0</v>
          </cell>
          <cell r="R945" t="str">
            <v>1</v>
          </cell>
          <cell r="S945" t="str">
            <v>45</v>
          </cell>
          <cell r="T945">
            <v>97</v>
          </cell>
          <cell r="U945">
            <v>9</v>
          </cell>
          <cell r="V945">
            <v>97</v>
          </cell>
          <cell r="W945">
            <v>9</v>
          </cell>
          <cell r="X945">
            <v>97</v>
          </cell>
          <cell r="Y945">
            <v>0</v>
          </cell>
          <cell r="Z945">
            <v>0</v>
          </cell>
          <cell r="AD945" t="str">
            <v>0</v>
          </cell>
          <cell r="AE945" t="str">
            <v>0</v>
          </cell>
          <cell r="AF945" t="str">
            <v>00</v>
          </cell>
          <cell r="AI945">
            <v>0</v>
          </cell>
          <cell r="AJ945">
            <v>0</v>
          </cell>
        </row>
        <row r="946">
          <cell r="A946" t="str">
            <v>02</v>
          </cell>
          <cell r="B946" t="str">
            <v>03</v>
          </cell>
          <cell r="C946" t="str">
            <v>385</v>
          </cell>
          <cell r="D946" t="str">
            <v>Машина подкапывающая</v>
          </cell>
          <cell r="G946" t="str">
            <v>01</v>
          </cell>
          <cell r="H946">
            <v>160991.85999999999</v>
          </cell>
          <cell r="I946">
            <v>0</v>
          </cell>
          <cell r="J946">
            <v>162894.06</v>
          </cell>
          <cell r="K946">
            <v>1</v>
          </cell>
          <cell r="L946" t="str">
            <v>26</v>
          </cell>
          <cell r="M946" t="str">
            <v>43803</v>
          </cell>
          <cell r="N946" t="str">
            <v>14 2920000</v>
          </cell>
          <cell r="P946">
            <v>33.299999999999997</v>
          </cell>
          <cell r="Q946">
            <v>0</v>
          </cell>
          <cell r="R946" t="str">
            <v>1</v>
          </cell>
          <cell r="S946" t="str">
            <v>43</v>
          </cell>
          <cell r="T946">
            <v>97</v>
          </cell>
          <cell r="U946">
            <v>9</v>
          </cell>
          <cell r="V946">
            <v>97</v>
          </cell>
          <cell r="W946">
            <v>9</v>
          </cell>
          <cell r="X946">
            <v>97</v>
          </cell>
          <cell r="Y946">
            <v>9</v>
          </cell>
          <cell r="Z946">
            <v>97</v>
          </cell>
          <cell r="AA946" t="str">
            <v>1</v>
          </cell>
          <cell r="AB946" t="str">
            <v>13</v>
          </cell>
          <cell r="AC946">
            <v>6</v>
          </cell>
          <cell r="AD946" t="str">
            <v>0</v>
          </cell>
          <cell r="AE946" t="str">
            <v>0</v>
          </cell>
          <cell r="AF946" t="str">
            <v>00</v>
          </cell>
          <cell r="AI946">
            <v>0</v>
          </cell>
          <cell r="AJ946">
            <v>0</v>
          </cell>
        </row>
        <row r="947">
          <cell r="A947" t="str">
            <v>02</v>
          </cell>
          <cell r="B947" t="str">
            <v>03</v>
          </cell>
          <cell r="C947" t="str">
            <v>386</v>
          </cell>
          <cell r="D947" t="str">
            <v>Машина подкапывающая</v>
          </cell>
          <cell r="G947" t="str">
            <v>01</v>
          </cell>
          <cell r="H947">
            <v>160991.85999999999</v>
          </cell>
          <cell r="I947">
            <v>0</v>
          </cell>
          <cell r="J947">
            <v>162894.06</v>
          </cell>
          <cell r="K947">
            <v>1</v>
          </cell>
          <cell r="L947" t="str">
            <v>26</v>
          </cell>
          <cell r="M947" t="str">
            <v>43803</v>
          </cell>
          <cell r="N947" t="str">
            <v>14 2920000</v>
          </cell>
          <cell r="P947">
            <v>33.299999999999997</v>
          </cell>
          <cell r="Q947">
            <v>0</v>
          </cell>
          <cell r="R947" t="str">
            <v>1</v>
          </cell>
          <cell r="S947" t="str">
            <v>43</v>
          </cell>
          <cell r="T947">
            <v>97</v>
          </cell>
          <cell r="U947">
            <v>9</v>
          </cell>
          <cell r="V947">
            <v>97</v>
          </cell>
          <cell r="W947">
            <v>9</v>
          </cell>
          <cell r="X947">
            <v>97</v>
          </cell>
          <cell r="Y947">
            <v>9</v>
          </cell>
          <cell r="Z947">
            <v>97</v>
          </cell>
          <cell r="AD947" t="str">
            <v>0</v>
          </cell>
          <cell r="AE947" t="str">
            <v>0</v>
          </cell>
          <cell r="AF947" t="str">
            <v>00</v>
          </cell>
          <cell r="AI947">
            <v>0</v>
          </cell>
          <cell r="AJ947">
            <v>0</v>
          </cell>
        </row>
        <row r="948">
          <cell r="A948" t="str">
            <v>02</v>
          </cell>
          <cell r="B948" t="str">
            <v>80</v>
          </cell>
          <cell r="C948" t="str">
            <v>403</v>
          </cell>
          <cell r="D948" t="str">
            <v>Компьютер Р-200.16 1</v>
          </cell>
          <cell r="E948" t="str">
            <v>666 SVGA/Корея/с при</v>
          </cell>
          <cell r="F948" t="str">
            <v>нтером EPSON LX-1050</v>
          </cell>
          <cell r="G948" t="str">
            <v>01</v>
          </cell>
          <cell r="H948">
            <v>12650</v>
          </cell>
          <cell r="I948">
            <v>0</v>
          </cell>
          <cell r="J948">
            <v>0</v>
          </cell>
          <cell r="K948">
            <v>1</v>
          </cell>
          <cell r="L948" t="str">
            <v>26</v>
          </cell>
          <cell r="M948" t="str">
            <v>48008</v>
          </cell>
          <cell r="N948" t="str">
            <v>14 3020203</v>
          </cell>
          <cell r="P948">
            <v>10</v>
          </cell>
          <cell r="Q948">
            <v>0</v>
          </cell>
          <cell r="R948" t="str">
            <v>1</v>
          </cell>
          <cell r="S948" t="str">
            <v>48</v>
          </cell>
          <cell r="T948">
            <v>97</v>
          </cell>
          <cell r="U948">
            <v>10</v>
          </cell>
          <cell r="V948">
            <v>97</v>
          </cell>
          <cell r="W948">
            <v>10</v>
          </cell>
          <cell r="X948">
            <v>97</v>
          </cell>
          <cell r="Y948">
            <v>10</v>
          </cell>
          <cell r="Z948">
            <v>98</v>
          </cell>
          <cell r="AD948" t="str">
            <v>0</v>
          </cell>
          <cell r="AE948" t="str">
            <v>0</v>
          </cell>
          <cell r="AF948" t="str">
            <v>00</v>
          </cell>
          <cell r="AI948">
            <v>0</v>
          </cell>
          <cell r="AJ948">
            <v>0</v>
          </cell>
        </row>
        <row r="949">
          <cell r="A949" t="str">
            <v>02</v>
          </cell>
          <cell r="B949" t="str">
            <v>80</v>
          </cell>
          <cell r="C949" t="str">
            <v>404</v>
          </cell>
          <cell r="D949" t="str">
            <v>Компьютер Р-200.16</v>
          </cell>
          <cell r="E949" t="str">
            <v>1.666SVGA</v>
          </cell>
          <cell r="F949" t="str">
            <v>Корея</v>
          </cell>
          <cell r="G949" t="str">
            <v>01</v>
          </cell>
          <cell r="H949">
            <v>7150</v>
          </cell>
          <cell r="I949">
            <v>0</v>
          </cell>
          <cell r="J949">
            <v>36270</v>
          </cell>
          <cell r="K949">
            <v>1</v>
          </cell>
          <cell r="L949" t="str">
            <v>26</v>
          </cell>
          <cell r="M949" t="str">
            <v>48008</v>
          </cell>
          <cell r="N949" t="str">
            <v>14 3020203</v>
          </cell>
          <cell r="P949">
            <v>10</v>
          </cell>
          <cell r="Q949">
            <v>0</v>
          </cell>
          <cell r="R949" t="str">
            <v>1</v>
          </cell>
          <cell r="S949" t="str">
            <v>48</v>
          </cell>
          <cell r="T949">
            <v>97</v>
          </cell>
          <cell r="U949">
            <v>10</v>
          </cell>
          <cell r="V949">
            <v>97</v>
          </cell>
          <cell r="W949">
            <v>10</v>
          </cell>
          <cell r="X949">
            <v>97</v>
          </cell>
          <cell r="Y949">
            <v>6</v>
          </cell>
          <cell r="Z949">
            <v>99</v>
          </cell>
          <cell r="AD949" t="str">
            <v>0</v>
          </cell>
          <cell r="AE949" t="str">
            <v>0</v>
          </cell>
          <cell r="AF949" t="str">
            <v>00</v>
          </cell>
          <cell r="AI949">
            <v>0</v>
          </cell>
          <cell r="AJ949">
            <v>0</v>
          </cell>
        </row>
        <row r="950">
          <cell r="A950" t="str">
            <v>02</v>
          </cell>
          <cell r="B950" t="str">
            <v>51</v>
          </cell>
          <cell r="C950" t="str">
            <v>405</v>
          </cell>
          <cell r="D950" t="str">
            <v>Вышка сторожевая /ме</v>
          </cell>
          <cell r="E950" t="str">
            <v>таллич/ изгот.ЦБПО</v>
          </cell>
          <cell r="F950" t="str">
            <v>высота 1.5м</v>
          </cell>
          <cell r="G950" t="str">
            <v>01</v>
          </cell>
          <cell r="H950">
            <v>22261.23</v>
          </cell>
          <cell r="I950">
            <v>0</v>
          </cell>
          <cell r="J950">
            <v>0</v>
          </cell>
          <cell r="K950">
            <v>1</v>
          </cell>
          <cell r="L950" t="str">
            <v>20</v>
          </cell>
          <cell r="M950" t="str">
            <v>20372</v>
          </cell>
          <cell r="N950" t="str">
            <v>12 2811000</v>
          </cell>
          <cell r="P950">
            <v>5</v>
          </cell>
          <cell r="Q950">
            <v>0</v>
          </cell>
          <cell r="R950" t="str">
            <v>1</v>
          </cell>
          <cell r="S950" t="str">
            <v>20</v>
          </cell>
          <cell r="T950">
            <v>97</v>
          </cell>
          <cell r="U950">
            <v>11</v>
          </cell>
          <cell r="V950">
            <v>97</v>
          </cell>
          <cell r="W950">
            <v>11</v>
          </cell>
          <cell r="X950">
            <v>97</v>
          </cell>
          <cell r="Y950">
            <v>0</v>
          </cell>
          <cell r="Z950">
            <v>0</v>
          </cell>
          <cell r="AD950" t="str">
            <v>0</v>
          </cell>
          <cell r="AE950" t="str">
            <v>0</v>
          </cell>
          <cell r="AF950" t="str">
            <v>00</v>
          </cell>
          <cell r="AI950">
            <v>0</v>
          </cell>
          <cell r="AJ950">
            <v>0</v>
          </cell>
        </row>
        <row r="951">
          <cell r="A951" t="str">
            <v>02</v>
          </cell>
          <cell r="B951" t="str">
            <v>23</v>
          </cell>
          <cell r="C951" t="str">
            <v>406</v>
          </cell>
          <cell r="D951" t="str">
            <v>Эл.станция 30 кв./Мо</v>
          </cell>
          <cell r="E951" t="str">
            <v>сковский моторный з-</v>
          </cell>
          <cell r="F951" t="str">
            <v>д/ зав.N21954</v>
          </cell>
          <cell r="G951" t="str">
            <v>01</v>
          </cell>
          <cell r="H951">
            <v>22500</v>
          </cell>
          <cell r="I951">
            <v>0</v>
          </cell>
          <cell r="J951">
            <v>0</v>
          </cell>
          <cell r="K951">
            <v>1</v>
          </cell>
          <cell r="L951" t="str">
            <v>23</v>
          </cell>
          <cell r="M951" t="str">
            <v>40307</v>
          </cell>
          <cell r="N951" t="str">
            <v>14 2911101</v>
          </cell>
          <cell r="P951">
            <v>14.3</v>
          </cell>
          <cell r="Q951">
            <v>0</v>
          </cell>
          <cell r="R951" t="str">
            <v>1</v>
          </cell>
          <cell r="S951" t="str">
            <v>40</v>
          </cell>
          <cell r="T951">
            <v>89</v>
          </cell>
          <cell r="U951">
            <v>11</v>
          </cell>
          <cell r="V951">
            <v>97</v>
          </cell>
          <cell r="W951">
            <v>11</v>
          </cell>
          <cell r="X951">
            <v>97</v>
          </cell>
          <cell r="Y951">
            <v>0</v>
          </cell>
          <cell r="Z951">
            <v>0</v>
          </cell>
          <cell r="AD951" t="str">
            <v>0</v>
          </cell>
          <cell r="AE951" t="str">
            <v>0</v>
          </cell>
          <cell r="AF951" t="str">
            <v>00</v>
          </cell>
          <cell r="AI951">
            <v>0</v>
          </cell>
          <cell r="AJ951">
            <v>0</v>
          </cell>
        </row>
        <row r="952">
          <cell r="A952" t="str">
            <v>02</v>
          </cell>
          <cell r="B952" t="str">
            <v>70</v>
          </cell>
          <cell r="C952" t="str">
            <v>407</v>
          </cell>
          <cell r="D952" t="str">
            <v>Выпрямитель сварочны</v>
          </cell>
          <cell r="E952" t="str">
            <v>й</v>
          </cell>
          <cell r="G952" t="str">
            <v>01</v>
          </cell>
          <cell r="H952">
            <v>4400</v>
          </cell>
          <cell r="I952">
            <v>0</v>
          </cell>
          <cell r="J952">
            <v>0</v>
          </cell>
          <cell r="K952">
            <v>1</v>
          </cell>
          <cell r="L952" t="str">
            <v>20</v>
          </cell>
          <cell r="M952" t="str">
            <v>42502</v>
          </cell>
          <cell r="N952" t="str">
            <v>14 2922804</v>
          </cell>
          <cell r="P952">
            <v>16.7</v>
          </cell>
          <cell r="Q952">
            <v>0</v>
          </cell>
          <cell r="R952" t="str">
            <v>1</v>
          </cell>
          <cell r="S952" t="str">
            <v>42</v>
          </cell>
          <cell r="T952">
            <v>97</v>
          </cell>
          <cell r="U952">
            <v>12</v>
          </cell>
          <cell r="V952">
            <v>97</v>
          </cell>
          <cell r="W952">
            <v>12</v>
          </cell>
          <cell r="X952">
            <v>97</v>
          </cell>
          <cell r="Y952">
            <v>0</v>
          </cell>
          <cell r="Z952">
            <v>0</v>
          </cell>
          <cell r="AB952" t="str">
            <v>14</v>
          </cell>
          <cell r="AC952">
            <v>2</v>
          </cell>
          <cell r="AD952" t="str">
            <v>0</v>
          </cell>
          <cell r="AE952" t="str">
            <v>0</v>
          </cell>
          <cell r="AF952" t="str">
            <v>00</v>
          </cell>
          <cell r="AI952">
            <v>0</v>
          </cell>
          <cell r="AJ952">
            <v>0</v>
          </cell>
        </row>
        <row r="953">
          <cell r="A953" t="str">
            <v>02</v>
          </cell>
          <cell r="B953" t="str">
            <v>70</v>
          </cell>
          <cell r="C953" t="str">
            <v>408</v>
          </cell>
          <cell r="D953" t="str">
            <v>Выпрямитель сварочны</v>
          </cell>
          <cell r="E953" t="str">
            <v>й</v>
          </cell>
          <cell r="G953" t="str">
            <v>01</v>
          </cell>
          <cell r="H953">
            <v>4400</v>
          </cell>
          <cell r="I953">
            <v>0</v>
          </cell>
          <cell r="J953">
            <v>0</v>
          </cell>
          <cell r="K953">
            <v>1</v>
          </cell>
          <cell r="L953" t="str">
            <v>20</v>
          </cell>
          <cell r="M953" t="str">
            <v>42502</v>
          </cell>
          <cell r="N953" t="str">
            <v>14 2922804</v>
          </cell>
          <cell r="P953">
            <v>16.7</v>
          </cell>
          <cell r="Q953">
            <v>0</v>
          </cell>
          <cell r="R953" t="str">
            <v>1</v>
          </cell>
          <cell r="S953" t="str">
            <v>42</v>
          </cell>
          <cell r="T953">
            <v>97</v>
          </cell>
          <cell r="U953">
            <v>12</v>
          </cell>
          <cell r="V953">
            <v>97</v>
          </cell>
          <cell r="W953">
            <v>12</v>
          </cell>
          <cell r="X953">
            <v>97</v>
          </cell>
          <cell r="Y953">
            <v>0</v>
          </cell>
          <cell r="Z953">
            <v>0</v>
          </cell>
          <cell r="AB953" t="str">
            <v>14</v>
          </cell>
          <cell r="AC953">
            <v>2</v>
          </cell>
          <cell r="AD953" t="str">
            <v>0</v>
          </cell>
          <cell r="AE953" t="str">
            <v>0</v>
          </cell>
          <cell r="AF953" t="str">
            <v>00</v>
          </cell>
          <cell r="AI953">
            <v>0</v>
          </cell>
          <cell r="AJ953">
            <v>0</v>
          </cell>
        </row>
        <row r="954">
          <cell r="A954" t="str">
            <v>16</v>
          </cell>
          <cell r="B954" t="str">
            <v>06</v>
          </cell>
          <cell r="C954" t="str">
            <v>409</v>
          </cell>
          <cell r="D954" t="str">
            <v>Трансфор.подстанция</v>
          </cell>
          <cell r="E954" t="str">
            <v>КТПК/ВВ/250/10/0.4</v>
          </cell>
          <cell r="F954" t="str">
            <v>/з-дЭлектрощит/Самар</v>
          </cell>
          <cell r="G954" t="str">
            <v>01</v>
          </cell>
          <cell r="H954">
            <v>4636.32</v>
          </cell>
          <cell r="I954">
            <v>0</v>
          </cell>
          <cell r="J954">
            <v>0</v>
          </cell>
          <cell r="K954">
            <v>1</v>
          </cell>
          <cell r="L954" t="str">
            <v>88/1</v>
          </cell>
          <cell r="M954" t="str">
            <v>40702</v>
          </cell>
          <cell r="N954" t="str">
            <v>14 3115202</v>
          </cell>
          <cell r="P954">
            <v>9.1</v>
          </cell>
          <cell r="Q954">
            <v>0</v>
          </cell>
          <cell r="R954" t="str">
            <v>1</v>
          </cell>
          <cell r="S954" t="str">
            <v>40</v>
          </cell>
          <cell r="T954">
            <v>95</v>
          </cell>
          <cell r="U954">
            <v>12</v>
          </cell>
          <cell r="V954">
            <v>97</v>
          </cell>
          <cell r="W954">
            <v>12</v>
          </cell>
          <cell r="X954">
            <v>97</v>
          </cell>
          <cell r="Y954">
            <v>0</v>
          </cell>
          <cell r="Z954">
            <v>0</v>
          </cell>
          <cell r="AB954" t="str">
            <v>14</v>
          </cell>
          <cell r="AC954">
            <v>2</v>
          </cell>
          <cell r="AD954" t="str">
            <v>0</v>
          </cell>
          <cell r="AE954" t="str">
            <v>0</v>
          </cell>
          <cell r="AF954" t="str">
            <v>16</v>
          </cell>
          <cell r="AI954">
            <v>0</v>
          </cell>
          <cell r="AJ954">
            <v>0</v>
          </cell>
        </row>
        <row r="955">
          <cell r="A955" t="str">
            <v>02</v>
          </cell>
          <cell r="B955" t="str">
            <v>99</v>
          </cell>
          <cell r="C955" t="str">
            <v>410</v>
          </cell>
          <cell r="D955" t="str">
            <v>Трубоукладчик-572-G</v>
          </cell>
          <cell r="E955" t="str">
            <v>Катерпиллар</v>
          </cell>
          <cell r="G955" t="str">
            <v>01</v>
          </cell>
          <cell r="H955">
            <v>1034043.53</v>
          </cell>
          <cell r="I955">
            <v>0</v>
          </cell>
          <cell r="J955">
            <v>0</v>
          </cell>
          <cell r="K955">
            <v>1</v>
          </cell>
          <cell r="L955" t="str">
            <v>20</v>
          </cell>
          <cell r="M955" t="str">
            <v>41723</v>
          </cell>
          <cell r="N955" t="str">
            <v>14 2915246</v>
          </cell>
          <cell r="P955">
            <v>10</v>
          </cell>
          <cell r="Q955">
            <v>0</v>
          </cell>
          <cell r="R955" t="str">
            <v>1</v>
          </cell>
          <cell r="S955" t="str">
            <v>41</v>
          </cell>
          <cell r="T955">
            <v>93</v>
          </cell>
          <cell r="U955">
            <v>12</v>
          </cell>
          <cell r="V955">
            <v>97</v>
          </cell>
          <cell r="W955">
            <v>12</v>
          </cell>
          <cell r="X955">
            <v>97</v>
          </cell>
          <cell r="Y955">
            <v>0</v>
          </cell>
          <cell r="Z955">
            <v>0</v>
          </cell>
          <cell r="AD955" t="str">
            <v>0</v>
          </cell>
          <cell r="AE955" t="str">
            <v>0</v>
          </cell>
          <cell r="AF955" t="str">
            <v>00</v>
          </cell>
          <cell r="AI955">
            <v>0</v>
          </cell>
          <cell r="AJ955">
            <v>0</v>
          </cell>
        </row>
        <row r="956">
          <cell r="A956" t="str">
            <v>02</v>
          </cell>
          <cell r="B956" t="str">
            <v>99</v>
          </cell>
          <cell r="C956" t="str">
            <v>411</v>
          </cell>
          <cell r="D956" t="str">
            <v>Трубоукладчик-572-G</v>
          </cell>
          <cell r="E956" t="str">
            <v>Катерпиллар</v>
          </cell>
          <cell r="G956" t="str">
            <v>01</v>
          </cell>
          <cell r="H956">
            <v>1034043.53</v>
          </cell>
          <cell r="I956">
            <v>0</v>
          </cell>
          <cell r="J956">
            <v>0</v>
          </cell>
          <cell r="K956">
            <v>1</v>
          </cell>
          <cell r="L956" t="str">
            <v>20</v>
          </cell>
          <cell r="M956" t="str">
            <v>41723</v>
          </cell>
          <cell r="N956" t="str">
            <v>14 2915246</v>
          </cell>
          <cell r="P956">
            <v>10</v>
          </cell>
          <cell r="Q956">
            <v>0</v>
          </cell>
          <cell r="R956" t="str">
            <v>1</v>
          </cell>
          <cell r="S956" t="str">
            <v>41</v>
          </cell>
          <cell r="T956">
            <v>93</v>
          </cell>
          <cell r="U956">
            <v>12</v>
          </cell>
          <cell r="V956">
            <v>97</v>
          </cell>
          <cell r="W956">
            <v>12</v>
          </cell>
          <cell r="X956">
            <v>97</v>
          </cell>
          <cell r="Y956">
            <v>0</v>
          </cell>
          <cell r="Z956">
            <v>0</v>
          </cell>
          <cell r="AD956" t="str">
            <v>0</v>
          </cell>
          <cell r="AE956" t="str">
            <v>0</v>
          </cell>
          <cell r="AF956" t="str">
            <v>00</v>
          </cell>
          <cell r="AI956">
            <v>0</v>
          </cell>
          <cell r="AJ956">
            <v>0</v>
          </cell>
        </row>
        <row r="957">
          <cell r="A957" t="str">
            <v>20</v>
          </cell>
          <cell r="B957" t="str">
            <v>17</v>
          </cell>
          <cell r="C957" t="str">
            <v>412</v>
          </cell>
          <cell r="D957" t="str">
            <v>Шкаф ШР-11-7.3</v>
          </cell>
          <cell r="G957" t="str">
            <v>01</v>
          </cell>
          <cell r="H957">
            <v>1130.44</v>
          </cell>
          <cell r="I957">
            <v>0</v>
          </cell>
          <cell r="J957">
            <v>0</v>
          </cell>
          <cell r="K957">
            <v>1</v>
          </cell>
          <cell r="L957" t="str">
            <v>88/4</v>
          </cell>
          <cell r="M957" t="str">
            <v>40702</v>
          </cell>
          <cell r="N957" t="str">
            <v>14 3120293</v>
          </cell>
          <cell r="P957">
            <v>9.1</v>
          </cell>
          <cell r="Q957">
            <v>0</v>
          </cell>
          <cell r="R957" t="str">
            <v>1</v>
          </cell>
          <cell r="S957" t="str">
            <v>40</v>
          </cell>
          <cell r="T957">
            <v>97</v>
          </cell>
          <cell r="U957">
            <v>12</v>
          </cell>
          <cell r="V957">
            <v>97</v>
          </cell>
          <cell r="W957">
            <v>12</v>
          </cell>
          <cell r="X957">
            <v>97</v>
          </cell>
          <cell r="Y957">
            <v>0</v>
          </cell>
          <cell r="Z957">
            <v>0</v>
          </cell>
          <cell r="AB957" t="str">
            <v>14</v>
          </cell>
          <cell r="AC957">
            <v>2</v>
          </cell>
          <cell r="AD957" t="str">
            <v>0</v>
          </cell>
          <cell r="AE957" t="str">
            <v>0</v>
          </cell>
          <cell r="AF957" t="str">
            <v>20</v>
          </cell>
          <cell r="AI957">
            <v>0</v>
          </cell>
          <cell r="AJ957">
            <v>0</v>
          </cell>
        </row>
        <row r="958">
          <cell r="A958" t="str">
            <v>20</v>
          </cell>
          <cell r="B958" t="str">
            <v>17</v>
          </cell>
          <cell r="C958" t="str">
            <v>413</v>
          </cell>
          <cell r="D958" t="str">
            <v>Шкаф ШР-11-7.3</v>
          </cell>
          <cell r="G958" t="str">
            <v>01</v>
          </cell>
          <cell r="H958">
            <v>1130.44</v>
          </cell>
          <cell r="I958">
            <v>0</v>
          </cell>
          <cell r="J958">
            <v>0</v>
          </cell>
          <cell r="K958">
            <v>1</v>
          </cell>
          <cell r="L958" t="str">
            <v>88/4</v>
          </cell>
          <cell r="M958" t="str">
            <v>40702</v>
          </cell>
          <cell r="N958" t="str">
            <v>14 3120293</v>
          </cell>
          <cell r="P958">
            <v>9.1</v>
          </cell>
          <cell r="Q958">
            <v>0</v>
          </cell>
          <cell r="R958" t="str">
            <v>1</v>
          </cell>
          <cell r="S958" t="str">
            <v>40</v>
          </cell>
          <cell r="T958">
            <v>97</v>
          </cell>
          <cell r="U958">
            <v>12</v>
          </cell>
          <cell r="V958">
            <v>97</v>
          </cell>
          <cell r="W958">
            <v>12</v>
          </cell>
          <cell r="X958">
            <v>97</v>
          </cell>
          <cell r="Y958">
            <v>0</v>
          </cell>
          <cell r="Z958">
            <v>0</v>
          </cell>
          <cell r="AB958" t="str">
            <v>14</v>
          </cell>
          <cell r="AC958">
            <v>2</v>
          </cell>
          <cell r="AD958" t="str">
            <v>0</v>
          </cell>
          <cell r="AE958" t="str">
            <v>0</v>
          </cell>
          <cell r="AF958" t="str">
            <v>20</v>
          </cell>
          <cell r="AI958">
            <v>0</v>
          </cell>
          <cell r="AJ958">
            <v>0</v>
          </cell>
        </row>
        <row r="959">
          <cell r="A959" t="str">
            <v>20</v>
          </cell>
          <cell r="B959" t="str">
            <v>17</v>
          </cell>
          <cell r="C959" t="str">
            <v>414</v>
          </cell>
          <cell r="D959" t="str">
            <v>Диз-ль генер.д/мол.</v>
          </cell>
          <cell r="E959" t="str">
            <v>комб.</v>
          </cell>
          <cell r="G959" t="str">
            <v>01</v>
          </cell>
          <cell r="H959">
            <v>83089.899999999994</v>
          </cell>
          <cell r="I959">
            <v>0</v>
          </cell>
          <cell r="J959">
            <v>0</v>
          </cell>
          <cell r="K959">
            <v>1</v>
          </cell>
          <cell r="L959" t="str">
            <v>88/4</v>
          </cell>
          <cell r="M959" t="str">
            <v>40202</v>
          </cell>
          <cell r="N959" t="str">
            <v>14 2914180</v>
          </cell>
          <cell r="P959">
            <v>4.2</v>
          </cell>
          <cell r="Q959">
            <v>0</v>
          </cell>
          <cell r="R959" t="str">
            <v>1</v>
          </cell>
          <cell r="S959" t="str">
            <v>40</v>
          </cell>
          <cell r="T959">
            <v>97</v>
          </cell>
          <cell r="U959">
            <v>12</v>
          </cell>
          <cell r="V959">
            <v>97</v>
          </cell>
          <cell r="W959">
            <v>12</v>
          </cell>
          <cell r="X959">
            <v>97</v>
          </cell>
          <cell r="Y959">
            <v>0</v>
          </cell>
          <cell r="Z959">
            <v>0</v>
          </cell>
          <cell r="AB959" t="str">
            <v>14</v>
          </cell>
          <cell r="AC959">
            <v>2</v>
          </cell>
          <cell r="AD959" t="str">
            <v>0</v>
          </cell>
          <cell r="AE959" t="str">
            <v>0</v>
          </cell>
          <cell r="AF959" t="str">
            <v>20</v>
          </cell>
          <cell r="AI959">
            <v>0</v>
          </cell>
          <cell r="AJ959">
            <v>0</v>
          </cell>
        </row>
        <row r="960">
          <cell r="A960" t="str">
            <v>20</v>
          </cell>
          <cell r="B960" t="str">
            <v>17</v>
          </cell>
          <cell r="C960" t="str">
            <v>415</v>
          </cell>
          <cell r="D960" t="str">
            <v>Емкость для хранения</v>
          </cell>
          <cell r="E960" t="str">
            <v xml:space="preserve"> творога</v>
          </cell>
          <cell r="G960" t="str">
            <v>01</v>
          </cell>
          <cell r="H960">
            <v>16788.05</v>
          </cell>
          <cell r="I960">
            <v>0</v>
          </cell>
          <cell r="J960">
            <v>0</v>
          </cell>
          <cell r="K960">
            <v>1</v>
          </cell>
          <cell r="L960" t="str">
            <v>88/4</v>
          </cell>
          <cell r="M960" t="str">
            <v>42907</v>
          </cell>
          <cell r="N960" t="str">
            <v>14 2925110</v>
          </cell>
          <cell r="P960">
            <v>5</v>
          </cell>
          <cell r="Q960">
            <v>0</v>
          </cell>
          <cell r="R960" t="str">
            <v>1</v>
          </cell>
          <cell r="S960" t="str">
            <v>42</v>
          </cell>
          <cell r="T960">
            <v>97</v>
          </cell>
          <cell r="U960">
            <v>12</v>
          </cell>
          <cell r="V960">
            <v>97</v>
          </cell>
          <cell r="W960">
            <v>12</v>
          </cell>
          <cell r="X960">
            <v>97</v>
          </cell>
          <cell r="Y960">
            <v>0</v>
          </cell>
          <cell r="Z960">
            <v>0</v>
          </cell>
          <cell r="AB960" t="str">
            <v>14</v>
          </cell>
          <cell r="AC960">
            <v>2</v>
          </cell>
          <cell r="AD960" t="str">
            <v>0</v>
          </cell>
          <cell r="AE960" t="str">
            <v>0</v>
          </cell>
          <cell r="AF960" t="str">
            <v>20</v>
          </cell>
          <cell r="AI960">
            <v>0</v>
          </cell>
          <cell r="AJ960">
            <v>0</v>
          </cell>
        </row>
        <row r="961">
          <cell r="A961" t="str">
            <v>20</v>
          </cell>
          <cell r="B961" t="str">
            <v>17</v>
          </cell>
          <cell r="C961" t="str">
            <v>416</v>
          </cell>
          <cell r="D961" t="str">
            <v>Бойлер из нерж.стали</v>
          </cell>
          <cell r="E961" t="str">
            <v xml:space="preserve"> в системе теплосети</v>
          </cell>
          <cell r="G961" t="str">
            <v>01</v>
          </cell>
          <cell r="H961">
            <v>11149.89</v>
          </cell>
          <cell r="I961">
            <v>0</v>
          </cell>
          <cell r="J961">
            <v>0</v>
          </cell>
          <cell r="K961">
            <v>1</v>
          </cell>
          <cell r="L961" t="str">
            <v>88/4</v>
          </cell>
          <cell r="M961" t="str">
            <v>40000</v>
          </cell>
          <cell r="N961" t="str">
            <v>12 2811000</v>
          </cell>
          <cell r="P961">
            <v>3.7</v>
          </cell>
          <cell r="Q961">
            <v>0</v>
          </cell>
          <cell r="R961" t="str">
            <v>1</v>
          </cell>
          <cell r="S961" t="str">
            <v>40</v>
          </cell>
          <cell r="T961">
            <v>97</v>
          </cell>
          <cell r="U961">
            <v>12</v>
          </cell>
          <cell r="V961">
            <v>97</v>
          </cell>
          <cell r="W961">
            <v>12</v>
          </cell>
          <cell r="X961">
            <v>97</v>
          </cell>
          <cell r="Y961">
            <v>0</v>
          </cell>
          <cell r="Z961">
            <v>0</v>
          </cell>
          <cell r="AB961" t="str">
            <v>14</v>
          </cell>
          <cell r="AC961">
            <v>2</v>
          </cell>
          <cell r="AD961" t="str">
            <v>0</v>
          </cell>
          <cell r="AE961" t="str">
            <v>0</v>
          </cell>
          <cell r="AF961" t="str">
            <v>20</v>
          </cell>
          <cell r="AI961">
            <v>0</v>
          </cell>
          <cell r="AJ961">
            <v>0</v>
          </cell>
        </row>
        <row r="962">
          <cell r="A962" t="str">
            <v>20</v>
          </cell>
          <cell r="B962" t="str">
            <v>17</v>
          </cell>
          <cell r="C962" t="str">
            <v>417</v>
          </cell>
          <cell r="D962" t="str">
            <v>Шкаф под высоковольт</v>
          </cell>
          <cell r="E962" t="str">
            <v>аппаратуру в системе</v>
          </cell>
          <cell r="F962" t="str">
            <v>наруж.эл.сетей</v>
          </cell>
          <cell r="G962" t="str">
            <v>01</v>
          </cell>
          <cell r="H962">
            <v>1412.43</v>
          </cell>
          <cell r="I962">
            <v>0</v>
          </cell>
          <cell r="J962">
            <v>0</v>
          </cell>
          <cell r="K962">
            <v>1</v>
          </cell>
          <cell r="L962" t="str">
            <v>88/4</v>
          </cell>
          <cell r="M962" t="str">
            <v>40701</v>
          </cell>
          <cell r="N962" t="str">
            <v>14 3120293</v>
          </cell>
          <cell r="P962">
            <v>4.4000000000000004</v>
          </cell>
          <cell r="Q962">
            <v>0</v>
          </cell>
          <cell r="R962" t="str">
            <v>1</v>
          </cell>
          <cell r="S962" t="str">
            <v>40</v>
          </cell>
          <cell r="T962">
            <v>97</v>
          </cell>
          <cell r="U962">
            <v>12</v>
          </cell>
          <cell r="V962">
            <v>97</v>
          </cell>
          <cell r="W962">
            <v>12</v>
          </cell>
          <cell r="X962">
            <v>97</v>
          </cell>
          <cell r="Y962">
            <v>0</v>
          </cell>
          <cell r="Z962">
            <v>0</v>
          </cell>
          <cell r="AB962" t="str">
            <v>14</v>
          </cell>
          <cell r="AC962">
            <v>2</v>
          </cell>
          <cell r="AD962" t="str">
            <v>0</v>
          </cell>
          <cell r="AE962" t="str">
            <v>0</v>
          </cell>
          <cell r="AF962" t="str">
            <v>20</v>
          </cell>
          <cell r="AI962">
            <v>0</v>
          </cell>
          <cell r="AJ962">
            <v>0</v>
          </cell>
        </row>
        <row r="963">
          <cell r="A963" t="str">
            <v>20</v>
          </cell>
          <cell r="B963" t="str">
            <v>17</v>
          </cell>
          <cell r="C963" t="str">
            <v>418</v>
          </cell>
          <cell r="D963" t="str">
            <v>Насос ВК 5/24 в сист</v>
          </cell>
          <cell r="E963" t="str">
            <v>еме наруж.канализаци</v>
          </cell>
          <cell r="F963" t="str">
            <v>и</v>
          </cell>
          <cell r="G963" t="str">
            <v>01</v>
          </cell>
          <cell r="H963">
            <v>3368.46</v>
          </cell>
          <cell r="I963">
            <v>0</v>
          </cell>
          <cell r="J963">
            <v>0</v>
          </cell>
          <cell r="K963">
            <v>1</v>
          </cell>
          <cell r="L963" t="str">
            <v>88/4</v>
          </cell>
          <cell r="M963" t="str">
            <v>41502</v>
          </cell>
          <cell r="N963" t="str">
            <v>14 2912172</v>
          </cell>
          <cell r="P963">
            <v>12.5</v>
          </cell>
          <cell r="Q963">
            <v>0</v>
          </cell>
          <cell r="R963" t="str">
            <v>1</v>
          </cell>
          <cell r="S963" t="str">
            <v>41</v>
          </cell>
          <cell r="T963">
            <v>97</v>
          </cell>
          <cell r="U963">
            <v>12</v>
          </cell>
          <cell r="V963">
            <v>97</v>
          </cell>
          <cell r="W963">
            <v>12</v>
          </cell>
          <cell r="X963">
            <v>97</v>
          </cell>
          <cell r="Y963">
            <v>0</v>
          </cell>
          <cell r="Z963">
            <v>0</v>
          </cell>
          <cell r="AB963" t="str">
            <v>14</v>
          </cell>
          <cell r="AC963">
            <v>2</v>
          </cell>
          <cell r="AD963" t="str">
            <v>0</v>
          </cell>
          <cell r="AE963" t="str">
            <v>0</v>
          </cell>
          <cell r="AF963" t="str">
            <v>20</v>
          </cell>
          <cell r="AI963">
            <v>0</v>
          </cell>
          <cell r="AJ963">
            <v>0</v>
          </cell>
        </row>
        <row r="964">
          <cell r="A964" t="str">
            <v>20</v>
          </cell>
          <cell r="B964" t="str">
            <v>17</v>
          </cell>
          <cell r="C964" t="str">
            <v>419</v>
          </cell>
          <cell r="D964" t="str">
            <v>Насос ВК 20/30 в сис</v>
          </cell>
          <cell r="E964" t="str">
            <v>теме наружной канали</v>
          </cell>
          <cell r="F964" t="str">
            <v>зации</v>
          </cell>
          <cell r="G964" t="str">
            <v>01</v>
          </cell>
          <cell r="H964">
            <v>4057.93</v>
          </cell>
          <cell r="I964">
            <v>0</v>
          </cell>
          <cell r="J964">
            <v>0</v>
          </cell>
          <cell r="K964">
            <v>1</v>
          </cell>
          <cell r="L964" t="str">
            <v>88/4</v>
          </cell>
          <cell r="M964" t="str">
            <v>41502</v>
          </cell>
          <cell r="N964" t="str">
            <v>14 2912172</v>
          </cell>
          <cell r="P964">
            <v>12.5</v>
          </cell>
          <cell r="Q964">
            <v>0</v>
          </cell>
          <cell r="R964" t="str">
            <v>1</v>
          </cell>
          <cell r="S964" t="str">
            <v>41</v>
          </cell>
          <cell r="T964">
            <v>97</v>
          </cell>
          <cell r="U964">
            <v>12</v>
          </cell>
          <cell r="V964">
            <v>97</v>
          </cell>
          <cell r="W964">
            <v>12</v>
          </cell>
          <cell r="X964">
            <v>97</v>
          </cell>
          <cell r="Y964">
            <v>0</v>
          </cell>
          <cell r="Z964">
            <v>0</v>
          </cell>
          <cell r="AB964" t="str">
            <v>14</v>
          </cell>
          <cell r="AC964">
            <v>2</v>
          </cell>
          <cell r="AD964" t="str">
            <v>0</v>
          </cell>
          <cell r="AE964" t="str">
            <v>0</v>
          </cell>
          <cell r="AF964" t="str">
            <v>20</v>
          </cell>
          <cell r="AI964">
            <v>0</v>
          </cell>
          <cell r="AJ964">
            <v>0</v>
          </cell>
        </row>
        <row r="965">
          <cell r="A965" t="str">
            <v>20</v>
          </cell>
          <cell r="B965" t="str">
            <v>17</v>
          </cell>
          <cell r="C965" t="str">
            <v>420</v>
          </cell>
          <cell r="D965" t="str">
            <v>Насос ВК 20/30 в сис</v>
          </cell>
          <cell r="E965" t="str">
            <v>теме наружной канали</v>
          </cell>
          <cell r="F965" t="str">
            <v>зации</v>
          </cell>
          <cell r="G965" t="str">
            <v>01</v>
          </cell>
          <cell r="H965">
            <v>4057.93</v>
          </cell>
          <cell r="I965">
            <v>0</v>
          </cell>
          <cell r="J965">
            <v>0</v>
          </cell>
          <cell r="K965">
            <v>1</v>
          </cell>
          <cell r="L965" t="str">
            <v>88/4</v>
          </cell>
          <cell r="M965" t="str">
            <v>41502</v>
          </cell>
          <cell r="N965" t="str">
            <v>14 2912172</v>
          </cell>
          <cell r="P965">
            <v>12.5</v>
          </cell>
          <cell r="Q965">
            <v>0</v>
          </cell>
          <cell r="R965" t="str">
            <v>1</v>
          </cell>
          <cell r="S965" t="str">
            <v>41</v>
          </cell>
          <cell r="T965">
            <v>97</v>
          </cell>
          <cell r="U965">
            <v>12</v>
          </cell>
          <cell r="V965">
            <v>97</v>
          </cell>
          <cell r="W965">
            <v>12</v>
          </cell>
          <cell r="X965">
            <v>97</v>
          </cell>
          <cell r="Y965">
            <v>0</v>
          </cell>
          <cell r="Z965">
            <v>0</v>
          </cell>
          <cell r="AB965" t="str">
            <v>14</v>
          </cell>
          <cell r="AC965">
            <v>2</v>
          </cell>
          <cell r="AD965" t="str">
            <v>0</v>
          </cell>
          <cell r="AE965" t="str">
            <v>0</v>
          </cell>
          <cell r="AF965" t="str">
            <v>20</v>
          </cell>
          <cell r="AI965">
            <v>0</v>
          </cell>
          <cell r="AJ965">
            <v>0</v>
          </cell>
        </row>
        <row r="966">
          <cell r="A966" t="str">
            <v>20</v>
          </cell>
          <cell r="B966" t="str">
            <v>17</v>
          </cell>
          <cell r="C966" t="str">
            <v>421</v>
          </cell>
          <cell r="D966" t="str">
            <v>Фильтр натрикотионов</v>
          </cell>
          <cell r="E966" t="str">
            <v>ый в системе наружно</v>
          </cell>
          <cell r="F966" t="str">
            <v>й канализации</v>
          </cell>
          <cell r="G966" t="str">
            <v>01</v>
          </cell>
          <cell r="H966">
            <v>8467.3700000000008</v>
          </cell>
          <cell r="I966">
            <v>0</v>
          </cell>
          <cell r="J966">
            <v>0</v>
          </cell>
          <cell r="K966">
            <v>1</v>
          </cell>
          <cell r="L966" t="str">
            <v>88/4</v>
          </cell>
          <cell r="M966" t="str">
            <v>49013</v>
          </cell>
          <cell r="N966" t="str">
            <v>14 2919360</v>
          </cell>
          <cell r="P966">
            <v>6.7</v>
          </cell>
          <cell r="Q966">
            <v>0</v>
          </cell>
          <cell r="R966" t="str">
            <v>1</v>
          </cell>
          <cell r="S966" t="str">
            <v>49</v>
          </cell>
          <cell r="T966">
            <v>97</v>
          </cell>
          <cell r="U966">
            <v>12</v>
          </cell>
          <cell r="V966">
            <v>97</v>
          </cell>
          <cell r="W966">
            <v>12</v>
          </cell>
          <cell r="X966">
            <v>97</v>
          </cell>
          <cell r="Y966">
            <v>0</v>
          </cell>
          <cell r="Z966">
            <v>0</v>
          </cell>
          <cell r="AB966" t="str">
            <v>14</v>
          </cell>
          <cell r="AC966">
            <v>2</v>
          </cell>
          <cell r="AD966" t="str">
            <v>0</v>
          </cell>
          <cell r="AE966" t="str">
            <v>0</v>
          </cell>
          <cell r="AF966" t="str">
            <v>20</v>
          </cell>
          <cell r="AI966">
            <v>0</v>
          </cell>
          <cell r="AJ966">
            <v>0</v>
          </cell>
        </row>
        <row r="967">
          <cell r="A967" t="str">
            <v>20</v>
          </cell>
          <cell r="B967" t="str">
            <v>17</v>
          </cell>
          <cell r="C967" t="str">
            <v>422</v>
          </cell>
          <cell r="D967" t="str">
            <v>Фильтр натрикотионов</v>
          </cell>
          <cell r="E967" t="str">
            <v>ый в системе наружно</v>
          </cell>
          <cell r="F967" t="str">
            <v>й канализации</v>
          </cell>
          <cell r="G967" t="str">
            <v>01</v>
          </cell>
          <cell r="H967">
            <v>8467.3700000000008</v>
          </cell>
          <cell r="I967">
            <v>0</v>
          </cell>
          <cell r="J967">
            <v>0</v>
          </cell>
          <cell r="K967">
            <v>1</v>
          </cell>
          <cell r="L967" t="str">
            <v>88/4</v>
          </cell>
          <cell r="M967" t="str">
            <v>49013</v>
          </cell>
          <cell r="N967" t="str">
            <v>14 2919360</v>
          </cell>
          <cell r="P967">
            <v>6.7</v>
          </cell>
          <cell r="Q967">
            <v>0</v>
          </cell>
          <cell r="R967" t="str">
            <v>1</v>
          </cell>
          <cell r="S967" t="str">
            <v>49</v>
          </cell>
          <cell r="T967">
            <v>97</v>
          </cell>
          <cell r="U967">
            <v>12</v>
          </cell>
          <cell r="V967">
            <v>97</v>
          </cell>
          <cell r="W967">
            <v>12</v>
          </cell>
          <cell r="X967">
            <v>97</v>
          </cell>
          <cell r="Y967">
            <v>0</v>
          </cell>
          <cell r="Z967">
            <v>0</v>
          </cell>
          <cell r="AB967" t="str">
            <v>14</v>
          </cell>
          <cell r="AC967">
            <v>2</v>
          </cell>
          <cell r="AD967" t="str">
            <v>0</v>
          </cell>
          <cell r="AE967" t="str">
            <v>0</v>
          </cell>
          <cell r="AF967" t="str">
            <v>20</v>
          </cell>
          <cell r="AI967">
            <v>0</v>
          </cell>
          <cell r="AJ967">
            <v>0</v>
          </cell>
        </row>
        <row r="968">
          <cell r="A968" t="str">
            <v>20</v>
          </cell>
          <cell r="B968" t="str">
            <v>17</v>
          </cell>
          <cell r="C968" t="str">
            <v>423</v>
          </cell>
          <cell r="D968" t="str">
            <v>Насос ВКС 5-28 в сис</v>
          </cell>
          <cell r="E968" t="str">
            <v>теме наружной канали</v>
          </cell>
          <cell r="F968" t="str">
            <v>зации</v>
          </cell>
          <cell r="G968" t="str">
            <v>01</v>
          </cell>
          <cell r="H968">
            <v>2270.85</v>
          </cell>
          <cell r="I968">
            <v>0</v>
          </cell>
          <cell r="J968">
            <v>0</v>
          </cell>
          <cell r="K968">
            <v>1</v>
          </cell>
          <cell r="L968" t="str">
            <v>88/4</v>
          </cell>
          <cell r="M968" t="str">
            <v>41502</v>
          </cell>
          <cell r="N968" t="str">
            <v>14 2912172</v>
          </cell>
          <cell r="P968">
            <v>12.5</v>
          </cell>
          <cell r="Q968">
            <v>0</v>
          </cell>
          <cell r="R968" t="str">
            <v>1</v>
          </cell>
          <cell r="S968" t="str">
            <v>41</v>
          </cell>
          <cell r="T968">
            <v>97</v>
          </cell>
          <cell r="U968">
            <v>12</v>
          </cell>
          <cell r="V968">
            <v>97</v>
          </cell>
          <cell r="W968">
            <v>12</v>
          </cell>
          <cell r="X968">
            <v>97</v>
          </cell>
          <cell r="Y968">
            <v>0</v>
          </cell>
          <cell r="Z968">
            <v>0</v>
          </cell>
          <cell r="AB968" t="str">
            <v>14</v>
          </cell>
          <cell r="AC968">
            <v>2</v>
          </cell>
          <cell r="AD968" t="str">
            <v>0</v>
          </cell>
          <cell r="AE968" t="str">
            <v>0</v>
          </cell>
          <cell r="AF968" t="str">
            <v>20</v>
          </cell>
          <cell r="AI968">
            <v>0</v>
          </cell>
          <cell r="AJ968">
            <v>0</v>
          </cell>
        </row>
        <row r="969">
          <cell r="A969" t="str">
            <v>20</v>
          </cell>
          <cell r="B969" t="str">
            <v>17</v>
          </cell>
          <cell r="C969" t="str">
            <v>424</v>
          </cell>
          <cell r="D969" t="str">
            <v>Емкость V-2.5м3 в це</v>
          </cell>
          <cell r="E969" t="str">
            <v>хе по переработке мо</v>
          </cell>
          <cell r="F969" t="str">
            <v>лока</v>
          </cell>
          <cell r="G969" t="str">
            <v>01</v>
          </cell>
          <cell r="H969">
            <v>3761.12</v>
          </cell>
          <cell r="I969">
            <v>0</v>
          </cell>
          <cell r="J969">
            <v>0</v>
          </cell>
          <cell r="K969">
            <v>1</v>
          </cell>
          <cell r="L969" t="str">
            <v>88/4</v>
          </cell>
          <cell r="M969" t="str">
            <v>45100</v>
          </cell>
          <cell r="N969" t="str">
            <v>14 2925110</v>
          </cell>
          <cell r="P969">
            <v>11.8</v>
          </cell>
          <cell r="Q969">
            <v>0</v>
          </cell>
          <cell r="R969" t="str">
            <v>1</v>
          </cell>
          <cell r="S969" t="str">
            <v>45</v>
          </cell>
          <cell r="T969">
            <v>97</v>
          </cell>
          <cell r="U969">
            <v>12</v>
          </cell>
          <cell r="V969">
            <v>97</v>
          </cell>
          <cell r="W969">
            <v>12</v>
          </cell>
          <cell r="X969">
            <v>97</v>
          </cell>
          <cell r="Y969">
            <v>0</v>
          </cell>
          <cell r="Z969">
            <v>0</v>
          </cell>
          <cell r="AB969" t="str">
            <v>14</v>
          </cell>
          <cell r="AC969">
            <v>2</v>
          </cell>
          <cell r="AD969" t="str">
            <v>0</v>
          </cell>
          <cell r="AE969" t="str">
            <v>0</v>
          </cell>
          <cell r="AF969" t="str">
            <v>20</v>
          </cell>
          <cell r="AI969">
            <v>0</v>
          </cell>
          <cell r="AJ969">
            <v>0</v>
          </cell>
        </row>
        <row r="970">
          <cell r="A970" t="str">
            <v>20</v>
          </cell>
          <cell r="B970" t="str">
            <v>17</v>
          </cell>
          <cell r="C970" t="str">
            <v>425</v>
          </cell>
          <cell r="D970" t="str">
            <v>Емкость V-5м3 в цехе</v>
          </cell>
          <cell r="E970" t="str">
            <v xml:space="preserve"> по переработке моло</v>
          </cell>
          <cell r="F970" t="str">
            <v>ка</v>
          </cell>
          <cell r="G970" t="str">
            <v>01</v>
          </cell>
          <cell r="H970">
            <v>7356.02</v>
          </cell>
          <cell r="I970">
            <v>0</v>
          </cell>
          <cell r="J970">
            <v>0</v>
          </cell>
          <cell r="K970">
            <v>1</v>
          </cell>
          <cell r="L970" t="str">
            <v>88/4</v>
          </cell>
          <cell r="M970" t="str">
            <v>45100</v>
          </cell>
          <cell r="N970" t="str">
            <v>14 2925110</v>
          </cell>
          <cell r="P970">
            <v>11.8</v>
          </cell>
          <cell r="Q970">
            <v>0</v>
          </cell>
          <cell r="R970" t="str">
            <v>1</v>
          </cell>
          <cell r="S970" t="str">
            <v>45</v>
          </cell>
          <cell r="T970">
            <v>97</v>
          </cell>
          <cell r="U970">
            <v>12</v>
          </cell>
          <cell r="V970">
            <v>97</v>
          </cell>
          <cell r="W970">
            <v>12</v>
          </cell>
          <cell r="X970">
            <v>97</v>
          </cell>
          <cell r="Y970">
            <v>0</v>
          </cell>
          <cell r="Z970">
            <v>0</v>
          </cell>
          <cell r="AB970" t="str">
            <v>14</v>
          </cell>
          <cell r="AC970">
            <v>2</v>
          </cell>
          <cell r="AD970" t="str">
            <v>0</v>
          </cell>
          <cell r="AE970" t="str">
            <v>0</v>
          </cell>
          <cell r="AF970" t="str">
            <v>20</v>
          </cell>
          <cell r="AI970">
            <v>0</v>
          </cell>
          <cell r="AJ970">
            <v>0</v>
          </cell>
        </row>
        <row r="971">
          <cell r="A971" t="str">
            <v>20</v>
          </cell>
          <cell r="B971" t="str">
            <v>17</v>
          </cell>
          <cell r="C971" t="str">
            <v>426</v>
          </cell>
          <cell r="D971" t="str">
            <v>Емкость V-6м3 в цехе</v>
          </cell>
          <cell r="E971" t="str">
            <v xml:space="preserve"> по переработке моло</v>
          </cell>
          <cell r="F971" t="str">
            <v>ка</v>
          </cell>
          <cell r="G971" t="str">
            <v>01</v>
          </cell>
          <cell r="H971">
            <v>8729.2900000000009</v>
          </cell>
          <cell r="I971">
            <v>0</v>
          </cell>
          <cell r="J971">
            <v>0</v>
          </cell>
          <cell r="K971">
            <v>1</v>
          </cell>
          <cell r="L971" t="str">
            <v>88/4</v>
          </cell>
          <cell r="M971" t="str">
            <v>45100</v>
          </cell>
          <cell r="N971" t="str">
            <v>14 2925110</v>
          </cell>
          <cell r="P971">
            <v>11.8</v>
          </cell>
          <cell r="Q971">
            <v>0</v>
          </cell>
          <cell r="R971" t="str">
            <v>1</v>
          </cell>
          <cell r="S971" t="str">
            <v>45</v>
          </cell>
          <cell r="T971">
            <v>97</v>
          </cell>
          <cell r="U971">
            <v>12</v>
          </cell>
          <cell r="V971">
            <v>97</v>
          </cell>
          <cell r="W971">
            <v>12</v>
          </cell>
          <cell r="X971">
            <v>97</v>
          </cell>
          <cell r="Y971">
            <v>0</v>
          </cell>
          <cell r="Z971">
            <v>0</v>
          </cell>
          <cell r="AB971" t="str">
            <v>14</v>
          </cell>
          <cell r="AC971">
            <v>2</v>
          </cell>
          <cell r="AD971" t="str">
            <v>0</v>
          </cell>
          <cell r="AE971" t="str">
            <v>0</v>
          </cell>
          <cell r="AF971" t="str">
            <v>20</v>
          </cell>
          <cell r="AI971">
            <v>0</v>
          </cell>
          <cell r="AJ971">
            <v>0</v>
          </cell>
        </row>
        <row r="972">
          <cell r="A972" t="str">
            <v>20</v>
          </cell>
          <cell r="B972" t="str">
            <v>17</v>
          </cell>
          <cell r="C972" t="str">
            <v>427</v>
          </cell>
          <cell r="D972" t="str">
            <v>Емкость V-12м3 в сис</v>
          </cell>
          <cell r="E972" t="str">
            <v>теме наружной канали</v>
          </cell>
          <cell r="F972" t="str">
            <v>зации</v>
          </cell>
          <cell r="G972" t="str">
            <v>01</v>
          </cell>
          <cell r="H972">
            <v>16974.38</v>
          </cell>
          <cell r="I972">
            <v>0</v>
          </cell>
          <cell r="J972">
            <v>0</v>
          </cell>
          <cell r="K972">
            <v>1</v>
          </cell>
          <cell r="L972" t="str">
            <v>88/4</v>
          </cell>
          <cell r="M972" t="str">
            <v>49016</v>
          </cell>
          <cell r="N972" t="str">
            <v>14 2919319</v>
          </cell>
          <cell r="P972">
            <v>11.1</v>
          </cell>
          <cell r="Q972">
            <v>0</v>
          </cell>
          <cell r="R972" t="str">
            <v>1</v>
          </cell>
          <cell r="S972" t="str">
            <v>49</v>
          </cell>
          <cell r="T972">
            <v>97</v>
          </cell>
          <cell r="U972">
            <v>12</v>
          </cell>
          <cell r="V972">
            <v>97</v>
          </cell>
          <cell r="W972">
            <v>12</v>
          </cell>
          <cell r="X972">
            <v>97</v>
          </cell>
          <cell r="Y972">
            <v>0</v>
          </cell>
          <cell r="Z972">
            <v>0</v>
          </cell>
          <cell r="AB972" t="str">
            <v>14</v>
          </cell>
          <cell r="AC972">
            <v>2</v>
          </cell>
          <cell r="AD972" t="str">
            <v>0</v>
          </cell>
          <cell r="AE972" t="str">
            <v>0</v>
          </cell>
          <cell r="AF972" t="str">
            <v>20</v>
          </cell>
          <cell r="AI972">
            <v>0</v>
          </cell>
          <cell r="AJ972">
            <v>0</v>
          </cell>
        </row>
        <row r="973">
          <cell r="A973" t="str">
            <v>20</v>
          </cell>
          <cell r="B973" t="str">
            <v>17</v>
          </cell>
          <cell r="C973" t="str">
            <v>428</v>
          </cell>
          <cell r="D973" t="str">
            <v>Горелка газомазутная</v>
          </cell>
          <cell r="E973" t="str">
            <v xml:space="preserve"> в системе теплосети</v>
          </cell>
          <cell r="G973" t="str">
            <v>01</v>
          </cell>
          <cell r="H973">
            <v>3966.62</v>
          </cell>
          <cell r="I973">
            <v>0</v>
          </cell>
          <cell r="J973">
            <v>0</v>
          </cell>
          <cell r="K973">
            <v>1</v>
          </cell>
          <cell r="L973" t="str">
            <v>88/4</v>
          </cell>
          <cell r="M973" t="str">
            <v>40000</v>
          </cell>
          <cell r="N973" t="str">
            <v>14 2914253</v>
          </cell>
          <cell r="P973">
            <v>3.7</v>
          </cell>
          <cell r="Q973">
            <v>0</v>
          </cell>
          <cell r="R973" t="str">
            <v>1</v>
          </cell>
          <cell r="S973" t="str">
            <v>40</v>
          </cell>
          <cell r="T973">
            <v>97</v>
          </cell>
          <cell r="U973">
            <v>12</v>
          </cell>
          <cell r="V973">
            <v>97</v>
          </cell>
          <cell r="W973">
            <v>12</v>
          </cell>
          <cell r="X973">
            <v>97</v>
          </cell>
          <cell r="Y973">
            <v>0</v>
          </cell>
          <cell r="Z973">
            <v>0</v>
          </cell>
          <cell r="AB973" t="str">
            <v>14</v>
          </cell>
          <cell r="AC973">
            <v>2</v>
          </cell>
          <cell r="AD973" t="str">
            <v>0</v>
          </cell>
          <cell r="AE973" t="str">
            <v>0</v>
          </cell>
          <cell r="AF973" t="str">
            <v>20</v>
          </cell>
          <cell r="AI973">
            <v>0</v>
          </cell>
          <cell r="AJ973">
            <v>0</v>
          </cell>
        </row>
        <row r="974">
          <cell r="A974" t="str">
            <v>20</v>
          </cell>
          <cell r="B974" t="str">
            <v>17</v>
          </cell>
          <cell r="C974" t="str">
            <v>429</v>
          </cell>
          <cell r="D974" t="str">
            <v>Эл.тельфер 0.5</v>
          </cell>
          <cell r="G974" t="str">
            <v>01</v>
          </cell>
          <cell r="H974">
            <v>4411.13</v>
          </cell>
          <cell r="I974">
            <v>0</v>
          </cell>
          <cell r="J974">
            <v>0</v>
          </cell>
          <cell r="K974">
            <v>1</v>
          </cell>
          <cell r="L974" t="str">
            <v>88/4</v>
          </cell>
          <cell r="M974" t="str">
            <v>41722</v>
          </cell>
          <cell r="N974" t="str">
            <v>14 2915289</v>
          </cell>
          <cell r="P974">
            <v>14.3</v>
          </cell>
          <cell r="Q974">
            <v>0</v>
          </cell>
          <cell r="R974" t="str">
            <v>1</v>
          </cell>
          <cell r="S974" t="str">
            <v>41</v>
          </cell>
          <cell r="T974">
            <v>97</v>
          </cell>
          <cell r="U974">
            <v>12</v>
          </cell>
          <cell r="V974">
            <v>97</v>
          </cell>
          <cell r="W974">
            <v>12</v>
          </cell>
          <cell r="X974">
            <v>97</v>
          </cell>
          <cell r="Y974">
            <v>0</v>
          </cell>
          <cell r="Z974">
            <v>0</v>
          </cell>
          <cell r="AB974" t="str">
            <v>14</v>
          </cell>
          <cell r="AC974">
            <v>2</v>
          </cell>
          <cell r="AD974" t="str">
            <v>0</v>
          </cell>
          <cell r="AE974" t="str">
            <v>0</v>
          </cell>
          <cell r="AF974" t="str">
            <v>20</v>
          </cell>
          <cell r="AI974">
            <v>0</v>
          </cell>
          <cell r="AJ974">
            <v>0</v>
          </cell>
        </row>
        <row r="975">
          <cell r="A975" t="str">
            <v>20</v>
          </cell>
          <cell r="B975" t="str">
            <v>17</v>
          </cell>
          <cell r="C975" t="str">
            <v>430</v>
          </cell>
          <cell r="D975" t="str">
            <v>Вентилятор ВР-12-26-</v>
          </cell>
          <cell r="E975" t="str">
            <v>3.15 в цехе по перер</v>
          </cell>
          <cell r="F975" t="str">
            <v>аботке молока</v>
          </cell>
          <cell r="G975" t="str">
            <v>01</v>
          </cell>
          <cell r="H975">
            <v>1460.22</v>
          </cell>
          <cell r="I975">
            <v>0</v>
          </cell>
          <cell r="J975">
            <v>0</v>
          </cell>
          <cell r="K975">
            <v>1</v>
          </cell>
          <cell r="L975" t="str">
            <v>88/4</v>
          </cell>
          <cell r="M975" t="str">
            <v>41606</v>
          </cell>
          <cell r="N975" t="str">
            <v>16 2930271</v>
          </cell>
          <cell r="P975">
            <v>11.1</v>
          </cell>
          <cell r="Q975">
            <v>0</v>
          </cell>
          <cell r="R975" t="str">
            <v>1</v>
          </cell>
          <cell r="S975" t="str">
            <v>41</v>
          </cell>
          <cell r="T975">
            <v>97</v>
          </cell>
          <cell r="U975">
            <v>12</v>
          </cell>
          <cell r="V975">
            <v>97</v>
          </cell>
          <cell r="W975">
            <v>12</v>
          </cell>
          <cell r="X975">
            <v>97</v>
          </cell>
          <cell r="Y975">
            <v>0</v>
          </cell>
          <cell r="Z975">
            <v>0</v>
          </cell>
          <cell r="AB975" t="str">
            <v>14</v>
          </cell>
          <cell r="AC975">
            <v>2</v>
          </cell>
          <cell r="AD975" t="str">
            <v>0</v>
          </cell>
          <cell r="AE975" t="str">
            <v>0</v>
          </cell>
          <cell r="AF975" t="str">
            <v>20</v>
          </cell>
          <cell r="AI975">
            <v>0</v>
          </cell>
          <cell r="AJ975">
            <v>0</v>
          </cell>
        </row>
        <row r="976">
          <cell r="A976" t="str">
            <v>20</v>
          </cell>
          <cell r="B976" t="str">
            <v>17</v>
          </cell>
          <cell r="C976" t="str">
            <v>431</v>
          </cell>
          <cell r="D976" t="str">
            <v>Вентилятор ВР-12-26-</v>
          </cell>
          <cell r="E976" t="str">
            <v>3.15 в цехе по перер</v>
          </cell>
          <cell r="F976" t="str">
            <v>аботке молока</v>
          </cell>
          <cell r="G976" t="str">
            <v>01</v>
          </cell>
          <cell r="H976">
            <v>1460.22</v>
          </cell>
          <cell r="I976">
            <v>0</v>
          </cell>
          <cell r="J976">
            <v>0</v>
          </cell>
          <cell r="K976">
            <v>1</v>
          </cell>
          <cell r="L976" t="str">
            <v>88/4</v>
          </cell>
          <cell r="M976" t="str">
            <v>41606</v>
          </cell>
          <cell r="N976" t="str">
            <v>16 2930271</v>
          </cell>
          <cell r="P976">
            <v>11.1</v>
          </cell>
          <cell r="Q976">
            <v>0</v>
          </cell>
          <cell r="R976" t="str">
            <v>1</v>
          </cell>
          <cell r="S976" t="str">
            <v>41</v>
          </cell>
          <cell r="T976">
            <v>97</v>
          </cell>
          <cell r="U976">
            <v>12</v>
          </cell>
          <cell r="V976">
            <v>97</v>
          </cell>
          <cell r="W976">
            <v>12</v>
          </cell>
          <cell r="X976">
            <v>97</v>
          </cell>
          <cell r="Y976">
            <v>0</v>
          </cell>
          <cell r="Z976">
            <v>0</v>
          </cell>
          <cell r="AB976" t="str">
            <v>14</v>
          </cell>
          <cell r="AC976">
            <v>2</v>
          </cell>
          <cell r="AD976" t="str">
            <v>0</v>
          </cell>
          <cell r="AE976" t="str">
            <v>0</v>
          </cell>
          <cell r="AF976" t="str">
            <v>20</v>
          </cell>
          <cell r="AI976">
            <v>0</v>
          </cell>
          <cell r="AJ976">
            <v>0</v>
          </cell>
        </row>
        <row r="977">
          <cell r="A977" t="str">
            <v>20</v>
          </cell>
          <cell r="B977" t="str">
            <v>17</v>
          </cell>
          <cell r="C977" t="str">
            <v>432</v>
          </cell>
          <cell r="D977" t="str">
            <v>Машина сбивальная ZP</v>
          </cell>
          <cell r="E977" t="str">
            <v>200</v>
          </cell>
          <cell r="G977" t="str">
            <v>01</v>
          </cell>
          <cell r="H977">
            <v>17333.54</v>
          </cell>
          <cell r="I977">
            <v>0</v>
          </cell>
          <cell r="J977">
            <v>0</v>
          </cell>
          <cell r="K977">
            <v>1</v>
          </cell>
          <cell r="L977" t="str">
            <v>88/4</v>
          </cell>
          <cell r="M977" t="str">
            <v>45102</v>
          </cell>
          <cell r="N977" t="str">
            <v>14 2925112</v>
          </cell>
          <cell r="P977">
            <v>15.4</v>
          </cell>
          <cell r="Q977">
            <v>0</v>
          </cell>
          <cell r="R977" t="str">
            <v>1</v>
          </cell>
          <cell r="S977" t="str">
            <v>45</v>
          </cell>
          <cell r="T977">
            <v>97</v>
          </cell>
          <cell r="U977">
            <v>12</v>
          </cell>
          <cell r="V977">
            <v>97</v>
          </cell>
          <cell r="W977">
            <v>12</v>
          </cell>
          <cell r="X977">
            <v>97</v>
          </cell>
          <cell r="Y977">
            <v>0</v>
          </cell>
          <cell r="Z977">
            <v>0</v>
          </cell>
          <cell r="AB977" t="str">
            <v>14</v>
          </cell>
          <cell r="AC977">
            <v>2</v>
          </cell>
          <cell r="AD977" t="str">
            <v>0</v>
          </cell>
          <cell r="AE977" t="str">
            <v>0</v>
          </cell>
          <cell r="AF977" t="str">
            <v>20</v>
          </cell>
          <cell r="AI977">
            <v>0</v>
          </cell>
          <cell r="AJ977">
            <v>0</v>
          </cell>
        </row>
        <row r="978">
          <cell r="A978" t="str">
            <v>20</v>
          </cell>
          <cell r="B978" t="str">
            <v>17</v>
          </cell>
          <cell r="C978" t="str">
            <v>433</v>
          </cell>
          <cell r="D978" t="str">
            <v>Машина брикетировочн</v>
          </cell>
          <cell r="E978" t="str">
            <v>ая</v>
          </cell>
          <cell r="G978" t="str">
            <v>01</v>
          </cell>
          <cell r="H978">
            <v>111161.93</v>
          </cell>
          <cell r="I978">
            <v>0</v>
          </cell>
          <cell r="J978">
            <v>0</v>
          </cell>
          <cell r="K978">
            <v>1</v>
          </cell>
          <cell r="L978" t="str">
            <v>88/4</v>
          </cell>
          <cell r="M978" t="str">
            <v>45100</v>
          </cell>
          <cell r="N978" t="str">
            <v>14 2925104</v>
          </cell>
          <cell r="P978">
            <v>11.8</v>
          </cell>
          <cell r="Q978">
            <v>0</v>
          </cell>
          <cell r="R978" t="str">
            <v>1</v>
          </cell>
          <cell r="S978" t="str">
            <v>45</v>
          </cell>
          <cell r="T978">
            <v>97</v>
          </cell>
          <cell r="U978">
            <v>12</v>
          </cell>
          <cell r="V978">
            <v>97</v>
          </cell>
          <cell r="W978">
            <v>12</v>
          </cell>
          <cell r="X978">
            <v>97</v>
          </cell>
          <cell r="Y978">
            <v>0</v>
          </cell>
          <cell r="Z978">
            <v>0</v>
          </cell>
          <cell r="AB978" t="str">
            <v>14</v>
          </cell>
          <cell r="AC978">
            <v>2</v>
          </cell>
          <cell r="AD978" t="str">
            <v>0</v>
          </cell>
          <cell r="AE978" t="str">
            <v>0</v>
          </cell>
          <cell r="AF978" t="str">
            <v>20</v>
          </cell>
          <cell r="AI978">
            <v>0</v>
          </cell>
          <cell r="AJ978">
            <v>0</v>
          </cell>
        </row>
        <row r="979">
          <cell r="A979" t="str">
            <v>20</v>
          </cell>
          <cell r="B979" t="str">
            <v>17</v>
          </cell>
          <cell r="C979" t="str">
            <v>434</v>
          </cell>
          <cell r="D979" t="str">
            <v>Электронасос самозал</v>
          </cell>
          <cell r="E979" t="str">
            <v>ивной SA 200 MR</v>
          </cell>
          <cell r="G979" t="str">
            <v>01</v>
          </cell>
          <cell r="H979">
            <v>14199.72</v>
          </cell>
          <cell r="I979">
            <v>0</v>
          </cell>
          <cell r="J979">
            <v>0</v>
          </cell>
          <cell r="K979">
            <v>1</v>
          </cell>
          <cell r="L979" t="str">
            <v>88/4</v>
          </cell>
          <cell r="M979" t="str">
            <v>41502</v>
          </cell>
          <cell r="N979" t="str">
            <v>14 2912177</v>
          </cell>
          <cell r="P979">
            <v>12.5</v>
          </cell>
          <cell r="Q979">
            <v>0</v>
          </cell>
          <cell r="R979" t="str">
            <v>1</v>
          </cell>
          <cell r="S979" t="str">
            <v>41</v>
          </cell>
          <cell r="T979">
            <v>97</v>
          </cell>
          <cell r="U979">
            <v>12</v>
          </cell>
          <cell r="V979">
            <v>97</v>
          </cell>
          <cell r="W979">
            <v>12</v>
          </cell>
          <cell r="X979">
            <v>97</v>
          </cell>
          <cell r="Y979">
            <v>0</v>
          </cell>
          <cell r="Z979">
            <v>0</v>
          </cell>
          <cell r="AB979" t="str">
            <v>14</v>
          </cell>
          <cell r="AC979">
            <v>2</v>
          </cell>
          <cell r="AD979" t="str">
            <v>0</v>
          </cell>
          <cell r="AE979" t="str">
            <v>0</v>
          </cell>
          <cell r="AF979" t="str">
            <v>20</v>
          </cell>
          <cell r="AI979">
            <v>0</v>
          </cell>
          <cell r="AJ979">
            <v>0</v>
          </cell>
        </row>
        <row r="980">
          <cell r="A980" t="str">
            <v>20</v>
          </cell>
          <cell r="B980" t="str">
            <v>17</v>
          </cell>
          <cell r="C980" t="str">
            <v>435</v>
          </cell>
          <cell r="D980" t="str">
            <v>Емкость для молока</v>
          </cell>
          <cell r="E980" t="str">
            <v>5000 л</v>
          </cell>
          <cell r="G980" t="str">
            <v>01</v>
          </cell>
          <cell r="H980">
            <v>17292.919999999998</v>
          </cell>
          <cell r="I980">
            <v>0</v>
          </cell>
          <cell r="J980">
            <v>0</v>
          </cell>
          <cell r="K980">
            <v>1</v>
          </cell>
          <cell r="L980" t="str">
            <v>88/4</v>
          </cell>
          <cell r="M980" t="str">
            <v>45100</v>
          </cell>
          <cell r="N980" t="str">
            <v>14 2925110</v>
          </cell>
          <cell r="P980">
            <v>11.8</v>
          </cell>
          <cell r="Q980">
            <v>0</v>
          </cell>
          <cell r="R980" t="str">
            <v>1</v>
          </cell>
          <cell r="S980" t="str">
            <v>45</v>
          </cell>
          <cell r="T980">
            <v>97</v>
          </cell>
          <cell r="U980">
            <v>12</v>
          </cell>
          <cell r="V980">
            <v>97</v>
          </cell>
          <cell r="W980">
            <v>12</v>
          </cell>
          <cell r="X980">
            <v>97</v>
          </cell>
          <cell r="Y980">
            <v>0</v>
          </cell>
          <cell r="Z980">
            <v>0</v>
          </cell>
          <cell r="AB980" t="str">
            <v>14</v>
          </cell>
          <cell r="AC980">
            <v>2</v>
          </cell>
          <cell r="AD980" t="str">
            <v>0</v>
          </cell>
          <cell r="AE980" t="str">
            <v>0</v>
          </cell>
          <cell r="AF980" t="str">
            <v>20</v>
          </cell>
          <cell r="AI980">
            <v>0</v>
          </cell>
          <cell r="AJ980">
            <v>0</v>
          </cell>
        </row>
        <row r="981">
          <cell r="A981" t="str">
            <v>20</v>
          </cell>
          <cell r="B981" t="str">
            <v>17</v>
          </cell>
          <cell r="C981" t="str">
            <v>436</v>
          </cell>
          <cell r="D981" t="str">
            <v>Емкость для молока</v>
          </cell>
          <cell r="E981" t="str">
            <v>5000 л</v>
          </cell>
          <cell r="G981" t="str">
            <v>01</v>
          </cell>
          <cell r="H981">
            <v>17292.919999999998</v>
          </cell>
          <cell r="I981">
            <v>0</v>
          </cell>
          <cell r="J981">
            <v>0</v>
          </cell>
          <cell r="K981">
            <v>1</v>
          </cell>
          <cell r="L981" t="str">
            <v>88/4</v>
          </cell>
          <cell r="M981" t="str">
            <v>45100</v>
          </cell>
          <cell r="N981" t="str">
            <v>14 2925110</v>
          </cell>
          <cell r="P981">
            <v>11.8</v>
          </cell>
          <cell r="Q981">
            <v>0</v>
          </cell>
          <cell r="R981" t="str">
            <v>1</v>
          </cell>
          <cell r="S981" t="str">
            <v>45</v>
          </cell>
          <cell r="T981">
            <v>97</v>
          </cell>
          <cell r="U981">
            <v>12</v>
          </cell>
          <cell r="V981">
            <v>97</v>
          </cell>
          <cell r="W981">
            <v>12</v>
          </cell>
          <cell r="X981">
            <v>97</v>
          </cell>
          <cell r="Y981">
            <v>0</v>
          </cell>
          <cell r="Z981">
            <v>0</v>
          </cell>
          <cell r="AB981" t="str">
            <v>14</v>
          </cell>
          <cell r="AC981">
            <v>2</v>
          </cell>
          <cell r="AD981" t="str">
            <v>0</v>
          </cell>
          <cell r="AE981" t="str">
            <v>0</v>
          </cell>
          <cell r="AF981" t="str">
            <v>20</v>
          </cell>
          <cell r="AI981">
            <v>0</v>
          </cell>
          <cell r="AJ981">
            <v>0</v>
          </cell>
        </row>
        <row r="982">
          <cell r="A982" t="str">
            <v>20</v>
          </cell>
          <cell r="B982" t="str">
            <v>17</v>
          </cell>
          <cell r="C982" t="str">
            <v>437</v>
          </cell>
          <cell r="D982" t="str">
            <v>Ванна постоянного ур</v>
          </cell>
          <cell r="E982" t="str">
            <v>овня и мойка</v>
          </cell>
          <cell r="G982" t="str">
            <v>01</v>
          </cell>
          <cell r="H982">
            <v>36917.01</v>
          </cell>
          <cell r="I982">
            <v>0</v>
          </cell>
          <cell r="J982">
            <v>0</v>
          </cell>
          <cell r="K982">
            <v>1</v>
          </cell>
          <cell r="L982" t="str">
            <v>88/4</v>
          </cell>
          <cell r="M982" t="str">
            <v>45100</v>
          </cell>
          <cell r="N982" t="str">
            <v>14 2925110</v>
          </cell>
          <cell r="P982">
            <v>11.8</v>
          </cell>
          <cell r="Q982">
            <v>0</v>
          </cell>
          <cell r="R982" t="str">
            <v>1</v>
          </cell>
          <cell r="S982" t="str">
            <v>45</v>
          </cell>
          <cell r="T982">
            <v>97</v>
          </cell>
          <cell r="U982">
            <v>12</v>
          </cell>
          <cell r="V982">
            <v>97</v>
          </cell>
          <cell r="W982">
            <v>12</v>
          </cell>
          <cell r="X982">
            <v>97</v>
          </cell>
          <cell r="Y982">
            <v>0</v>
          </cell>
          <cell r="Z982">
            <v>0</v>
          </cell>
          <cell r="AB982" t="str">
            <v>14</v>
          </cell>
          <cell r="AC982">
            <v>2</v>
          </cell>
          <cell r="AD982" t="str">
            <v>0</v>
          </cell>
          <cell r="AE982" t="str">
            <v>0</v>
          </cell>
          <cell r="AF982" t="str">
            <v>20</v>
          </cell>
          <cell r="AI982">
            <v>0</v>
          </cell>
          <cell r="AJ982">
            <v>0</v>
          </cell>
        </row>
        <row r="983">
          <cell r="A983" t="str">
            <v>20</v>
          </cell>
          <cell r="B983" t="str">
            <v>17</v>
          </cell>
          <cell r="C983" t="str">
            <v>438</v>
          </cell>
          <cell r="D983" t="str">
            <v>Ванна постоянного ур</v>
          </cell>
          <cell r="E983" t="str">
            <v>овня и мойка</v>
          </cell>
          <cell r="G983" t="str">
            <v>01</v>
          </cell>
          <cell r="H983">
            <v>36917.01</v>
          </cell>
          <cell r="I983">
            <v>0</v>
          </cell>
          <cell r="J983">
            <v>0</v>
          </cell>
          <cell r="K983">
            <v>1</v>
          </cell>
          <cell r="L983" t="str">
            <v>88/4</v>
          </cell>
          <cell r="M983" t="str">
            <v>45100</v>
          </cell>
          <cell r="N983" t="str">
            <v>14 2925110</v>
          </cell>
          <cell r="P983">
            <v>11.8</v>
          </cell>
          <cell r="Q983">
            <v>0</v>
          </cell>
          <cell r="R983" t="str">
            <v>1</v>
          </cell>
          <cell r="S983" t="str">
            <v>45</v>
          </cell>
          <cell r="T983">
            <v>97</v>
          </cell>
          <cell r="U983">
            <v>12</v>
          </cell>
          <cell r="V983">
            <v>97</v>
          </cell>
          <cell r="W983">
            <v>12</v>
          </cell>
          <cell r="X983">
            <v>97</v>
          </cell>
          <cell r="Y983">
            <v>0</v>
          </cell>
          <cell r="Z983">
            <v>0</v>
          </cell>
          <cell r="AB983" t="str">
            <v>14</v>
          </cell>
          <cell r="AC983">
            <v>2</v>
          </cell>
          <cell r="AD983" t="str">
            <v>0</v>
          </cell>
          <cell r="AE983" t="str">
            <v>0</v>
          </cell>
          <cell r="AF983" t="str">
            <v>20</v>
          </cell>
          <cell r="AI983">
            <v>0</v>
          </cell>
          <cell r="AJ983">
            <v>0</v>
          </cell>
        </row>
        <row r="984">
          <cell r="A984" t="str">
            <v>20</v>
          </cell>
          <cell r="B984" t="str">
            <v>17</v>
          </cell>
          <cell r="C984" t="str">
            <v>439</v>
          </cell>
          <cell r="D984" t="str">
            <v>Емкость с формами</v>
          </cell>
          <cell r="G984" t="str">
            <v>01</v>
          </cell>
          <cell r="H984">
            <v>28492.7</v>
          </cell>
          <cell r="I984">
            <v>0</v>
          </cell>
          <cell r="J984">
            <v>0</v>
          </cell>
          <cell r="K984">
            <v>1</v>
          </cell>
          <cell r="L984" t="str">
            <v>88/4</v>
          </cell>
          <cell r="M984" t="str">
            <v>45100</v>
          </cell>
          <cell r="N984" t="str">
            <v>14 2925110</v>
          </cell>
          <cell r="P984">
            <v>11.8</v>
          </cell>
          <cell r="Q984">
            <v>0</v>
          </cell>
          <cell r="R984" t="str">
            <v>1</v>
          </cell>
          <cell r="S984" t="str">
            <v>45</v>
          </cell>
          <cell r="T984">
            <v>97</v>
          </cell>
          <cell r="U984">
            <v>12</v>
          </cell>
          <cell r="V984">
            <v>97</v>
          </cell>
          <cell r="W984">
            <v>12</v>
          </cell>
          <cell r="X984">
            <v>97</v>
          </cell>
          <cell r="Y984">
            <v>0</v>
          </cell>
          <cell r="Z984">
            <v>0</v>
          </cell>
          <cell r="AB984" t="str">
            <v>14</v>
          </cell>
          <cell r="AC984">
            <v>2</v>
          </cell>
          <cell r="AD984" t="str">
            <v>0</v>
          </cell>
          <cell r="AE984" t="str">
            <v>0</v>
          </cell>
          <cell r="AF984" t="str">
            <v>20</v>
          </cell>
          <cell r="AI984">
            <v>0</v>
          </cell>
          <cell r="AJ984">
            <v>0</v>
          </cell>
        </row>
        <row r="985">
          <cell r="A985" t="str">
            <v>20</v>
          </cell>
          <cell r="B985" t="str">
            <v>17</v>
          </cell>
          <cell r="C985" t="str">
            <v>440</v>
          </cell>
          <cell r="D985" t="str">
            <v>Емкость с формами</v>
          </cell>
          <cell r="G985" t="str">
            <v>01</v>
          </cell>
          <cell r="H985">
            <v>28492.79</v>
          </cell>
          <cell r="I985">
            <v>0</v>
          </cell>
          <cell r="J985">
            <v>0</v>
          </cell>
          <cell r="K985">
            <v>1</v>
          </cell>
          <cell r="L985" t="str">
            <v>88/4</v>
          </cell>
          <cell r="M985" t="str">
            <v>45100</v>
          </cell>
          <cell r="N985" t="str">
            <v>14 2925110</v>
          </cell>
          <cell r="P985">
            <v>11.8</v>
          </cell>
          <cell r="Q985">
            <v>0</v>
          </cell>
          <cell r="R985" t="str">
            <v>1</v>
          </cell>
          <cell r="S985" t="str">
            <v>45</v>
          </cell>
          <cell r="T985">
            <v>97</v>
          </cell>
          <cell r="U985">
            <v>12</v>
          </cell>
          <cell r="V985">
            <v>97</v>
          </cell>
          <cell r="W985">
            <v>12</v>
          </cell>
          <cell r="X985">
            <v>97</v>
          </cell>
          <cell r="Y985">
            <v>0</v>
          </cell>
          <cell r="Z985">
            <v>0</v>
          </cell>
          <cell r="AB985" t="str">
            <v>14</v>
          </cell>
          <cell r="AC985">
            <v>2</v>
          </cell>
          <cell r="AD985" t="str">
            <v>0</v>
          </cell>
          <cell r="AE985" t="str">
            <v>0</v>
          </cell>
          <cell r="AF985" t="str">
            <v>20</v>
          </cell>
          <cell r="AI985">
            <v>0</v>
          </cell>
          <cell r="AJ985">
            <v>0</v>
          </cell>
        </row>
        <row r="986">
          <cell r="A986" t="str">
            <v>20</v>
          </cell>
          <cell r="B986" t="str">
            <v>17</v>
          </cell>
          <cell r="C986" t="str">
            <v>441</v>
          </cell>
          <cell r="D986" t="str">
            <v>Туннель прессования</v>
          </cell>
          <cell r="G986" t="str">
            <v>01</v>
          </cell>
          <cell r="H986">
            <v>37311.19</v>
          </cell>
          <cell r="I986">
            <v>0</v>
          </cell>
          <cell r="J986">
            <v>0</v>
          </cell>
          <cell r="K986">
            <v>1</v>
          </cell>
          <cell r="L986" t="str">
            <v>88/4</v>
          </cell>
          <cell r="M986" t="str">
            <v>45101</v>
          </cell>
          <cell r="N986" t="str">
            <v>14 2925113</v>
          </cell>
          <cell r="P986">
            <v>12.5</v>
          </cell>
          <cell r="Q986">
            <v>0</v>
          </cell>
          <cell r="R986" t="str">
            <v>1</v>
          </cell>
          <cell r="S986" t="str">
            <v>45</v>
          </cell>
          <cell r="T986">
            <v>97</v>
          </cell>
          <cell r="U986">
            <v>12</v>
          </cell>
          <cell r="V986">
            <v>97</v>
          </cell>
          <cell r="W986">
            <v>12</v>
          </cell>
          <cell r="X986">
            <v>97</v>
          </cell>
          <cell r="Y986">
            <v>0</v>
          </cell>
          <cell r="Z986">
            <v>0</v>
          </cell>
          <cell r="AB986" t="str">
            <v>14</v>
          </cell>
          <cell r="AC986">
            <v>2</v>
          </cell>
          <cell r="AD986" t="str">
            <v>0</v>
          </cell>
          <cell r="AE986" t="str">
            <v>0</v>
          </cell>
          <cell r="AF986" t="str">
            <v>20</v>
          </cell>
          <cell r="AI986">
            <v>0</v>
          </cell>
          <cell r="AJ986">
            <v>0</v>
          </cell>
        </row>
        <row r="987">
          <cell r="A987" t="str">
            <v>20</v>
          </cell>
          <cell r="B987" t="str">
            <v>17</v>
          </cell>
          <cell r="C987" t="str">
            <v>442</v>
          </cell>
          <cell r="D987" t="str">
            <v>Резервуав накопитель</v>
          </cell>
          <cell r="E987" t="str">
            <v>ный 2000 л</v>
          </cell>
          <cell r="G987" t="str">
            <v>01</v>
          </cell>
          <cell r="H987">
            <v>8748.58</v>
          </cell>
          <cell r="I987">
            <v>0</v>
          </cell>
          <cell r="J987">
            <v>0</v>
          </cell>
          <cell r="K987">
            <v>1</v>
          </cell>
          <cell r="L987" t="str">
            <v>88/4</v>
          </cell>
          <cell r="M987" t="str">
            <v>45100</v>
          </cell>
          <cell r="N987" t="str">
            <v>14 2925110</v>
          </cell>
          <cell r="P987">
            <v>11.8</v>
          </cell>
          <cell r="Q987">
            <v>0</v>
          </cell>
          <cell r="R987" t="str">
            <v>1</v>
          </cell>
          <cell r="S987" t="str">
            <v>45</v>
          </cell>
          <cell r="T987">
            <v>97</v>
          </cell>
          <cell r="U987">
            <v>12</v>
          </cell>
          <cell r="V987">
            <v>97</v>
          </cell>
          <cell r="W987">
            <v>12</v>
          </cell>
          <cell r="X987">
            <v>97</v>
          </cell>
          <cell r="Y987">
            <v>0</v>
          </cell>
          <cell r="Z987">
            <v>0</v>
          </cell>
          <cell r="AB987" t="str">
            <v>14</v>
          </cell>
          <cell r="AC987">
            <v>2</v>
          </cell>
          <cell r="AD987" t="str">
            <v>0</v>
          </cell>
          <cell r="AE987" t="str">
            <v>0</v>
          </cell>
          <cell r="AF987" t="str">
            <v>20</v>
          </cell>
          <cell r="AI987">
            <v>0</v>
          </cell>
          <cell r="AJ987">
            <v>0</v>
          </cell>
        </row>
        <row r="988">
          <cell r="A988" t="str">
            <v>20</v>
          </cell>
          <cell r="B988" t="str">
            <v>17</v>
          </cell>
          <cell r="C988" t="str">
            <v>443</v>
          </cell>
          <cell r="D988" t="str">
            <v>Установ ка для обезж</v>
          </cell>
          <cell r="E988" t="str">
            <v>иривания SE 07 X</v>
          </cell>
          <cell r="G988" t="str">
            <v>01</v>
          </cell>
          <cell r="H988">
            <v>70990.080000000002</v>
          </cell>
          <cell r="I988">
            <v>0</v>
          </cell>
          <cell r="J988">
            <v>0</v>
          </cell>
          <cell r="K988">
            <v>1</v>
          </cell>
          <cell r="L988" t="str">
            <v>88/4</v>
          </cell>
          <cell r="M988" t="str">
            <v>45100</v>
          </cell>
          <cell r="N988" t="str">
            <v>14 2925110</v>
          </cell>
          <cell r="P988">
            <v>11.8</v>
          </cell>
          <cell r="Q988">
            <v>0</v>
          </cell>
          <cell r="R988" t="str">
            <v>1</v>
          </cell>
          <cell r="S988" t="str">
            <v>45</v>
          </cell>
          <cell r="T988">
            <v>97</v>
          </cell>
          <cell r="U988">
            <v>12</v>
          </cell>
          <cell r="V988">
            <v>97</v>
          </cell>
          <cell r="W988">
            <v>12</v>
          </cell>
          <cell r="X988">
            <v>97</v>
          </cell>
          <cell r="Y988">
            <v>0</v>
          </cell>
          <cell r="Z988">
            <v>0</v>
          </cell>
          <cell r="AB988" t="str">
            <v>14</v>
          </cell>
          <cell r="AC988">
            <v>2</v>
          </cell>
          <cell r="AD988" t="str">
            <v>0</v>
          </cell>
          <cell r="AE988" t="str">
            <v>0</v>
          </cell>
          <cell r="AF988" t="str">
            <v>20</v>
          </cell>
          <cell r="AI988">
            <v>0</v>
          </cell>
          <cell r="AJ988">
            <v>0</v>
          </cell>
        </row>
        <row r="989">
          <cell r="A989" t="str">
            <v>20</v>
          </cell>
          <cell r="B989" t="str">
            <v>17</v>
          </cell>
          <cell r="C989" t="str">
            <v>444</v>
          </cell>
          <cell r="D989" t="str">
            <v>Установка 3х1000л</v>
          </cell>
          <cell r="G989" t="str">
            <v>01</v>
          </cell>
          <cell r="H989">
            <v>131594.65</v>
          </cell>
          <cell r="I989">
            <v>0</v>
          </cell>
          <cell r="J989">
            <v>0</v>
          </cell>
          <cell r="K989">
            <v>1</v>
          </cell>
          <cell r="L989" t="str">
            <v>88/4</v>
          </cell>
          <cell r="M989" t="str">
            <v>45100</v>
          </cell>
          <cell r="N989" t="str">
            <v>14 2925110</v>
          </cell>
          <cell r="P989">
            <v>11.8</v>
          </cell>
          <cell r="Q989">
            <v>0</v>
          </cell>
          <cell r="R989" t="str">
            <v>1</v>
          </cell>
          <cell r="S989" t="str">
            <v>45</v>
          </cell>
          <cell r="T989">
            <v>97</v>
          </cell>
          <cell r="U989">
            <v>12</v>
          </cell>
          <cell r="V989">
            <v>97</v>
          </cell>
          <cell r="W989">
            <v>12</v>
          </cell>
          <cell r="X989">
            <v>97</v>
          </cell>
          <cell r="Y989">
            <v>0</v>
          </cell>
          <cell r="Z989">
            <v>0</v>
          </cell>
          <cell r="AB989" t="str">
            <v>14</v>
          </cell>
          <cell r="AC989">
            <v>2</v>
          </cell>
          <cell r="AD989" t="str">
            <v>0</v>
          </cell>
          <cell r="AE989" t="str">
            <v>0</v>
          </cell>
          <cell r="AF989" t="str">
            <v>20</v>
          </cell>
          <cell r="AI989">
            <v>0</v>
          </cell>
          <cell r="AJ989">
            <v>0</v>
          </cell>
        </row>
        <row r="990">
          <cell r="A990" t="str">
            <v>20</v>
          </cell>
          <cell r="B990" t="str">
            <v>17</v>
          </cell>
          <cell r="C990" t="str">
            <v>445</v>
          </cell>
          <cell r="D990" t="str">
            <v>Электронасос СА 200</v>
          </cell>
          <cell r="E990" t="str">
            <v>MR</v>
          </cell>
          <cell r="G990" t="str">
            <v>01</v>
          </cell>
          <cell r="H990">
            <v>17530.16</v>
          </cell>
          <cell r="I990">
            <v>0</v>
          </cell>
          <cell r="J990">
            <v>0</v>
          </cell>
          <cell r="K990">
            <v>1</v>
          </cell>
          <cell r="L990" t="str">
            <v>88/4</v>
          </cell>
          <cell r="M990" t="str">
            <v>45100</v>
          </cell>
          <cell r="N990" t="str">
            <v>14 2925110</v>
          </cell>
          <cell r="P990">
            <v>11.8</v>
          </cell>
          <cell r="Q990">
            <v>0</v>
          </cell>
          <cell r="R990" t="str">
            <v>1</v>
          </cell>
          <cell r="S990" t="str">
            <v>41</v>
          </cell>
          <cell r="T990">
            <v>97</v>
          </cell>
          <cell r="U990">
            <v>12</v>
          </cell>
          <cell r="V990">
            <v>97</v>
          </cell>
          <cell r="W990">
            <v>12</v>
          </cell>
          <cell r="X990">
            <v>97</v>
          </cell>
          <cell r="Y990">
            <v>0</v>
          </cell>
          <cell r="Z990">
            <v>0</v>
          </cell>
          <cell r="AB990" t="str">
            <v>14</v>
          </cell>
          <cell r="AC990">
            <v>2</v>
          </cell>
          <cell r="AD990" t="str">
            <v>0</v>
          </cell>
          <cell r="AE990" t="str">
            <v>0</v>
          </cell>
          <cell r="AF990" t="str">
            <v>20</v>
          </cell>
          <cell r="AI990">
            <v>0</v>
          </cell>
          <cell r="AJ990">
            <v>0</v>
          </cell>
        </row>
        <row r="991">
          <cell r="A991" t="str">
            <v>20</v>
          </cell>
          <cell r="B991" t="str">
            <v>17</v>
          </cell>
          <cell r="C991" t="str">
            <v>446</v>
          </cell>
          <cell r="D991" t="str">
            <v>Емкость для сыворотк</v>
          </cell>
          <cell r="E991" t="str">
            <v>и 5000л</v>
          </cell>
          <cell r="G991" t="str">
            <v>01</v>
          </cell>
          <cell r="H991">
            <v>23838.59</v>
          </cell>
          <cell r="I991">
            <v>0</v>
          </cell>
          <cell r="J991">
            <v>0</v>
          </cell>
          <cell r="K991">
            <v>1</v>
          </cell>
          <cell r="L991" t="str">
            <v>88/4</v>
          </cell>
          <cell r="M991" t="str">
            <v>45100</v>
          </cell>
          <cell r="N991" t="str">
            <v>14 2925110</v>
          </cell>
          <cell r="P991">
            <v>11.8</v>
          </cell>
          <cell r="Q991">
            <v>0</v>
          </cell>
          <cell r="R991" t="str">
            <v>1</v>
          </cell>
          <cell r="S991" t="str">
            <v>45</v>
          </cell>
          <cell r="T991">
            <v>97</v>
          </cell>
          <cell r="U991">
            <v>12</v>
          </cell>
          <cell r="V991">
            <v>97</v>
          </cell>
          <cell r="W991">
            <v>12</v>
          </cell>
          <cell r="X991">
            <v>97</v>
          </cell>
          <cell r="Y991">
            <v>0</v>
          </cell>
          <cell r="Z991">
            <v>0</v>
          </cell>
          <cell r="AB991" t="str">
            <v>14</v>
          </cell>
          <cell r="AC991">
            <v>2</v>
          </cell>
          <cell r="AD991" t="str">
            <v>0</v>
          </cell>
          <cell r="AE991" t="str">
            <v>0</v>
          </cell>
          <cell r="AF991" t="str">
            <v>20</v>
          </cell>
          <cell r="AI991">
            <v>0</v>
          </cell>
          <cell r="AJ991">
            <v>0</v>
          </cell>
        </row>
        <row r="992">
          <cell r="A992" t="str">
            <v>20</v>
          </cell>
          <cell r="B992" t="str">
            <v>17</v>
          </cell>
          <cell r="C992" t="str">
            <v>447</v>
          </cell>
          <cell r="D992" t="str">
            <v>Электронасос загрузк</v>
          </cell>
          <cell r="E992" t="str">
            <v>и сыворотки  S20 CMR</v>
          </cell>
          <cell r="G992" t="str">
            <v>01</v>
          </cell>
          <cell r="H992">
            <v>17154.16</v>
          </cell>
          <cell r="I992">
            <v>0</v>
          </cell>
          <cell r="J992">
            <v>0</v>
          </cell>
          <cell r="K992">
            <v>1</v>
          </cell>
          <cell r="L992" t="str">
            <v>88/4</v>
          </cell>
          <cell r="M992" t="str">
            <v>45100</v>
          </cell>
          <cell r="N992" t="str">
            <v>14 2925110</v>
          </cell>
          <cell r="P992">
            <v>11.8</v>
          </cell>
          <cell r="Q992">
            <v>0</v>
          </cell>
          <cell r="R992" t="str">
            <v>1</v>
          </cell>
          <cell r="S992" t="str">
            <v>45</v>
          </cell>
          <cell r="T992">
            <v>97</v>
          </cell>
          <cell r="U992">
            <v>12</v>
          </cell>
          <cell r="V992">
            <v>97</v>
          </cell>
          <cell r="W992">
            <v>12</v>
          </cell>
          <cell r="X992">
            <v>97</v>
          </cell>
          <cell r="Y992">
            <v>0</v>
          </cell>
          <cell r="Z992">
            <v>0</v>
          </cell>
          <cell r="AB992" t="str">
            <v>14</v>
          </cell>
          <cell r="AC992">
            <v>2</v>
          </cell>
          <cell r="AD992" t="str">
            <v>0</v>
          </cell>
          <cell r="AE992" t="str">
            <v>0</v>
          </cell>
          <cell r="AF992" t="str">
            <v>20</v>
          </cell>
          <cell r="AI992">
            <v>0</v>
          </cell>
          <cell r="AJ992">
            <v>0</v>
          </cell>
        </row>
        <row r="993">
          <cell r="A993" t="str">
            <v>20</v>
          </cell>
          <cell r="B993" t="str">
            <v>17</v>
          </cell>
          <cell r="C993" t="str">
            <v>448</v>
          </cell>
          <cell r="D993" t="str">
            <v>Помещение для созрев</v>
          </cell>
          <cell r="E993" t="str">
            <v>ания сыров</v>
          </cell>
          <cell r="G993" t="str">
            <v>01</v>
          </cell>
          <cell r="H993">
            <v>19848.86</v>
          </cell>
          <cell r="I993">
            <v>0</v>
          </cell>
          <cell r="J993">
            <v>0</v>
          </cell>
          <cell r="K993">
            <v>1</v>
          </cell>
          <cell r="L993" t="str">
            <v>88/4</v>
          </cell>
          <cell r="M993" t="str">
            <v>45101</v>
          </cell>
          <cell r="N993" t="str">
            <v>14 2925113</v>
          </cell>
          <cell r="P993">
            <v>12.5</v>
          </cell>
          <cell r="Q993">
            <v>0</v>
          </cell>
          <cell r="R993" t="str">
            <v>1</v>
          </cell>
          <cell r="S993" t="str">
            <v>45</v>
          </cell>
          <cell r="T993">
            <v>97</v>
          </cell>
          <cell r="U993">
            <v>12</v>
          </cell>
          <cell r="V993">
            <v>97</v>
          </cell>
          <cell r="W993">
            <v>12</v>
          </cell>
          <cell r="X993">
            <v>97</v>
          </cell>
          <cell r="Y993">
            <v>0</v>
          </cell>
          <cell r="Z993">
            <v>0</v>
          </cell>
          <cell r="AB993" t="str">
            <v>14</v>
          </cell>
          <cell r="AC993">
            <v>2</v>
          </cell>
          <cell r="AD993" t="str">
            <v>0</v>
          </cell>
          <cell r="AE993" t="str">
            <v>0</v>
          </cell>
          <cell r="AF993" t="str">
            <v>20</v>
          </cell>
          <cell r="AI993">
            <v>0</v>
          </cell>
          <cell r="AJ993">
            <v>0</v>
          </cell>
        </row>
        <row r="994">
          <cell r="A994" t="str">
            <v>20</v>
          </cell>
          <cell r="B994" t="str">
            <v>17</v>
          </cell>
          <cell r="C994" t="str">
            <v>449</v>
          </cell>
          <cell r="D994" t="str">
            <v>Помещение для посола</v>
          </cell>
          <cell r="E994" t="str">
            <v>3.5х7</v>
          </cell>
          <cell r="G994" t="str">
            <v>01</v>
          </cell>
          <cell r="H994">
            <v>15176.1</v>
          </cell>
          <cell r="I994">
            <v>0</v>
          </cell>
          <cell r="J994">
            <v>0</v>
          </cell>
          <cell r="K994">
            <v>1</v>
          </cell>
          <cell r="L994" t="str">
            <v>88/4</v>
          </cell>
          <cell r="M994" t="str">
            <v>45101</v>
          </cell>
          <cell r="N994" t="str">
            <v>14 2925113</v>
          </cell>
          <cell r="P994">
            <v>12.5</v>
          </cell>
          <cell r="Q994">
            <v>0</v>
          </cell>
          <cell r="R994" t="str">
            <v>1</v>
          </cell>
          <cell r="S994" t="str">
            <v>45</v>
          </cell>
          <cell r="T994">
            <v>97</v>
          </cell>
          <cell r="U994">
            <v>12</v>
          </cell>
          <cell r="V994">
            <v>97</v>
          </cell>
          <cell r="W994">
            <v>12</v>
          </cell>
          <cell r="X994">
            <v>97</v>
          </cell>
          <cell r="Y994">
            <v>0</v>
          </cell>
          <cell r="Z994">
            <v>0</v>
          </cell>
          <cell r="AB994" t="str">
            <v>14</v>
          </cell>
          <cell r="AC994">
            <v>2</v>
          </cell>
          <cell r="AD994" t="str">
            <v>0</v>
          </cell>
          <cell r="AE994" t="str">
            <v>0</v>
          </cell>
          <cell r="AF994" t="str">
            <v>20</v>
          </cell>
          <cell r="AI994">
            <v>0</v>
          </cell>
          <cell r="AJ994">
            <v>0</v>
          </cell>
        </row>
        <row r="995">
          <cell r="A995" t="str">
            <v>20</v>
          </cell>
          <cell r="B995" t="str">
            <v>17</v>
          </cell>
          <cell r="C995" t="str">
            <v>450</v>
          </cell>
          <cell r="D995" t="str">
            <v>Камера для пастерили</v>
          </cell>
          <cell r="E995" t="str">
            <v>зации молока</v>
          </cell>
          <cell r="G995" t="str">
            <v>01</v>
          </cell>
          <cell r="H995">
            <v>38889.86</v>
          </cell>
          <cell r="I995">
            <v>0</v>
          </cell>
          <cell r="J995">
            <v>0</v>
          </cell>
          <cell r="K995">
            <v>1</v>
          </cell>
          <cell r="L995" t="str">
            <v>88/4</v>
          </cell>
          <cell r="M995" t="str">
            <v>45101</v>
          </cell>
          <cell r="N995" t="str">
            <v>14 2925110</v>
          </cell>
          <cell r="P995">
            <v>12.5</v>
          </cell>
          <cell r="Q995">
            <v>0</v>
          </cell>
          <cell r="R995" t="str">
            <v>1</v>
          </cell>
          <cell r="S995" t="str">
            <v>45</v>
          </cell>
          <cell r="T995">
            <v>97</v>
          </cell>
          <cell r="U995">
            <v>12</v>
          </cell>
          <cell r="V995">
            <v>97</v>
          </cell>
          <cell r="W995">
            <v>12</v>
          </cell>
          <cell r="X995">
            <v>97</v>
          </cell>
          <cell r="Y995">
            <v>0</v>
          </cell>
          <cell r="Z995">
            <v>0</v>
          </cell>
          <cell r="AB995" t="str">
            <v>14</v>
          </cell>
          <cell r="AC995">
            <v>2</v>
          </cell>
          <cell r="AD995" t="str">
            <v>0</v>
          </cell>
          <cell r="AE995" t="str">
            <v>0</v>
          </cell>
          <cell r="AF995" t="str">
            <v>20</v>
          </cell>
          <cell r="AI995">
            <v>0</v>
          </cell>
          <cell r="AJ995">
            <v>0</v>
          </cell>
        </row>
        <row r="996">
          <cell r="A996" t="str">
            <v>20</v>
          </cell>
          <cell r="B996" t="str">
            <v>17</v>
          </cell>
          <cell r="C996" t="str">
            <v>451</v>
          </cell>
          <cell r="D996" t="str">
            <v>Камера для кефира</v>
          </cell>
          <cell r="E996" t="str">
            <v>2.3х4.5</v>
          </cell>
          <cell r="G996" t="str">
            <v>01</v>
          </cell>
          <cell r="H996">
            <v>38889.86</v>
          </cell>
          <cell r="I996">
            <v>0</v>
          </cell>
          <cell r="J996">
            <v>0</v>
          </cell>
          <cell r="K996">
            <v>1</v>
          </cell>
          <cell r="L996" t="str">
            <v>88/4</v>
          </cell>
          <cell r="M996" t="str">
            <v>45101</v>
          </cell>
          <cell r="N996" t="str">
            <v>14 2925110</v>
          </cell>
          <cell r="P996">
            <v>12.5</v>
          </cell>
          <cell r="Q996">
            <v>0</v>
          </cell>
          <cell r="R996" t="str">
            <v>1</v>
          </cell>
          <cell r="S996" t="str">
            <v>45</v>
          </cell>
          <cell r="T996">
            <v>97</v>
          </cell>
          <cell r="U996">
            <v>12</v>
          </cell>
          <cell r="V996">
            <v>97</v>
          </cell>
          <cell r="W996">
            <v>12</v>
          </cell>
          <cell r="X996">
            <v>97</v>
          </cell>
          <cell r="Y996">
            <v>0</v>
          </cell>
          <cell r="Z996">
            <v>0</v>
          </cell>
          <cell r="AB996" t="str">
            <v>14</v>
          </cell>
          <cell r="AC996">
            <v>2</v>
          </cell>
          <cell r="AD996" t="str">
            <v>0</v>
          </cell>
          <cell r="AE996" t="str">
            <v>0</v>
          </cell>
          <cell r="AF996" t="str">
            <v>20</v>
          </cell>
          <cell r="AI996">
            <v>0</v>
          </cell>
          <cell r="AJ996">
            <v>0</v>
          </cell>
        </row>
        <row r="997">
          <cell r="A997" t="str">
            <v>20</v>
          </cell>
          <cell r="B997" t="str">
            <v>17</v>
          </cell>
          <cell r="C997" t="str">
            <v>452</v>
          </cell>
          <cell r="D997" t="str">
            <v>Камера для свежих пр</v>
          </cell>
          <cell r="E997" t="str">
            <v>одуктов</v>
          </cell>
          <cell r="G997" t="str">
            <v>01</v>
          </cell>
          <cell r="H997">
            <v>19733.310000000001</v>
          </cell>
          <cell r="I997">
            <v>0</v>
          </cell>
          <cell r="J997">
            <v>0</v>
          </cell>
          <cell r="K997">
            <v>1</v>
          </cell>
          <cell r="L997" t="str">
            <v>88/4</v>
          </cell>
          <cell r="M997" t="str">
            <v>45101</v>
          </cell>
          <cell r="N997" t="str">
            <v>14 2925110</v>
          </cell>
          <cell r="P997">
            <v>12.5</v>
          </cell>
          <cell r="Q997">
            <v>0</v>
          </cell>
          <cell r="R997" t="str">
            <v>1</v>
          </cell>
          <cell r="S997" t="str">
            <v>45</v>
          </cell>
          <cell r="T997">
            <v>97</v>
          </cell>
          <cell r="U997">
            <v>12</v>
          </cell>
          <cell r="V997">
            <v>97</v>
          </cell>
          <cell r="W997">
            <v>12</v>
          </cell>
          <cell r="X997">
            <v>97</v>
          </cell>
          <cell r="Y997">
            <v>0</v>
          </cell>
          <cell r="Z997">
            <v>0</v>
          </cell>
          <cell r="AB997" t="str">
            <v>14</v>
          </cell>
          <cell r="AC997">
            <v>2</v>
          </cell>
          <cell r="AD997" t="str">
            <v>0</v>
          </cell>
          <cell r="AE997" t="str">
            <v>0</v>
          </cell>
          <cell r="AF997" t="str">
            <v>20</v>
          </cell>
          <cell r="AI997">
            <v>0</v>
          </cell>
          <cell r="AJ997">
            <v>0</v>
          </cell>
        </row>
        <row r="998">
          <cell r="A998" t="str">
            <v>20</v>
          </cell>
          <cell r="B998" t="str">
            <v>17</v>
          </cell>
          <cell r="C998" t="str">
            <v>453</v>
          </cell>
          <cell r="D998" t="str">
            <v>Агрега холодильный У</v>
          </cell>
          <cell r="E998" t="str">
            <v>нисистем IBN 120 EUV</v>
          </cell>
          <cell r="F998" t="str">
            <v>R 22</v>
          </cell>
          <cell r="G998" t="str">
            <v>01</v>
          </cell>
          <cell r="H998">
            <v>68479.72</v>
          </cell>
          <cell r="I998">
            <v>0</v>
          </cell>
          <cell r="J998">
            <v>0</v>
          </cell>
          <cell r="K998">
            <v>1</v>
          </cell>
          <cell r="L998" t="str">
            <v>88/4</v>
          </cell>
          <cell r="M998" t="str">
            <v>45104</v>
          </cell>
          <cell r="N998" t="str">
            <v>14 2919595</v>
          </cell>
          <cell r="P998">
            <v>10</v>
          </cell>
          <cell r="Q998">
            <v>0</v>
          </cell>
          <cell r="R998" t="str">
            <v>1</v>
          </cell>
          <cell r="S998" t="str">
            <v>45</v>
          </cell>
          <cell r="T998">
            <v>97</v>
          </cell>
          <cell r="U998">
            <v>12</v>
          </cell>
          <cell r="V998">
            <v>97</v>
          </cell>
          <cell r="W998">
            <v>12</v>
          </cell>
          <cell r="X998">
            <v>97</v>
          </cell>
          <cell r="Y998">
            <v>0</v>
          </cell>
          <cell r="Z998">
            <v>0</v>
          </cell>
          <cell r="AB998" t="str">
            <v>14</v>
          </cell>
          <cell r="AC998">
            <v>2</v>
          </cell>
          <cell r="AD998" t="str">
            <v>0</v>
          </cell>
          <cell r="AE998" t="str">
            <v>0</v>
          </cell>
          <cell r="AF998" t="str">
            <v>20</v>
          </cell>
          <cell r="AI998">
            <v>0</v>
          </cell>
          <cell r="AJ998">
            <v>0</v>
          </cell>
        </row>
        <row r="999">
          <cell r="A999" t="str">
            <v>20</v>
          </cell>
          <cell r="B999" t="str">
            <v>17</v>
          </cell>
          <cell r="C999" t="str">
            <v>454</v>
          </cell>
          <cell r="D999" t="str">
            <v>Агрегат холодильный</v>
          </cell>
          <cell r="E999" t="str">
            <v>Унисистем IBN 120 EU</v>
          </cell>
          <cell r="F999" t="str">
            <v>VR 22</v>
          </cell>
          <cell r="G999" t="str">
            <v>01</v>
          </cell>
          <cell r="H999">
            <v>68479.72</v>
          </cell>
          <cell r="I999">
            <v>0</v>
          </cell>
          <cell r="J999">
            <v>0</v>
          </cell>
          <cell r="K999">
            <v>1</v>
          </cell>
          <cell r="L999" t="str">
            <v>88/4</v>
          </cell>
          <cell r="M999" t="str">
            <v>45104</v>
          </cell>
          <cell r="N999" t="str">
            <v>14 2919595</v>
          </cell>
          <cell r="P999">
            <v>10</v>
          </cell>
          <cell r="Q999">
            <v>0</v>
          </cell>
          <cell r="R999" t="str">
            <v>1</v>
          </cell>
          <cell r="S999" t="str">
            <v>45</v>
          </cell>
          <cell r="T999">
            <v>97</v>
          </cell>
          <cell r="U999">
            <v>12</v>
          </cell>
          <cell r="V999">
            <v>97</v>
          </cell>
          <cell r="W999">
            <v>12</v>
          </cell>
          <cell r="X999">
            <v>97</v>
          </cell>
          <cell r="Y999">
            <v>0</v>
          </cell>
          <cell r="Z999">
            <v>0</v>
          </cell>
          <cell r="AB999" t="str">
            <v>14</v>
          </cell>
          <cell r="AC999">
            <v>2</v>
          </cell>
          <cell r="AD999" t="str">
            <v>0</v>
          </cell>
          <cell r="AE999" t="str">
            <v>0</v>
          </cell>
          <cell r="AF999" t="str">
            <v>20</v>
          </cell>
          <cell r="AI999">
            <v>0</v>
          </cell>
          <cell r="AJ999">
            <v>0</v>
          </cell>
        </row>
        <row r="1000">
          <cell r="A1000" t="str">
            <v>20</v>
          </cell>
          <cell r="B1000" t="str">
            <v>17</v>
          </cell>
          <cell r="C1000" t="str">
            <v>455</v>
          </cell>
          <cell r="D1000" t="str">
            <v>Агрегат холодильный</v>
          </cell>
          <cell r="E1000" t="str">
            <v>Унисистем INB 120 EU</v>
          </cell>
          <cell r="F1000" t="str">
            <v>VR 22</v>
          </cell>
          <cell r="G1000" t="str">
            <v>01</v>
          </cell>
          <cell r="H1000">
            <v>68479.72</v>
          </cell>
          <cell r="I1000">
            <v>0</v>
          </cell>
          <cell r="J1000">
            <v>0</v>
          </cell>
          <cell r="K1000">
            <v>1</v>
          </cell>
          <cell r="L1000" t="str">
            <v>88/4</v>
          </cell>
          <cell r="M1000" t="str">
            <v>45104</v>
          </cell>
          <cell r="N1000" t="str">
            <v>14 2919595</v>
          </cell>
          <cell r="P1000">
            <v>10</v>
          </cell>
          <cell r="Q1000">
            <v>0</v>
          </cell>
          <cell r="R1000" t="str">
            <v>1</v>
          </cell>
          <cell r="S1000" t="str">
            <v>45</v>
          </cell>
          <cell r="T1000">
            <v>97</v>
          </cell>
          <cell r="U1000">
            <v>12</v>
          </cell>
          <cell r="V1000">
            <v>97</v>
          </cell>
          <cell r="W1000">
            <v>12</v>
          </cell>
          <cell r="X1000">
            <v>97</v>
          </cell>
          <cell r="Y1000">
            <v>0</v>
          </cell>
          <cell r="Z1000">
            <v>0</v>
          </cell>
          <cell r="AB1000" t="str">
            <v>14</v>
          </cell>
          <cell r="AC1000">
            <v>2</v>
          </cell>
          <cell r="AD1000" t="str">
            <v>0</v>
          </cell>
          <cell r="AE1000" t="str">
            <v>0</v>
          </cell>
          <cell r="AF1000" t="str">
            <v>20</v>
          </cell>
          <cell r="AI1000">
            <v>0</v>
          </cell>
          <cell r="AJ1000">
            <v>0</v>
          </cell>
        </row>
        <row r="1001">
          <cell r="A1001" t="str">
            <v>20</v>
          </cell>
          <cell r="B1001" t="str">
            <v>17</v>
          </cell>
          <cell r="C1001" t="str">
            <v>456</v>
          </cell>
          <cell r="D1001" t="str">
            <v>Агрегат холодильный</v>
          </cell>
          <cell r="E1001" t="str">
            <v>Унисистем INB 120 EU</v>
          </cell>
          <cell r="F1001" t="str">
            <v>VR 22</v>
          </cell>
          <cell r="G1001" t="str">
            <v>01</v>
          </cell>
          <cell r="H1001">
            <v>68479.72</v>
          </cell>
          <cell r="I1001">
            <v>0</v>
          </cell>
          <cell r="J1001">
            <v>0</v>
          </cell>
          <cell r="K1001">
            <v>1</v>
          </cell>
          <cell r="L1001" t="str">
            <v>88/4</v>
          </cell>
          <cell r="M1001" t="str">
            <v>45104</v>
          </cell>
          <cell r="N1001" t="str">
            <v>14 2919595</v>
          </cell>
          <cell r="P1001">
            <v>10</v>
          </cell>
          <cell r="Q1001">
            <v>0</v>
          </cell>
          <cell r="R1001" t="str">
            <v>1</v>
          </cell>
          <cell r="S1001" t="str">
            <v>45</v>
          </cell>
          <cell r="T1001">
            <v>97</v>
          </cell>
          <cell r="U1001">
            <v>12</v>
          </cell>
          <cell r="V1001">
            <v>97</v>
          </cell>
          <cell r="W1001">
            <v>12</v>
          </cell>
          <cell r="X1001">
            <v>97</v>
          </cell>
          <cell r="Y1001">
            <v>0</v>
          </cell>
          <cell r="Z1001">
            <v>0</v>
          </cell>
          <cell r="AB1001" t="str">
            <v>14</v>
          </cell>
          <cell r="AC1001">
            <v>2</v>
          </cell>
          <cell r="AD1001" t="str">
            <v>0</v>
          </cell>
          <cell r="AE1001" t="str">
            <v>0</v>
          </cell>
          <cell r="AF1001" t="str">
            <v>20</v>
          </cell>
          <cell r="AI1001">
            <v>0</v>
          </cell>
          <cell r="AJ1001">
            <v>0</v>
          </cell>
        </row>
        <row r="1002">
          <cell r="A1002" t="str">
            <v>20</v>
          </cell>
          <cell r="B1002" t="str">
            <v>17</v>
          </cell>
          <cell r="C1002" t="str">
            <v>457</v>
          </cell>
          <cell r="D1002" t="str">
            <v>Агрегат холодильный</v>
          </cell>
          <cell r="E1002" t="str">
            <v>Унисистем INB 120 EU</v>
          </cell>
          <cell r="F1002" t="str">
            <v>VR 22</v>
          </cell>
          <cell r="G1002" t="str">
            <v>01</v>
          </cell>
          <cell r="H1002">
            <v>68479.72</v>
          </cell>
          <cell r="I1002">
            <v>0</v>
          </cell>
          <cell r="J1002">
            <v>0</v>
          </cell>
          <cell r="K1002">
            <v>1</v>
          </cell>
          <cell r="L1002" t="str">
            <v>88/4</v>
          </cell>
          <cell r="M1002" t="str">
            <v>45104</v>
          </cell>
          <cell r="N1002" t="str">
            <v>14 2919595</v>
          </cell>
          <cell r="P1002">
            <v>10</v>
          </cell>
          <cell r="Q1002">
            <v>0</v>
          </cell>
          <cell r="R1002" t="str">
            <v>1</v>
          </cell>
          <cell r="S1002" t="str">
            <v>45</v>
          </cell>
          <cell r="T1002">
            <v>97</v>
          </cell>
          <cell r="U1002">
            <v>12</v>
          </cell>
          <cell r="V1002">
            <v>97</v>
          </cell>
          <cell r="W1002">
            <v>12</v>
          </cell>
          <cell r="X1002">
            <v>97</v>
          </cell>
          <cell r="Y1002">
            <v>0</v>
          </cell>
          <cell r="Z1002">
            <v>0</v>
          </cell>
          <cell r="AB1002" t="str">
            <v>14</v>
          </cell>
          <cell r="AC1002">
            <v>2</v>
          </cell>
          <cell r="AD1002" t="str">
            <v>0</v>
          </cell>
          <cell r="AE1002" t="str">
            <v>0</v>
          </cell>
          <cell r="AF1002" t="str">
            <v>20</v>
          </cell>
          <cell r="AI1002">
            <v>0</v>
          </cell>
          <cell r="AJ1002">
            <v>0</v>
          </cell>
        </row>
        <row r="1003">
          <cell r="A1003" t="str">
            <v>20</v>
          </cell>
          <cell r="B1003" t="str">
            <v>17</v>
          </cell>
          <cell r="C1003" t="str">
            <v>458</v>
          </cell>
          <cell r="D1003" t="str">
            <v>Агрегат холодильный</v>
          </cell>
          <cell r="E1003" t="str">
            <v>Унисистем INB 120 EU</v>
          </cell>
          <cell r="F1003" t="str">
            <v>VR 22</v>
          </cell>
          <cell r="G1003" t="str">
            <v>01</v>
          </cell>
          <cell r="H1003">
            <v>68479.73</v>
          </cell>
          <cell r="I1003">
            <v>0</v>
          </cell>
          <cell r="J1003">
            <v>0</v>
          </cell>
          <cell r="K1003">
            <v>1</v>
          </cell>
          <cell r="L1003" t="str">
            <v>88/4</v>
          </cell>
          <cell r="M1003" t="str">
            <v>45104</v>
          </cell>
          <cell r="N1003" t="str">
            <v>14 2919595</v>
          </cell>
          <cell r="P1003">
            <v>10</v>
          </cell>
          <cell r="Q1003">
            <v>0</v>
          </cell>
          <cell r="R1003" t="str">
            <v>1</v>
          </cell>
          <cell r="S1003" t="str">
            <v>45</v>
          </cell>
          <cell r="T1003">
            <v>97</v>
          </cell>
          <cell r="U1003">
            <v>12</v>
          </cell>
          <cell r="V1003">
            <v>97</v>
          </cell>
          <cell r="W1003">
            <v>12</v>
          </cell>
          <cell r="X1003">
            <v>97</v>
          </cell>
          <cell r="Y1003">
            <v>0</v>
          </cell>
          <cell r="Z1003">
            <v>0</v>
          </cell>
          <cell r="AB1003" t="str">
            <v>14</v>
          </cell>
          <cell r="AC1003">
            <v>2</v>
          </cell>
          <cell r="AD1003" t="str">
            <v>0</v>
          </cell>
          <cell r="AE1003" t="str">
            <v>0</v>
          </cell>
          <cell r="AF1003" t="str">
            <v>20</v>
          </cell>
          <cell r="AI1003">
            <v>0</v>
          </cell>
          <cell r="AJ1003">
            <v>0</v>
          </cell>
        </row>
        <row r="1004">
          <cell r="A1004" t="str">
            <v>20</v>
          </cell>
          <cell r="B1004" t="str">
            <v>17</v>
          </cell>
          <cell r="C1004" t="str">
            <v>459</v>
          </cell>
          <cell r="D1004" t="str">
            <v>Пластинчатый теплооб</v>
          </cell>
          <cell r="E1004" t="str">
            <v>менник</v>
          </cell>
          <cell r="G1004" t="str">
            <v>01</v>
          </cell>
          <cell r="H1004">
            <v>42386.93</v>
          </cell>
          <cell r="I1004">
            <v>0</v>
          </cell>
          <cell r="J1004">
            <v>0</v>
          </cell>
          <cell r="K1004">
            <v>1</v>
          </cell>
          <cell r="L1004" t="str">
            <v>88/4</v>
          </cell>
          <cell r="M1004" t="str">
            <v>45104</v>
          </cell>
          <cell r="N1004" t="str">
            <v>14 2919609</v>
          </cell>
          <cell r="P1004">
            <v>10</v>
          </cell>
          <cell r="Q1004">
            <v>0</v>
          </cell>
          <cell r="R1004" t="str">
            <v>1</v>
          </cell>
          <cell r="S1004" t="str">
            <v>45</v>
          </cell>
          <cell r="T1004">
            <v>97</v>
          </cell>
          <cell r="U1004">
            <v>12</v>
          </cell>
          <cell r="V1004">
            <v>97</v>
          </cell>
          <cell r="W1004">
            <v>12</v>
          </cell>
          <cell r="X1004">
            <v>97</v>
          </cell>
          <cell r="Y1004">
            <v>0</v>
          </cell>
          <cell r="Z1004">
            <v>0</v>
          </cell>
          <cell r="AB1004" t="str">
            <v>14</v>
          </cell>
          <cell r="AC1004">
            <v>2</v>
          </cell>
          <cell r="AD1004" t="str">
            <v>0</v>
          </cell>
          <cell r="AE1004" t="str">
            <v>0</v>
          </cell>
          <cell r="AF1004" t="str">
            <v>20</v>
          </cell>
          <cell r="AI1004">
            <v>0</v>
          </cell>
          <cell r="AJ1004">
            <v>0</v>
          </cell>
        </row>
        <row r="1005">
          <cell r="A1005" t="str">
            <v>20</v>
          </cell>
          <cell r="B1005" t="str">
            <v>17</v>
          </cell>
          <cell r="C1005" t="str">
            <v>460</v>
          </cell>
          <cell r="D1005" t="str">
            <v>Многофункц.ванна с а</v>
          </cell>
          <cell r="E1005" t="str">
            <v>втомат.мойкой POL-ME</v>
          </cell>
          <cell r="F1005" t="str">
            <v>C 16</v>
          </cell>
          <cell r="G1005" t="str">
            <v>01</v>
          </cell>
          <cell r="H1005">
            <v>26725.11</v>
          </cell>
          <cell r="I1005">
            <v>0</v>
          </cell>
          <cell r="J1005">
            <v>0</v>
          </cell>
          <cell r="K1005">
            <v>1</v>
          </cell>
          <cell r="L1005" t="str">
            <v>88/4</v>
          </cell>
          <cell r="M1005" t="str">
            <v>45100</v>
          </cell>
          <cell r="N1005" t="str">
            <v>14 2925110</v>
          </cell>
          <cell r="P1005">
            <v>11.8</v>
          </cell>
          <cell r="Q1005">
            <v>0</v>
          </cell>
          <cell r="R1005" t="str">
            <v>1</v>
          </cell>
          <cell r="S1005" t="str">
            <v>45</v>
          </cell>
          <cell r="T1005">
            <v>97</v>
          </cell>
          <cell r="U1005">
            <v>12</v>
          </cell>
          <cell r="V1005">
            <v>97</v>
          </cell>
          <cell r="W1005">
            <v>12</v>
          </cell>
          <cell r="X1005">
            <v>97</v>
          </cell>
          <cell r="Y1005">
            <v>0</v>
          </cell>
          <cell r="Z1005">
            <v>0</v>
          </cell>
          <cell r="AB1005" t="str">
            <v>14</v>
          </cell>
          <cell r="AC1005">
            <v>2</v>
          </cell>
          <cell r="AD1005" t="str">
            <v>0</v>
          </cell>
          <cell r="AE1005" t="str">
            <v>0</v>
          </cell>
          <cell r="AF1005" t="str">
            <v>20</v>
          </cell>
          <cell r="AI1005">
            <v>0</v>
          </cell>
          <cell r="AJ1005">
            <v>0</v>
          </cell>
        </row>
        <row r="1006">
          <cell r="A1006" t="str">
            <v>20</v>
          </cell>
          <cell r="B1006" t="str">
            <v>17</v>
          </cell>
          <cell r="C1006" t="str">
            <v>461</v>
          </cell>
          <cell r="D1006" t="str">
            <v>Электронасос для сыв</v>
          </cell>
          <cell r="E1006" t="str">
            <v>оротки А-80 MR</v>
          </cell>
          <cell r="G1006" t="str">
            <v>01</v>
          </cell>
          <cell r="H1006">
            <v>13699.72</v>
          </cell>
          <cell r="I1006">
            <v>0</v>
          </cell>
          <cell r="J1006">
            <v>0</v>
          </cell>
          <cell r="K1006">
            <v>1</v>
          </cell>
          <cell r="L1006" t="str">
            <v>88/4</v>
          </cell>
          <cell r="M1006" t="str">
            <v>45100</v>
          </cell>
          <cell r="N1006" t="str">
            <v>14 2925110</v>
          </cell>
          <cell r="P1006">
            <v>11.8</v>
          </cell>
          <cell r="Q1006">
            <v>0</v>
          </cell>
          <cell r="R1006" t="str">
            <v>1</v>
          </cell>
          <cell r="S1006" t="str">
            <v>45</v>
          </cell>
          <cell r="T1006">
            <v>97</v>
          </cell>
          <cell r="U1006">
            <v>12</v>
          </cell>
          <cell r="V1006">
            <v>97</v>
          </cell>
          <cell r="W1006">
            <v>12</v>
          </cell>
          <cell r="X1006">
            <v>97</v>
          </cell>
          <cell r="Y1006">
            <v>0</v>
          </cell>
          <cell r="Z1006">
            <v>0</v>
          </cell>
          <cell r="AB1006" t="str">
            <v>14</v>
          </cell>
          <cell r="AC1006">
            <v>2</v>
          </cell>
          <cell r="AD1006" t="str">
            <v>0</v>
          </cell>
          <cell r="AE1006" t="str">
            <v>0</v>
          </cell>
          <cell r="AF1006" t="str">
            <v>20</v>
          </cell>
          <cell r="AI1006">
            <v>0</v>
          </cell>
          <cell r="AJ1006">
            <v>0</v>
          </cell>
        </row>
        <row r="1007">
          <cell r="A1007" t="str">
            <v>20</v>
          </cell>
          <cell r="B1007" t="str">
            <v>17</v>
          </cell>
          <cell r="C1007" t="str">
            <v>462</v>
          </cell>
          <cell r="D1007" t="str">
            <v>Устан.подготовки фер</v>
          </cell>
          <cell r="E1007" t="str">
            <v>ментов термолакт 1х</v>
          </cell>
          <cell r="F1007" t="str">
            <v>50</v>
          </cell>
          <cell r="G1007" t="str">
            <v>01</v>
          </cell>
          <cell r="H1007">
            <v>27631.64</v>
          </cell>
          <cell r="I1007">
            <v>0</v>
          </cell>
          <cell r="J1007">
            <v>0</v>
          </cell>
          <cell r="K1007">
            <v>1</v>
          </cell>
          <cell r="L1007" t="str">
            <v>88/4</v>
          </cell>
          <cell r="M1007" t="str">
            <v>45100</v>
          </cell>
          <cell r="N1007" t="str">
            <v>14 2925110</v>
          </cell>
          <cell r="P1007">
            <v>11.8</v>
          </cell>
          <cell r="Q1007">
            <v>0</v>
          </cell>
          <cell r="R1007" t="str">
            <v>1</v>
          </cell>
          <cell r="S1007" t="str">
            <v>45</v>
          </cell>
          <cell r="T1007">
            <v>97</v>
          </cell>
          <cell r="U1007">
            <v>12</v>
          </cell>
          <cell r="V1007">
            <v>97</v>
          </cell>
          <cell r="W1007">
            <v>12</v>
          </cell>
          <cell r="X1007">
            <v>97</v>
          </cell>
          <cell r="Y1007">
            <v>0</v>
          </cell>
          <cell r="Z1007">
            <v>0</v>
          </cell>
          <cell r="AB1007" t="str">
            <v>14</v>
          </cell>
          <cell r="AC1007">
            <v>2</v>
          </cell>
          <cell r="AD1007" t="str">
            <v>0</v>
          </cell>
          <cell r="AE1007" t="str">
            <v>0</v>
          </cell>
          <cell r="AF1007" t="str">
            <v>20</v>
          </cell>
          <cell r="AI1007">
            <v>0</v>
          </cell>
          <cell r="AJ1007">
            <v>0</v>
          </cell>
        </row>
        <row r="1008">
          <cell r="A1008" t="str">
            <v>20</v>
          </cell>
          <cell r="B1008" t="str">
            <v>17</v>
          </cell>
          <cell r="C1008" t="str">
            <v>463</v>
          </cell>
          <cell r="D1008" t="str">
            <v>Холодильник для холо</v>
          </cell>
          <cell r="E1008" t="str">
            <v>д.воды Е18-2-1-029</v>
          </cell>
          <cell r="G1008" t="str">
            <v>01</v>
          </cell>
          <cell r="H1008">
            <v>19059.88</v>
          </cell>
          <cell r="I1008">
            <v>0</v>
          </cell>
          <cell r="J1008">
            <v>0</v>
          </cell>
          <cell r="K1008">
            <v>1</v>
          </cell>
          <cell r="L1008" t="str">
            <v>88/4</v>
          </cell>
          <cell r="M1008" t="str">
            <v>45104</v>
          </cell>
          <cell r="N1008" t="str">
            <v>14 2919595</v>
          </cell>
          <cell r="P1008">
            <v>10</v>
          </cell>
          <cell r="Q1008">
            <v>0</v>
          </cell>
          <cell r="R1008" t="str">
            <v>1</v>
          </cell>
          <cell r="S1008" t="str">
            <v>45</v>
          </cell>
          <cell r="T1008">
            <v>97</v>
          </cell>
          <cell r="U1008">
            <v>12</v>
          </cell>
          <cell r="V1008">
            <v>97</v>
          </cell>
          <cell r="W1008">
            <v>12</v>
          </cell>
          <cell r="X1008">
            <v>97</v>
          </cell>
          <cell r="Y1008">
            <v>0</v>
          </cell>
          <cell r="Z1008">
            <v>0</v>
          </cell>
          <cell r="AB1008" t="str">
            <v>14</v>
          </cell>
          <cell r="AC1008">
            <v>2</v>
          </cell>
          <cell r="AD1008" t="str">
            <v>0</v>
          </cell>
          <cell r="AE1008" t="str">
            <v>0</v>
          </cell>
          <cell r="AF1008" t="str">
            <v>20</v>
          </cell>
          <cell r="AI1008">
            <v>0</v>
          </cell>
          <cell r="AJ1008">
            <v>0</v>
          </cell>
        </row>
        <row r="1009">
          <cell r="A1009" t="str">
            <v>20</v>
          </cell>
          <cell r="B1009" t="str">
            <v>17</v>
          </cell>
          <cell r="C1009" t="str">
            <v>464</v>
          </cell>
          <cell r="D1009" t="str">
            <v>Электри. щит 10.09.1</v>
          </cell>
          <cell r="G1009" t="str">
            <v>01</v>
          </cell>
          <cell r="H1009">
            <v>3578.98</v>
          </cell>
          <cell r="I1009">
            <v>0</v>
          </cell>
          <cell r="J1009">
            <v>0</v>
          </cell>
          <cell r="K1009">
            <v>1</v>
          </cell>
          <cell r="L1009" t="str">
            <v>88/4</v>
          </cell>
          <cell r="M1009" t="str">
            <v>40702</v>
          </cell>
          <cell r="N1009" t="str">
            <v>14 3120293</v>
          </cell>
          <cell r="P1009">
            <v>9.1</v>
          </cell>
          <cell r="Q1009">
            <v>0</v>
          </cell>
          <cell r="R1009" t="str">
            <v>1</v>
          </cell>
          <cell r="S1009" t="str">
            <v>40</v>
          </cell>
          <cell r="T1009">
            <v>97</v>
          </cell>
          <cell r="U1009">
            <v>12</v>
          </cell>
          <cell r="V1009">
            <v>97</v>
          </cell>
          <cell r="W1009">
            <v>12</v>
          </cell>
          <cell r="X1009">
            <v>97</v>
          </cell>
          <cell r="Y1009">
            <v>0</v>
          </cell>
          <cell r="Z1009">
            <v>0</v>
          </cell>
          <cell r="AB1009" t="str">
            <v>14</v>
          </cell>
          <cell r="AC1009">
            <v>2</v>
          </cell>
          <cell r="AD1009" t="str">
            <v>0</v>
          </cell>
          <cell r="AE1009" t="str">
            <v>0</v>
          </cell>
          <cell r="AF1009" t="str">
            <v>20</v>
          </cell>
          <cell r="AI1009">
            <v>0</v>
          </cell>
          <cell r="AJ1009">
            <v>0</v>
          </cell>
        </row>
        <row r="1010">
          <cell r="A1010" t="str">
            <v>20</v>
          </cell>
          <cell r="B1010" t="str">
            <v>17</v>
          </cell>
          <cell r="C1010" t="str">
            <v>465</v>
          </cell>
          <cell r="D1010" t="str">
            <v>Компрессор передвижн</v>
          </cell>
          <cell r="E1010" t="str">
            <v>ой Е-79Е в системе</v>
          </cell>
          <cell r="F1010" t="str">
            <v>наружной канализации</v>
          </cell>
          <cell r="G1010" t="str">
            <v>01</v>
          </cell>
          <cell r="H1010">
            <v>62655.93</v>
          </cell>
          <cell r="I1010">
            <v>0</v>
          </cell>
          <cell r="J1010">
            <v>0</v>
          </cell>
          <cell r="K1010">
            <v>1</v>
          </cell>
          <cell r="L1010" t="str">
            <v>88/4</v>
          </cell>
          <cell r="M1010" t="str">
            <v>49016</v>
          </cell>
          <cell r="N1010" t="str">
            <v>14 2912132</v>
          </cell>
          <cell r="P1010">
            <v>11.1</v>
          </cell>
          <cell r="Q1010">
            <v>0</v>
          </cell>
          <cell r="R1010" t="str">
            <v>1</v>
          </cell>
          <cell r="S1010" t="str">
            <v>49</v>
          </cell>
          <cell r="T1010">
            <v>97</v>
          </cell>
          <cell r="U1010">
            <v>12</v>
          </cell>
          <cell r="V1010">
            <v>97</v>
          </cell>
          <cell r="W1010">
            <v>12</v>
          </cell>
          <cell r="X1010">
            <v>97</v>
          </cell>
          <cell r="Y1010">
            <v>0</v>
          </cell>
          <cell r="Z1010">
            <v>0</v>
          </cell>
          <cell r="AB1010" t="str">
            <v>14</v>
          </cell>
          <cell r="AC1010">
            <v>2</v>
          </cell>
          <cell r="AD1010" t="str">
            <v>0</v>
          </cell>
          <cell r="AE1010" t="str">
            <v>0</v>
          </cell>
          <cell r="AF1010" t="str">
            <v>20</v>
          </cell>
          <cell r="AI1010">
            <v>0</v>
          </cell>
          <cell r="AJ1010">
            <v>0</v>
          </cell>
        </row>
        <row r="1011">
          <cell r="A1011" t="str">
            <v>20</v>
          </cell>
          <cell r="B1011" t="str">
            <v>17</v>
          </cell>
          <cell r="C1011" t="str">
            <v>466</v>
          </cell>
          <cell r="D1011" t="str">
            <v>Основа. со всеми раз</v>
          </cell>
          <cell r="E1011" t="str">
            <v>водками</v>
          </cell>
          <cell r="G1011" t="str">
            <v>01</v>
          </cell>
          <cell r="H1011">
            <v>34670.78</v>
          </cell>
          <cell r="I1011">
            <v>0</v>
          </cell>
          <cell r="J1011">
            <v>0</v>
          </cell>
          <cell r="K1011">
            <v>1</v>
          </cell>
          <cell r="L1011" t="str">
            <v>88/4</v>
          </cell>
          <cell r="M1011" t="str">
            <v>45100</v>
          </cell>
          <cell r="N1011" t="str">
            <v>14 2925110</v>
          </cell>
          <cell r="P1011">
            <v>11.8</v>
          </cell>
          <cell r="Q1011">
            <v>0</v>
          </cell>
          <cell r="R1011" t="str">
            <v>1</v>
          </cell>
          <cell r="S1011" t="str">
            <v>45</v>
          </cell>
          <cell r="T1011">
            <v>97</v>
          </cell>
          <cell r="U1011">
            <v>12</v>
          </cell>
          <cell r="V1011">
            <v>97</v>
          </cell>
          <cell r="W1011">
            <v>12</v>
          </cell>
          <cell r="X1011">
            <v>97</v>
          </cell>
          <cell r="Y1011">
            <v>0</v>
          </cell>
          <cell r="Z1011">
            <v>0</v>
          </cell>
          <cell r="AB1011" t="str">
            <v>14</v>
          </cell>
          <cell r="AC1011">
            <v>2</v>
          </cell>
          <cell r="AD1011" t="str">
            <v>0</v>
          </cell>
          <cell r="AE1011" t="str">
            <v>0</v>
          </cell>
          <cell r="AF1011" t="str">
            <v>20</v>
          </cell>
          <cell r="AI1011">
            <v>0</v>
          </cell>
          <cell r="AJ1011">
            <v>0</v>
          </cell>
        </row>
        <row r="1012">
          <cell r="A1012" t="str">
            <v>20</v>
          </cell>
          <cell r="B1012" t="str">
            <v>17</v>
          </cell>
          <cell r="C1012" t="str">
            <v>467</v>
          </cell>
          <cell r="D1012" t="str">
            <v>Электронасос самозал</v>
          </cell>
          <cell r="E1012" t="str">
            <v>ивной S26 EMR</v>
          </cell>
          <cell r="G1012" t="str">
            <v>01</v>
          </cell>
          <cell r="H1012">
            <v>15299.72</v>
          </cell>
          <cell r="I1012">
            <v>0</v>
          </cell>
          <cell r="J1012">
            <v>0</v>
          </cell>
          <cell r="K1012">
            <v>1</v>
          </cell>
          <cell r="L1012" t="str">
            <v>88/4</v>
          </cell>
          <cell r="M1012" t="str">
            <v>45100</v>
          </cell>
          <cell r="N1012" t="str">
            <v>14 2912177</v>
          </cell>
          <cell r="P1012">
            <v>11.8</v>
          </cell>
          <cell r="Q1012">
            <v>0</v>
          </cell>
          <cell r="R1012" t="str">
            <v>1</v>
          </cell>
          <cell r="S1012" t="str">
            <v>45</v>
          </cell>
          <cell r="T1012">
            <v>97</v>
          </cell>
          <cell r="U1012">
            <v>12</v>
          </cell>
          <cell r="V1012">
            <v>97</v>
          </cell>
          <cell r="W1012">
            <v>12</v>
          </cell>
          <cell r="X1012">
            <v>97</v>
          </cell>
          <cell r="Y1012">
            <v>0</v>
          </cell>
          <cell r="Z1012">
            <v>0</v>
          </cell>
          <cell r="AB1012" t="str">
            <v>14</v>
          </cell>
          <cell r="AC1012">
            <v>2</v>
          </cell>
          <cell r="AD1012" t="str">
            <v>0</v>
          </cell>
          <cell r="AE1012" t="str">
            <v>0</v>
          </cell>
          <cell r="AF1012" t="str">
            <v>20</v>
          </cell>
          <cell r="AI1012">
            <v>0</v>
          </cell>
          <cell r="AJ1012">
            <v>0</v>
          </cell>
        </row>
        <row r="1013">
          <cell r="A1013" t="str">
            <v>20</v>
          </cell>
          <cell r="B1013" t="str">
            <v>17</v>
          </cell>
          <cell r="C1013" t="str">
            <v>468</v>
          </cell>
          <cell r="D1013" t="str">
            <v>Электронасос центроб</v>
          </cell>
          <cell r="E1013" t="str">
            <v>ежный S26 EMR</v>
          </cell>
          <cell r="G1013" t="str">
            <v>01</v>
          </cell>
          <cell r="H1013">
            <v>16691.400000000001</v>
          </cell>
          <cell r="I1013">
            <v>0</v>
          </cell>
          <cell r="J1013">
            <v>0</v>
          </cell>
          <cell r="K1013">
            <v>1</v>
          </cell>
          <cell r="L1013" t="str">
            <v>88/4</v>
          </cell>
          <cell r="M1013" t="str">
            <v>45100</v>
          </cell>
          <cell r="N1013" t="str">
            <v>14 2912177</v>
          </cell>
          <cell r="P1013">
            <v>11.8</v>
          </cell>
          <cell r="Q1013">
            <v>0</v>
          </cell>
          <cell r="R1013" t="str">
            <v>1</v>
          </cell>
          <cell r="S1013" t="str">
            <v>45</v>
          </cell>
          <cell r="T1013">
            <v>97</v>
          </cell>
          <cell r="U1013">
            <v>12</v>
          </cell>
          <cell r="V1013">
            <v>97</v>
          </cell>
          <cell r="W1013">
            <v>12</v>
          </cell>
          <cell r="X1013">
            <v>97</v>
          </cell>
          <cell r="Y1013">
            <v>0</v>
          </cell>
          <cell r="Z1013">
            <v>0</v>
          </cell>
          <cell r="AB1013" t="str">
            <v>14</v>
          </cell>
          <cell r="AC1013">
            <v>2</v>
          </cell>
          <cell r="AD1013" t="str">
            <v>0</v>
          </cell>
          <cell r="AE1013" t="str">
            <v>0</v>
          </cell>
          <cell r="AF1013" t="str">
            <v>20</v>
          </cell>
          <cell r="AI1013">
            <v>0</v>
          </cell>
          <cell r="AJ1013">
            <v>0</v>
          </cell>
        </row>
        <row r="1014">
          <cell r="A1014" t="str">
            <v>20</v>
          </cell>
          <cell r="B1014" t="str">
            <v>17</v>
          </cell>
          <cell r="C1014" t="str">
            <v>469</v>
          </cell>
          <cell r="D1014" t="str">
            <v>Емкость для холод.во</v>
          </cell>
          <cell r="E1014" t="str">
            <v>ды 100 л</v>
          </cell>
          <cell r="G1014" t="str">
            <v>01</v>
          </cell>
          <cell r="H1014">
            <v>4048.66</v>
          </cell>
          <cell r="I1014">
            <v>0</v>
          </cell>
          <cell r="J1014">
            <v>0</v>
          </cell>
          <cell r="K1014">
            <v>1</v>
          </cell>
          <cell r="L1014" t="str">
            <v>88/4</v>
          </cell>
          <cell r="M1014" t="str">
            <v>45100</v>
          </cell>
          <cell r="N1014" t="str">
            <v>14 2925110</v>
          </cell>
          <cell r="P1014">
            <v>11.8</v>
          </cell>
          <cell r="Q1014">
            <v>0</v>
          </cell>
          <cell r="R1014" t="str">
            <v>1</v>
          </cell>
          <cell r="S1014" t="str">
            <v>45</v>
          </cell>
          <cell r="T1014">
            <v>97</v>
          </cell>
          <cell r="U1014">
            <v>12</v>
          </cell>
          <cell r="V1014">
            <v>97</v>
          </cell>
          <cell r="W1014">
            <v>12</v>
          </cell>
          <cell r="X1014">
            <v>97</v>
          </cell>
          <cell r="Y1014">
            <v>0</v>
          </cell>
          <cell r="Z1014">
            <v>0</v>
          </cell>
          <cell r="AB1014" t="str">
            <v>14</v>
          </cell>
          <cell r="AC1014">
            <v>2</v>
          </cell>
          <cell r="AD1014" t="str">
            <v>0</v>
          </cell>
          <cell r="AE1014" t="str">
            <v>0</v>
          </cell>
          <cell r="AF1014" t="str">
            <v>20</v>
          </cell>
          <cell r="AI1014">
            <v>0</v>
          </cell>
          <cell r="AJ1014">
            <v>0</v>
          </cell>
        </row>
        <row r="1015">
          <cell r="A1015" t="str">
            <v>20</v>
          </cell>
          <cell r="B1015" t="str">
            <v>17</v>
          </cell>
          <cell r="C1015" t="str">
            <v>470</v>
          </cell>
          <cell r="D1015" t="str">
            <v>Электронасос лоя лед</v>
          </cell>
          <cell r="E1015" t="str">
            <v>ян.воды 3М32-160/2.2</v>
          </cell>
          <cell r="G1015" t="str">
            <v>01</v>
          </cell>
          <cell r="H1015">
            <v>4222.7</v>
          </cell>
          <cell r="I1015">
            <v>0</v>
          </cell>
          <cell r="J1015">
            <v>0</v>
          </cell>
          <cell r="K1015">
            <v>1</v>
          </cell>
          <cell r="L1015" t="str">
            <v>88/4</v>
          </cell>
          <cell r="M1015" t="str">
            <v>45100</v>
          </cell>
          <cell r="N1015" t="str">
            <v>14 2922177</v>
          </cell>
          <cell r="P1015">
            <v>11.8</v>
          </cell>
          <cell r="Q1015">
            <v>0</v>
          </cell>
          <cell r="R1015" t="str">
            <v>1</v>
          </cell>
          <cell r="S1015" t="str">
            <v>45</v>
          </cell>
          <cell r="T1015">
            <v>97</v>
          </cell>
          <cell r="U1015">
            <v>12</v>
          </cell>
          <cell r="V1015">
            <v>97</v>
          </cell>
          <cell r="W1015">
            <v>12</v>
          </cell>
          <cell r="X1015">
            <v>97</v>
          </cell>
          <cell r="Y1015">
            <v>0</v>
          </cell>
          <cell r="Z1015">
            <v>0</v>
          </cell>
          <cell r="AB1015" t="str">
            <v>14</v>
          </cell>
          <cell r="AC1015">
            <v>2</v>
          </cell>
          <cell r="AD1015" t="str">
            <v>0</v>
          </cell>
          <cell r="AE1015" t="str">
            <v>0</v>
          </cell>
          <cell r="AF1015" t="str">
            <v>20</v>
          </cell>
          <cell r="AI1015">
            <v>0</v>
          </cell>
          <cell r="AJ1015">
            <v>0</v>
          </cell>
        </row>
        <row r="1016">
          <cell r="A1016" t="str">
            <v>20</v>
          </cell>
          <cell r="B1016" t="str">
            <v>17</v>
          </cell>
          <cell r="C1016" t="str">
            <v>471</v>
          </cell>
          <cell r="D1016" t="str">
            <v>Электронасос для лед</v>
          </cell>
          <cell r="E1016" t="str">
            <v>ян.воды 3М32-160/2.2</v>
          </cell>
          <cell r="G1016" t="str">
            <v>01</v>
          </cell>
          <cell r="H1016">
            <v>4222.7</v>
          </cell>
          <cell r="I1016">
            <v>0</v>
          </cell>
          <cell r="J1016">
            <v>0</v>
          </cell>
          <cell r="K1016">
            <v>1</v>
          </cell>
          <cell r="L1016" t="str">
            <v>88/4</v>
          </cell>
          <cell r="M1016" t="str">
            <v>45100</v>
          </cell>
          <cell r="N1016" t="str">
            <v>14 2912177</v>
          </cell>
          <cell r="P1016">
            <v>11.8</v>
          </cell>
          <cell r="Q1016">
            <v>0</v>
          </cell>
          <cell r="R1016" t="str">
            <v>1</v>
          </cell>
          <cell r="S1016" t="str">
            <v>45</v>
          </cell>
          <cell r="T1016">
            <v>97</v>
          </cell>
          <cell r="U1016">
            <v>12</v>
          </cell>
          <cell r="V1016">
            <v>97</v>
          </cell>
          <cell r="W1016">
            <v>12</v>
          </cell>
          <cell r="X1016">
            <v>97</v>
          </cell>
          <cell r="Y1016">
            <v>0</v>
          </cell>
          <cell r="Z1016">
            <v>0</v>
          </cell>
          <cell r="AB1016" t="str">
            <v>14</v>
          </cell>
          <cell r="AC1016">
            <v>2</v>
          </cell>
          <cell r="AD1016" t="str">
            <v>0</v>
          </cell>
          <cell r="AE1016" t="str">
            <v>0</v>
          </cell>
          <cell r="AF1016" t="str">
            <v>20</v>
          </cell>
          <cell r="AI1016">
            <v>0</v>
          </cell>
          <cell r="AJ1016">
            <v>0</v>
          </cell>
        </row>
        <row r="1017">
          <cell r="A1017" t="str">
            <v>20</v>
          </cell>
          <cell r="B1017" t="str">
            <v>17</v>
          </cell>
          <cell r="C1017" t="str">
            <v>472</v>
          </cell>
          <cell r="D1017" t="str">
            <v>Электронасос для мой</v>
          </cell>
          <cell r="E1017" t="str">
            <v>ки NM32/168E</v>
          </cell>
          <cell r="G1017" t="str">
            <v>01</v>
          </cell>
          <cell r="H1017">
            <v>4053.08</v>
          </cell>
          <cell r="I1017">
            <v>0</v>
          </cell>
          <cell r="J1017">
            <v>0</v>
          </cell>
          <cell r="K1017">
            <v>1</v>
          </cell>
          <cell r="L1017" t="str">
            <v>88/4</v>
          </cell>
          <cell r="M1017" t="str">
            <v>45100</v>
          </cell>
          <cell r="N1017" t="str">
            <v>14 2912177</v>
          </cell>
          <cell r="P1017">
            <v>11.8</v>
          </cell>
          <cell r="Q1017">
            <v>0</v>
          </cell>
          <cell r="R1017" t="str">
            <v>1</v>
          </cell>
          <cell r="S1017" t="str">
            <v>45</v>
          </cell>
          <cell r="T1017">
            <v>97</v>
          </cell>
          <cell r="U1017">
            <v>12</v>
          </cell>
          <cell r="V1017">
            <v>97</v>
          </cell>
          <cell r="W1017">
            <v>12</v>
          </cell>
          <cell r="X1017">
            <v>97</v>
          </cell>
          <cell r="Y1017">
            <v>0</v>
          </cell>
          <cell r="Z1017">
            <v>0</v>
          </cell>
          <cell r="AB1017" t="str">
            <v>14</v>
          </cell>
          <cell r="AC1017">
            <v>2</v>
          </cell>
          <cell r="AD1017" t="str">
            <v>0</v>
          </cell>
          <cell r="AE1017" t="str">
            <v>0</v>
          </cell>
          <cell r="AF1017" t="str">
            <v>20</v>
          </cell>
          <cell r="AI1017">
            <v>0</v>
          </cell>
          <cell r="AJ1017">
            <v>0</v>
          </cell>
        </row>
        <row r="1018">
          <cell r="A1018" t="str">
            <v>20</v>
          </cell>
          <cell r="B1018" t="str">
            <v>17</v>
          </cell>
          <cell r="C1018" t="str">
            <v>473</v>
          </cell>
          <cell r="D1018" t="str">
            <v>Газовый парогенерато</v>
          </cell>
          <cell r="E1018" t="str">
            <v>р ИФ ЛЦ-5172-001-073</v>
          </cell>
          <cell r="G1018" t="str">
            <v>01</v>
          </cell>
          <cell r="H1018">
            <v>74036.95</v>
          </cell>
          <cell r="I1018">
            <v>0</v>
          </cell>
          <cell r="J1018">
            <v>0</v>
          </cell>
          <cell r="K1018">
            <v>1</v>
          </cell>
          <cell r="L1018" t="str">
            <v>88/4</v>
          </cell>
          <cell r="M1018" t="str">
            <v>49020</v>
          </cell>
          <cell r="N1018" t="str">
            <v>14 2911134</v>
          </cell>
          <cell r="P1018">
            <v>5</v>
          </cell>
          <cell r="Q1018">
            <v>0</v>
          </cell>
          <cell r="R1018" t="str">
            <v>1</v>
          </cell>
          <cell r="S1018" t="str">
            <v>49</v>
          </cell>
          <cell r="T1018">
            <v>97</v>
          </cell>
          <cell r="U1018">
            <v>12</v>
          </cell>
          <cell r="V1018">
            <v>97</v>
          </cell>
          <cell r="W1018">
            <v>12</v>
          </cell>
          <cell r="X1018">
            <v>97</v>
          </cell>
          <cell r="Y1018">
            <v>0</v>
          </cell>
          <cell r="Z1018">
            <v>0</v>
          </cell>
          <cell r="AB1018" t="str">
            <v>14</v>
          </cell>
          <cell r="AC1018">
            <v>2</v>
          </cell>
          <cell r="AD1018" t="str">
            <v>0</v>
          </cell>
          <cell r="AE1018" t="str">
            <v>0</v>
          </cell>
          <cell r="AF1018" t="str">
            <v>20</v>
          </cell>
          <cell r="AI1018">
            <v>0</v>
          </cell>
          <cell r="AJ1018">
            <v>0</v>
          </cell>
        </row>
        <row r="1019">
          <cell r="A1019" t="str">
            <v>20</v>
          </cell>
          <cell r="B1019" t="str">
            <v>17</v>
          </cell>
          <cell r="C1019" t="str">
            <v>474</v>
          </cell>
          <cell r="D1019" t="str">
            <v>Фильтр на активном у</v>
          </cell>
          <cell r="E1019" t="str">
            <v>зле для воды</v>
          </cell>
          <cell r="G1019" t="str">
            <v>01</v>
          </cell>
          <cell r="H1019">
            <v>52155.21</v>
          </cell>
          <cell r="I1019">
            <v>0</v>
          </cell>
          <cell r="J1019">
            <v>0</v>
          </cell>
          <cell r="K1019">
            <v>1</v>
          </cell>
          <cell r="L1019" t="str">
            <v>88/4</v>
          </cell>
          <cell r="M1019" t="str">
            <v>49013</v>
          </cell>
          <cell r="N1019" t="str">
            <v>14 2813151</v>
          </cell>
          <cell r="P1019">
            <v>6.7</v>
          </cell>
          <cell r="Q1019">
            <v>0</v>
          </cell>
          <cell r="R1019" t="str">
            <v>1</v>
          </cell>
          <cell r="S1019" t="str">
            <v>49</v>
          </cell>
          <cell r="T1019">
            <v>97</v>
          </cell>
          <cell r="U1019">
            <v>12</v>
          </cell>
          <cell r="V1019">
            <v>97</v>
          </cell>
          <cell r="W1019">
            <v>12</v>
          </cell>
          <cell r="X1019">
            <v>97</v>
          </cell>
          <cell r="Y1019">
            <v>0</v>
          </cell>
          <cell r="Z1019">
            <v>0</v>
          </cell>
          <cell r="AB1019" t="str">
            <v>14</v>
          </cell>
          <cell r="AC1019">
            <v>2</v>
          </cell>
          <cell r="AD1019" t="str">
            <v>0</v>
          </cell>
          <cell r="AE1019" t="str">
            <v>0</v>
          </cell>
          <cell r="AF1019" t="str">
            <v>20</v>
          </cell>
          <cell r="AI1019">
            <v>0</v>
          </cell>
          <cell r="AJ1019">
            <v>0</v>
          </cell>
        </row>
        <row r="1020">
          <cell r="A1020" t="str">
            <v>20</v>
          </cell>
          <cell r="B1020" t="str">
            <v>17</v>
          </cell>
          <cell r="C1020" t="str">
            <v>475</v>
          </cell>
          <cell r="D1020" t="str">
            <v>Машина для вакуумной</v>
          </cell>
          <cell r="E1020" t="str">
            <v xml:space="preserve"> упаковки SACC-VC-40</v>
          </cell>
          <cell r="F1020" t="str">
            <v>0</v>
          </cell>
          <cell r="G1020" t="str">
            <v>01</v>
          </cell>
          <cell r="H1020">
            <v>36063.089999999997</v>
          </cell>
          <cell r="I1020">
            <v>0</v>
          </cell>
          <cell r="J1020">
            <v>0</v>
          </cell>
          <cell r="K1020">
            <v>1</v>
          </cell>
          <cell r="L1020" t="str">
            <v>88/4</v>
          </cell>
          <cell r="M1020" t="str">
            <v>45100</v>
          </cell>
          <cell r="N1020" t="str">
            <v>14 2925104</v>
          </cell>
          <cell r="P1020">
            <v>11.8</v>
          </cell>
          <cell r="Q1020">
            <v>0</v>
          </cell>
          <cell r="R1020" t="str">
            <v>1</v>
          </cell>
          <cell r="S1020" t="str">
            <v>45</v>
          </cell>
          <cell r="T1020">
            <v>97</v>
          </cell>
          <cell r="U1020">
            <v>12</v>
          </cell>
          <cell r="V1020">
            <v>97</v>
          </cell>
          <cell r="W1020">
            <v>12</v>
          </cell>
          <cell r="X1020">
            <v>97</v>
          </cell>
          <cell r="Y1020">
            <v>0</v>
          </cell>
          <cell r="Z1020">
            <v>0</v>
          </cell>
          <cell r="AB1020" t="str">
            <v>14</v>
          </cell>
          <cell r="AC1020">
            <v>2</v>
          </cell>
          <cell r="AD1020" t="str">
            <v>0</v>
          </cell>
          <cell r="AE1020" t="str">
            <v>0</v>
          </cell>
          <cell r="AF1020" t="str">
            <v>20</v>
          </cell>
          <cell r="AI1020">
            <v>0</v>
          </cell>
          <cell r="AJ1020">
            <v>0</v>
          </cell>
        </row>
        <row r="1021">
          <cell r="A1021" t="str">
            <v>20</v>
          </cell>
          <cell r="B1021" t="str">
            <v>17</v>
          </cell>
          <cell r="C1021" t="str">
            <v>476</v>
          </cell>
          <cell r="D1021" t="str">
            <v>Весы 200 кг DMS -11-</v>
          </cell>
          <cell r="E1021" t="str">
            <v>1982</v>
          </cell>
          <cell r="G1021" t="str">
            <v>01</v>
          </cell>
          <cell r="H1021">
            <v>4666.09</v>
          </cell>
          <cell r="I1021">
            <v>0</v>
          </cell>
          <cell r="J1021">
            <v>0</v>
          </cell>
          <cell r="K1021">
            <v>1</v>
          </cell>
          <cell r="L1021" t="str">
            <v>88/4</v>
          </cell>
          <cell r="M1021" t="str">
            <v>47039</v>
          </cell>
          <cell r="N1021" t="str">
            <v>14 3312122</v>
          </cell>
          <cell r="P1021">
            <v>6.7</v>
          </cell>
          <cell r="Q1021">
            <v>0</v>
          </cell>
          <cell r="R1021" t="str">
            <v>1</v>
          </cell>
          <cell r="S1021" t="str">
            <v>47</v>
          </cell>
          <cell r="T1021">
            <v>97</v>
          </cell>
          <cell r="U1021">
            <v>12</v>
          </cell>
          <cell r="V1021">
            <v>97</v>
          </cell>
          <cell r="W1021">
            <v>12</v>
          </cell>
          <cell r="X1021">
            <v>97</v>
          </cell>
          <cell r="Y1021">
            <v>0</v>
          </cell>
          <cell r="Z1021">
            <v>0</v>
          </cell>
          <cell r="AB1021" t="str">
            <v>14</v>
          </cell>
          <cell r="AC1021">
            <v>2</v>
          </cell>
          <cell r="AD1021" t="str">
            <v>0</v>
          </cell>
          <cell r="AE1021" t="str">
            <v>0</v>
          </cell>
          <cell r="AF1021" t="str">
            <v>20</v>
          </cell>
          <cell r="AI1021">
            <v>0</v>
          </cell>
          <cell r="AJ1021">
            <v>0</v>
          </cell>
        </row>
        <row r="1022">
          <cell r="A1022" t="str">
            <v>20</v>
          </cell>
          <cell r="B1022" t="str">
            <v>17</v>
          </cell>
          <cell r="C1022" t="str">
            <v>477</v>
          </cell>
          <cell r="D1022" t="str">
            <v>Стол рабочий стац.из</v>
          </cell>
          <cell r="E1022" t="str">
            <v>нерж. стали</v>
          </cell>
          <cell r="G1022" t="str">
            <v>01</v>
          </cell>
          <cell r="H1022">
            <v>8215.23</v>
          </cell>
          <cell r="I1022">
            <v>0</v>
          </cell>
          <cell r="J1022">
            <v>0</v>
          </cell>
          <cell r="K1022">
            <v>1</v>
          </cell>
          <cell r="L1022" t="str">
            <v>88/4</v>
          </cell>
          <cell r="M1022" t="str">
            <v>45100</v>
          </cell>
          <cell r="N1022" t="str">
            <v>14 2925110</v>
          </cell>
          <cell r="P1022">
            <v>11.8</v>
          </cell>
          <cell r="Q1022">
            <v>0</v>
          </cell>
          <cell r="R1022" t="str">
            <v>1</v>
          </cell>
          <cell r="S1022" t="str">
            <v>45</v>
          </cell>
          <cell r="T1022">
            <v>97</v>
          </cell>
          <cell r="U1022">
            <v>12</v>
          </cell>
          <cell r="V1022">
            <v>97</v>
          </cell>
          <cell r="W1022">
            <v>12</v>
          </cell>
          <cell r="X1022">
            <v>97</v>
          </cell>
          <cell r="Y1022">
            <v>0</v>
          </cell>
          <cell r="Z1022">
            <v>0</v>
          </cell>
          <cell r="AB1022" t="str">
            <v>14</v>
          </cell>
          <cell r="AC1022">
            <v>2</v>
          </cell>
          <cell r="AD1022" t="str">
            <v>0</v>
          </cell>
          <cell r="AE1022" t="str">
            <v>0</v>
          </cell>
          <cell r="AF1022" t="str">
            <v>20</v>
          </cell>
          <cell r="AI1022">
            <v>0</v>
          </cell>
          <cell r="AJ1022">
            <v>0</v>
          </cell>
        </row>
        <row r="1023">
          <cell r="A1023" t="str">
            <v>20</v>
          </cell>
          <cell r="B1023" t="str">
            <v>17</v>
          </cell>
          <cell r="C1023" t="str">
            <v>478</v>
          </cell>
          <cell r="D1023" t="str">
            <v>Стол рабочий стац.из</v>
          </cell>
          <cell r="E1023" t="str">
            <v>нерж.стали</v>
          </cell>
          <cell r="G1023" t="str">
            <v>01</v>
          </cell>
          <cell r="H1023">
            <v>8215.23</v>
          </cell>
          <cell r="I1023">
            <v>0</v>
          </cell>
          <cell r="J1023">
            <v>0</v>
          </cell>
          <cell r="K1023">
            <v>1</v>
          </cell>
          <cell r="L1023" t="str">
            <v>88/4</v>
          </cell>
          <cell r="M1023" t="str">
            <v>45100</v>
          </cell>
          <cell r="N1023" t="str">
            <v>14 2925110</v>
          </cell>
          <cell r="P1023">
            <v>11.8</v>
          </cell>
          <cell r="Q1023">
            <v>0</v>
          </cell>
          <cell r="R1023" t="str">
            <v>1</v>
          </cell>
          <cell r="S1023" t="str">
            <v>45</v>
          </cell>
          <cell r="T1023">
            <v>97</v>
          </cell>
          <cell r="U1023">
            <v>12</v>
          </cell>
          <cell r="V1023">
            <v>97</v>
          </cell>
          <cell r="W1023">
            <v>12</v>
          </cell>
          <cell r="X1023">
            <v>97</v>
          </cell>
          <cell r="Y1023">
            <v>0</v>
          </cell>
          <cell r="Z1023">
            <v>0</v>
          </cell>
          <cell r="AB1023" t="str">
            <v>14</v>
          </cell>
          <cell r="AC1023">
            <v>2</v>
          </cell>
          <cell r="AD1023" t="str">
            <v>0</v>
          </cell>
          <cell r="AE1023" t="str">
            <v>0</v>
          </cell>
          <cell r="AF1023" t="str">
            <v>20</v>
          </cell>
          <cell r="AI1023">
            <v>0</v>
          </cell>
          <cell r="AJ1023">
            <v>0</v>
          </cell>
        </row>
        <row r="1024">
          <cell r="A1024" t="str">
            <v>20</v>
          </cell>
          <cell r="B1024" t="str">
            <v>17</v>
          </cell>
          <cell r="C1024" t="str">
            <v>479</v>
          </cell>
          <cell r="D1024" t="str">
            <v>Тележка для перевозк</v>
          </cell>
          <cell r="E1024" t="str">
            <v>и сыров</v>
          </cell>
          <cell r="G1024" t="str">
            <v>01</v>
          </cell>
          <cell r="H1024">
            <v>3738.24</v>
          </cell>
          <cell r="I1024">
            <v>0</v>
          </cell>
          <cell r="J1024">
            <v>0</v>
          </cell>
          <cell r="K1024">
            <v>1</v>
          </cell>
          <cell r="L1024" t="str">
            <v>88/4</v>
          </cell>
          <cell r="M1024" t="str">
            <v>45100</v>
          </cell>
          <cell r="N1024" t="str">
            <v>14 2925110</v>
          </cell>
          <cell r="P1024">
            <v>11.8</v>
          </cell>
          <cell r="Q1024">
            <v>0</v>
          </cell>
          <cell r="R1024" t="str">
            <v>1</v>
          </cell>
          <cell r="S1024" t="str">
            <v>45</v>
          </cell>
          <cell r="T1024">
            <v>97</v>
          </cell>
          <cell r="U1024">
            <v>12</v>
          </cell>
          <cell r="V1024">
            <v>97</v>
          </cell>
          <cell r="W1024">
            <v>12</v>
          </cell>
          <cell r="X1024">
            <v>97</v>
          </cell>
          <cell r="Y1024">
            <v>0</v>
          </cell>
          <cell r="Z1024">
            <v>0</v>
          </cell>
          <cell r="AB1024" t="str">
            <v>14</v>
          </cell>
          <cell r="AC1024">
            <v>2</v>
          </cell>
          <cell r="AD1024" t="str">
            <v>0</v>
          </cell>
          <cell r="AE1024" t="str">
            <v>0</v>
          </cell>
          <cell r="AF1024" t="str">
            <v>20</v>
          </cell>
          <cell r="AI1024">
            <v>0</v>
          </cell>
          <cell r="AJ1024">
            <v>0</v>
          </cell>
        </row>
        <row r="1025">
          <cell r="A1025" t="str">
            <v>20</v>
          </cell>
          <cell r="B1025" t="str">
            <v>17</v>
          </cell>
          <cell r="C1025" t="str">
            <v>480</v>
          </cell>
          <cell r="D1025" t="str">
            <v>Ванна стац. из нерж.</v>
          </cell>
          <cell r="E1025" t="str">
            <v>стали</v>
          </cell>
          <cell r="G1025" t="str">
            <v>01</v>
          </cell>
          <cell r="H1025">
            <v>10946.73</v>
          </cell>
          <cell r="I1025">
            <v>0</v>
          </cell>
          <cell r="J1025">
            <v>0</v>
          </cell>
          <cell r="K1025">
            <v>1</v>
          </cell>
          <cell r="L1025" t="str">
            <v>88/4</v>
          </cell>
          <cell r="M1025" t="str">
            <v>45100</v>
          </cell>
          <cell r="N1025" t="str">
            <v>14 2925110</v>
          </cell>
          <cell r="P1025">
            <v>11.8</v>
          </cell>
          <cell r="Q1025">
            <v>0</v>
          </cell>
          <cell r="R1025" t="str">
            <v>1</v>
          </cell>
          <cell r="S1025" t="str">
            <v>45</v>
          </cell>
          <cell r="T1025">
            <v>97</v>
          </cell>
          <cell r="U1025">
            <v>12</v>
          </cell>
          <cell r="V1025">
            <v>97</v>
          </cell>
          <cell r="W1025">
            <v>12</v>
          </cell>
          <cell r="X1025">
            <v>97</v>
          </cell>
          <cell r="Y1025">
            <v>0</v>
          </cell>
          <cell r="Z1025">
            <v>0</v>
          </cell>
          <cell r="AB1025" t="str">
            <v>14</v>
          </cell>
          <cell r="AC1025">
            <v>2</v>
          </cell>
          <cell r="AD1025" t="str">
            <v>0</v>
          </cell>
          <cell r="AE1025" t="str">
            <v>0</v>
          </cell>
          <cell r="AF1025" t="str">
            <v>20</v>
          </cell>
          <cell r="AI1025">
            <v>0</v>
          </cell>
          <cell r="AJ1025">
            <v>0</v>
          </cell>
        </row>
        <row r="1026">
          <cell r="A1026" t="str">
            <v>20</v>
          </cell>
          <cell r="B1026" t="str">
            <v>17</v>
          </cell>
          <cell r="C1026" t="str">
            <v>481</v>
          </cell>
          <cell r="D1026" t="str">
            <v>Ванна стац. из нерж.</v>
          </cell>
          <cell r="E1026" t="str">
            <v>стали</v>
          </cell>
          <cell r="G1026" t="str">
            <v>01</v>
          </cell>
          <cell r="H1026">
            <v>10946.73</v>
          </cell>
          <cell r="I1026">
            <v>0</v>
          </cell>
          <cell r="J1026">
            <v>0</v>
          </cell>
          <cell r="K1026">
            <v>1</v>
          </cell>
          <cell r="L1026" t="str">
            <v>88/4</v>
          </cell>
          <cell r="M1026" t="str">
            <v>45100</v>
          </cell>
          <cell r="N1026" t="str">
            <v>14 2925110</v>
          </cell>
          <cell r="P1026">
            <v>11.8</v>
          </cell>
          <cell r="Q1026">
            <v>0</v>
          </cell>
          <cell r="R1026" t="str">
            <v>1</v>
          </cell>
          <cell r="S1026" t="str">
            <v>45</v>
          </cell>
          <cell r="T1026">
            <v>97</v>
          </cell>
          <cell r="U1026">
            <v>12</v>
          </cell>
          <cell r="V1026">
            <v>97</v>
          </cell>
          <cell r="W1026">
            <v>12</v>
          </cell>
          <cell r="X1026">
            <v>97</v>
          </cell>
          <cell r="Y1026">
            <v>0</v>
          </cell>
          <cell r="Z1026">
            <v>0</v>
          </cell>
          <cell r="AB1026" t="str">
            <v>14</v>
          </cell>
          <cell r="AC1026">
            <v>2</v>
          </cell>
          <cell r="AD1026" t="str">
            <v>0</v>
          </cell>
          <cell r="AE1026" t="str">
            <v>0</v>
          </cell>
          <cell r="AF1026" t="str">
            <v>20</v>
          </cell>
          <cell r="AI1026">
            <v>0</v>
          </cell>
          <cell r="AJ1026">
            <v>0</v>
          </cell>
        </row>
        <row r="1027">
          <cell r="A1027" t="str">
            <v>20</v>
          </cell>
          <cell r="B1027" t="str">
            <v>17</v>
          </cell>
          <cell r="C1027" t="str">
            <v>482</v>
          </cell>
          <cell r="D1027" t="str">
            <v>Ванна стац.  из нерж</v>
          </cell>
          <cell r="E1027" t="str">
            <v>стали</v>
          </cell>
          <cell r="G1027" t="str">
            <v>01</v>
          </cell>
          <cell r="H1027">
            <v>10946.73</v>
          </cell>
          <cell r="I1027">
            <v>0</v>
          </cell>
          <cell r="J1027">
            <v>0</v>
          </cell>
          <cell r="K1027">
            <v>1</v>
          </cell>
          <cell r="L1027" t="str">
            <v>88/4</v>
          </cell>
          <cell r="M1027" t="str">
            <v>45100</v>
          </cell>
          <cell r="N1027" t="str">
            <v>14 2925110</v>
          </cell>
          <cell r="P1027">
            <v>11.8</v>
          </cell>
          <cell r="Q1027">
            <v>0</v>
          </cell>
          <cell r="R1027" t="str">
            <v>1</v>
          </cell>
          <cell r="S1027" t="str">
            <v>45</v>
          </cell>
          <cell r="T1027">
            <v>97</v>
          </cell>
          <cell r="U1027">
            <v>12</v>
          </cell>
          <cell r="V1027">
            <v>97</v>
          </cell>
          <cell r="W1027">
            <v>12</v>
          </cell>
          <cell r="X1027">
            <v>97</v>
          </cell>
          <cell r="Y1027">
            <v>0</v>
          </cell>
          <cell r="Z1027">
            <v>0</v>
          </cell>
          <cell r="AB1027" t="str">
            <v>14</v>
          </cell>
          <cell r="AC1027">
            <v>2</v>
          </cell>
          <cell r="AD1027" t="str">
            <v>0</v>
          </cell>
          <cell r="AE1027" t="str">
            <v>0</v>
          </cell>
          <cell r="AF1027" t="str">
            <v>20</v>
          </cell>
          <cell r="AI1027">
            <v>0</v>
          </cell>
          <cell r="AJ1027">
            <v>0</v>
          </cell>
        </row>
        <row r="1028">
          <cell r="A1028" t="str">
            <v>20</v>
          </cell>
          <cell r="B1028" t="str">
            <v>17</v>
          </cell>
          <cell r="C1028" t="str">
            <v>483</v>
          </cell>
          <cell r="D1028" t="str">
            <v>Электронасос передви</v>
          </cell>
          <cell r="E1028" t="str">
            <v>жной 3л.с.А-80 MR</v>
          </cell>
          <cell r="G1028" t="str">
            <v>01</v>
          </cell>
          <cell r="H1028">
            <v>4222.7</v>
          </cell>
          <cell r="I1028">
            <v>0</v>
          </cell>
          <cell r="J1028">
            <v>0</v>
          </cell>
          <cell r="K1028">
            <v>1</v>
          </cell>
          <cell r="L1028" t="str">
            <v>88/4</v>
          </cell>
          <cell r="M1028" t="str">
            <v>45100</v>
          </cell>
          <cell r="N1028" t="str">
            <v>14 2925110</v>
          </cell>
          <cell r="P1028">
            <v>11.8</v>
          </cell>
          <cell r="Q1028">
            <v>0</v>
          </cell>
          <cell r="R1028" t="str">
            <v>1</v>
          </cell>
          <cell r="S1028" t="str">
            <v>45</v>
          </cell>
          <cell r="T1028">
            <v>97</v>
          </cell>
          <cell r="U1028">
            <v>12</v>
          </cell>
          <cell r="V1028">
            <v>97</v>
          </cell>
          <cell r="W1028">
            <v>12</v>
          </cell>
          <cell r="X1028">
            <v>97</v>
          </cell>
          <cell r="Y1028">
            <v>0</v>
          </cell>
          <cell r="Z1028">
            <v>0</v>
          </cell>
          <cell r="AB1028" t="str">
            <v>14</v>
          </cell>
          <cell r="AC1028">
            <v>2</v>
          </cell>
          <cell r="AD1028" t="str">
            <v>0</v>
          </cell>
          <cell r="AE1028" t="str">
            <v>0</v>
          </cell>
          <cell r="AF1028" t="str">
            <v>20</v>
          </cell>
          <cell r="AI1028">
            <v>0</v>
          </cell>
          <cell r="AJ1028">
            <v>0</v>
          </cell>
        </row>
        <row r="1029">
          <cell r="A1029" t="str">
            <v>20</v>
          </cell>
          <cell r="B1029" t="str">
            <v>17</v>
          </cell>
          <cell r="C1029" t="str">
            <v>484</v>
          </cell>
          <cell r="D1029" t="str">
            <v>Корзина на колесах</v>
          </cell>
          <cell r="G1029" t="str">
            <v>01</v>
          </cell>
          <cell r="H1029">
            <v>4185.03</v>
          </cell>
          <cell r="I1029">
            <v>0</v>
          </cell>
          <cell r="J1029">
            <v>0</v>
          </cell>
          <cell r="K1029">
            <v>1</v>
          </cell>
          <cell r="L1029" t="str">
            <v>88/4</v>
          </cell>
          <cell r="M1029" t="str">
            <v>45100</v>
          </cell>
          <cell r="N1029" t="str">
            <v>14 2925110</v>
          </cell>
          <cell r="P1029">
            <v>11.8</v>
          </cell>
          <cell r="Q1029">
            <v>0</v>
          </cell>
          <cell r="R1029" t="str">
            <v>1</v>
          </cell>
          <cell r="S1029" t="str">
            <v>45</v>
          </cell>
          <cell r="T1029">
            <v>97</v>
          </cell>
          <cell r="U1029">
            <v>12</v>
          </cell>
          <cell r="V1029">
            <v>97</v>
          </cell>
          <cell r="W1029">
            <v>12</v>
          </cell>
          <cell r="X1029">
            <v>97</v>
          </cell>
          <cell r="Y1029">
            <v>0</v>
          </cell>
          <cell r="Z1029">
            <v>0</v>
          </cell>
          <cell r="AB1029" t="str">
            <v>14</v>
          </cell>
          <cell r="AC1029">
            <v>2</v>
          </cell>
          <cell r="AD1029" t="str">
            <v>0</v>
          </cell>
          <cell r="AE1029" t="str">
            <v>0</v>
          </cell>
          <cell r="AF1029" t="str">
            <v>20</v>
          </cell>
          <cell r="AI1029">
            <v>0</v>
          </cell>
          <cell r="AJ1029">
            <v>0</v>
          </cell>
        </row>
        <row r="1030">
          <cell r="A1030" t="str">
            <v>20</v>
          </cell>
          <cell r="B1030" t="str">
            <v>17</v>
          </cell>
          <cell r="C1030" t="str">
            <v>485</v>
          </cell>
          <cell r="D1030" t="str">
            <v>Стеллаж для сыров</v>
          </cell>
          <cell r="G1030" t="str">
            <v>01</v>
          </cell>
          <cell r="H1030">
            <v>5758.19</v>
          </cell>
          <cell r="I1030">
            <v>0</v>
          </cell>
          <cell r="J1030">
            <v>0</v>
          </cell>
          <cell r="K1030">
            <v>1</v>
          </cell>
          <cell r="L1030" t="str">
            <v>88/4</v>
          </cell>
          <cell r="M1030" t="str">
            <v>45101</v>
          </cell>
          <cell r="N1030" t="str">
            <v>14 2925113</v>
          </cell>
          <cell r="P1030">
            <v>12.5</v>
          </cell>
          <cell r="Q1030">
            <v>0</v>
          </cell>
          <cell r="R1030" t="str">
            <v>1</v>
          </cell>
          <cell r="S1030" t="str">
            <v>45</v>
          </cell>
          <cell r="T1030">
            <v>97</v>
          </cell>
          <cell r="U1030">
            <v>12</v>
          </cell>
          <cell r="V1030">
            <v>97</v>
          </cell>
          <cell r="W1030">
            <v>12</v>
          </cell>
          <cell r="X1030">
            <v>97</v>
          </cell>
          <cell r="Y1030">
            <v>0</v>
          </cell>
          <cell r="Z1030">
            <v>0</v>
          </cell>
          <cell r="AB1030" t="str">
            <v>14</v>
          </cell>
          <cell r="AC1030">
            <v>2</v>
          </cell>
          <cell r="AD1030" t="str">
            <v>0</v>
          </cell>
          <cell r="AE1030" t="str">
            <v>0</v>
          </cell>
          <cell r="AF1030" t="str">
            <v>20</v>
          </cell>
          <cell r="AI1030">
            <v>0</v>
          </cell>
          <cell r="AJ1030">
            <v>0</v>
          </cell>
        </row>
        <row r="1031">
          <cell r="A1031" t="str">
            <v>20</v>
          </cell>
          <cell r="B1031" t="str">
            <v>17</v>
          </cell>
          <cell r="C1031" t="str">
            <v>486</v>
          </cell>
          <cell r="D1031" t="str">
            <v>Стеллаж для сыров</v>
          </cell>
          <cell r="G1031" t="str">
            <v>01</v>
          </cell>
          <cell r="H1031">
            <v>5758.19</v>
          </cell>
          <cell r="I1031">
            <v>0</v>
          </cell>
          <cell r="J1031">
            <v>0</v>
          </cell>
          <cell r="K1031">
            <v>1</v>
          </cell>
          <cell r="L1031" t="str">
            <v>88/4</v>
          </cell>
          <cell r="M1031" t="str">
            <v>45101</v>
          </cell>
          <cell r="N1031" t="str">
            <v>14 2925113</v>
          </cell>
          <cell r="P1031">
            <v>12.5</v>
          </cell>
          <cell r="Q1031">
            <v>0</v>
          </cell>
          <cell r="R1031" t="str">
            <v>1</v>
          </cell>
          <cell r="S1031" t="str">
            <v>45</v>
          </cell>
          <cell r="T1031">
            <v>97</v>
          </cell>
          <cell r="U1031">
            <v>12</v>
          </cell>
          <cell r="V1031">
            <v>97</v>
          </cell>
          <cell r="W1031">
            <v>12</v>
          </cell>
          <cell r="X1031">
            <v>97</v>
          </cell>
          <cell r="Y1031">
            <v>0</v>
          </cell>
          <cell r="Z1031">
            <v>0</v>
          </cell>
          <cell r="AB1031" t="str">
            <v>14</v>
          </cell>
          <cell r="AC1031">
            <v>2</v>
          </cell>
          <cell r="AD1031" t="str">
            <v>0</v>
          </cell>
          <cell r="AE1031" t="str">
            <v>0</v>
          </cell>
          <cell r="AF1031" t="str">
            <v>20</v>
          </cell>
          <cell r="AI1031">
            <v>0</v>
          </cell>
          <cell r="AJ1031">
            <v>0</v>
          </cell>
        </row>
        <row r="1032">
          <cell r="A1032" t="str">
            <v>20</v>
          </cell>
          <cell r="B1032" t="str">
            <v>17</v>
          </cell>
          <cell r="C1032" t="str">
            <v>487</v>
          </cell>
          <cell r="D1032" t="str">
            <v>Стеллаж для сыров</v>
          </cell>
          <cell r="G1032" t="str">
            <v>01</v>
          </cell>
          <cell r="H1032">
            <v>5758.19</v>
          </cell>
          <cell r="I1032">
            <v>0</v>
          </cell>
          <cell r="J1032">
            <v>0</v>
          </cell>
          <cell r="K1032">
            <v>1</v>
          </cell>
          <cell r="L1032" t="str">
            <v>88/4</v>
          </cell>
          <cell r="M1032" t="str">
            <v>45101</v>
          </cell>
          <cell r="N1032" t="str">
            <v>14 2925113</v>
          </cell>
          <cell r="P1032">
            <v>12.5</v>
          </cell>
          <cell r="Q1032">
            <v>0</v>
          </cell>
          <cell r="R1032" t="str">
            <v>1</v>
          </cell>
          <cell r="S1032" t="str">
            <v>45</v>
          </cell>
          <cell r="T1032">
            <v>97</v>
          </cell>
          <cell r="U1032">
            <v>12</v>
          </cell>
          <cell r="V1032">
            <v>97</v>
          </cell>
          <cell r="W1032">
            <v>12</v>
          </cell>
          <cell r="X1032">
            <v>97</v>
          </cell>
          <cell r="Y1032">
            <v>0</v>
          </cell>
          <cell r="Z1032">
            <v>0</v>
          </cell>
          <cell r="AB1032" t="str">
            <v>14</v>
          </cell>
          <cell r="AC1032">
            <v>2</v>
          </cell>
          <cell r="AD1032" t="str">
            <v>0</v>
          </cell>
          <cell r="AE1032" t="str">
            <v>0</v>
          </cell>
          <cell r="AF1032" t="str">
            <v>20</v>
          </cell>
          <cell r="AI1032">
            <v>0</v>
          </cell>
          <cell r="AJ1032">
            <v>0</v>
          </cell>
        </row>
        <row r="1033">
          <cell r="A1033" t="str">
            <v>20</v>
          </cell>
          <cell r="B1033" t="str">
            <v>17</v>
          </cell>
          <cell r="C1033" t="str">
            <v>488</v>
          </cell>
          <cell r="D1033" t="str">
            <v>Стеллаж для сыров</v>
          </cell>
          <cell r="G1033" t="str">
            <v>01</v>
          </cell>
          <cell r="H1033">
            <v>5758.19</v>
          </cell>
          <cell r="I1033">
            <v>0</v>
          </cell>
          <cell r="J1033">
            <v>0</v>
          </cell>
          <cell r="K1033">
            <v>1</v>
          </cell>
          <cell r="L1033" t="str">
            <v>88/4</v>
          </cell>
          <cell r="M1033" t="str">
            <v>45101</v>
          </cell>
          <cell r="N1033" t="str">
            <v>14 2925113</v>
          </cell>
          <cell r="P1033">
            <v>12.5</v>
          </cell>
          <cell r="Q1033">
            <v>0</v>
          </cell>
          <cell r="R1033" t="str">
            <v>1</v>
          </cell>
          <cell r="S1033" t="str">
            <v>45</v>
          </cell>
          <cell r="T1033">
            <v>97</v>
          </cell>
          <cell r="U1033">
            <v>12</v>
          </cell>
          <cell r="V1033">
            <v>97</v>
          </cell>
          <cell r="W1033">
            <v>12</v>
          </cell>
          <cell r="X1033">
            <v>97</v>
          </cell>
          <cell r="Y1033">
            <v>0</v>
          </cell>
          <cell r="Z1033">
            <v>0</v>
          </cell>
          <cell r="AB1033" t="str">
            <v>14</v>
          </cell>
          <cell r="AC1033">
            <v>2</v>
          </cell>
          <cell r="AD1033" t="str">
            <v>0</v>
          </cell>
          <cell r="AE1033" t="str">
            <v>0</v>
          </cell>
          <cell r="AF1033" t="str">
            <v>20</v>
          </cell>
          <cell r="AI1033">
            <v>0</v>
          </cell>
          <cell r="AJ1033">
            <v>0</v>
          </cell>
        </row>
        <row r="1034">
          <cell r="A1034" t="str">
            <v>20</v>
          </cell>
          <cell r="B1034" t="str">
            <v>17</v>
          </cell>
          <cell r="C1034" t="str">
            <v>489</v>
          </cell>
          <cell r="D1034" t="str">
            <v>Стеллаж для сыров</v>
          </cell>
          <cell r="G1034" t="str">
            <v>01</v>
          </cell>
          <cell r="H1034">
            <v>5758.19</v>
          </cell>
          <cell r="I1034">
            <v>0</v>
          </cell>
          <cell r="J1034">
            <v>0</v>
          </cell>
          <cell r="K1034">
            <v>1</v>
          </cell>
          <cell r="L1034" t="str">
            <v>88/4</v>
          </cell>
          <cell r="M1034" t="str">
            <v>45101</v>
          </cell>
          <cell r="N1034" t="str">
            <v>14 2925113</v>
          </cell>
          <cell r="P1034">
            <v>12.5</v>
          </cell>
          <cell r="Q1034">
            <v>0</v>
          </cell>
          <cell r="R1034" t="str">
            <v>1</v>
          </cell>
          <cell r="S1034" t="str">
            <v>45</v>
          </cell>
          <cell r="T1034">
            <v>97</v>
          </cell>
          <cell r="U1034">
            <v>12</v>
          </cell>
          <cell r="V1034">
            <v>97</v>
          </cell>
          <cell r="W1034">
            <v>12</v>
          </cell>
          <cell r="X1034">
            <v>97</v>
          </cell>
          <cell r="Y1034">
            <v>0</v>
          </cell>
          <cell r="Z1034">
            <v>0</v>
          </cell>
          <cell r="AB1034" t="str">
            <v>14</v>
          </cell>
          <cell r="AC1034">
            <v>2</v>
          </cell>
          <cell r="AD1034" t="str">
            <v>0</v>
          </cell>
          <cell r="AE1034" t="str">
            <v>1</v>
          </cell>
          <cell r="AF1034" t="str">
            <v>20</v>
          </cell>
          <cell r="AI1034">
            <v>0</v>
          </cell>
          <cell r="AJ1034">
            <v>0</v>
          </cell>
        </row>
        <row r="1035">
          <cell r="A1035" t="str">
            <v>20</v>
          </cell>
          <cell r="B1035" t="str">
            <v>17</v>
          </cell>
          <cell r="C1035" t="str">
            <v>490</v>
          </cell>
          <cell r="D1035" t="str">
            <v>Цех ремонтный</v>
          </cell>
          <cell r="G1035" t="str">
            <v>01</v>
          </cell>
          <cell r="H1035">
            <v>47746.81</v>
          </cell>
          <cell r="I1035">
            <v>0</v>
          </cell>
          <cell r="J1035">
            <v>0</v>
          </cell>
          <cell r="K1035">
            <v>1</v>
          </cell>
          <cell r="L1035" t="str">
            <v>88/4</v>
          </cell>
          <cell r="M1035" t="str">
            <v>10102</v>
          </cell>
          <cell r="N1035" t="str">
            <v>11 4524362</v>
          </cell>
          <cell r="P1035">
            <v>1</v>
          </cell>
          <cell r="Q1035">
            <v>0</v>
          </cell>
          <cell r="R1035" t="str">
            <v>1</v>
          </cell>
          <cell r="S1035" t="str">
            <v>10</v>
          </cell>
          <cell r="T1035">
            <v>97</v>
          </cell>
          <cell r="U1035">
            <v>12</v>
          </cell>
          <cell r="V1035">
            <v>97</v>
          </cell>
          <cell r="W1035">
            <v>12</v>
          </cell>
          <cell r="X1035">
            <v>97</v>
          </cell>
          <cell r="Y1035">
            <v>0</v>
          </cell>
          <cell r="Z1035">
            <v>0</v>
          </cell>
          <cell r="AB1035" t="str">
            <v>14</v>
          </cell>
          <cell r="AC1035">
            <v>2</v>
          </cell>
          <cell r="AD1035" t="str">
            <v>0</v>
          </cell>
          <cell r="AE1035" t="str">
            <v>0</v>
          </cell>
          <cell r="AF1035" t="str">
            <v>20</v>
          </cell>
          <cell r="AI1035">
            <v>0</v>
          </cell>
          <cell r="AJ1035">
            <v>0</v>
          </cell>
        </row>
        <row r="1036">
          <cell r="A1036" t="str">
            <v>20</v>
          </cell>
          <cell r="B1036" t="str">
            <v>17</v>
          </cell>
          <cell r="C1036" t="str">
            <v>491</v>
          </cell>
          <cell r="D1036" t="str">
            <v>Упаков.машина для мо</v>
          </cell>
          <cell r="E1036" t="str">
            <v>лока кефира PV-200</v>
          </cell>
          <cell r="G1036" t="str">
            <v>01</v>
          </cell>
          <cell r="H1036">
            <v>27720.85</v>
          </cell>
          <cell r="I1036">
            <v>0</v>
          </cell>
          <cell r="J1036">
            <v>0</v>
          </cell>
          <cell r="K1036">
            <v>1</v>
          </cell>
          <cell r="L1036" t="str">
            <v>88/4</v>
          </cell>
          <cell r="M1036" t="str">
            <v>45100</v>
          </cell>
          <cell r="N1036" t="str">
            <v>14 2925104</v>
          </cell>
          <cell r="P1036">
            <v>11.8</v>
          </cell>
          <cell r="Q1036">
            <v>0</v>
          </cell>
          <cell r="R1036" t="str">
            <v>1</v>
          </cell>
          <cell r="S1036" t="str">
            <v>45</v>
          </cell>
          <cell r="T1036">
            <v>97</v>
          </cell>
          <cell r="U1036">
            <v>12</v>
          </cell>
          <cell r="V1036">
            <v>97</v>
          </cell>
          <cell r="W1036">
            <v>12</v>
          </cell>
          <cell r="X1036">
            <v>97</v>
          </cell>
          <cell r="Y1036">
            <v>0</v>
          </cell>
          <cell r="Z1036">
            <v>0</v>
          </cell>
          <cell r="AB1036" t="str">
            <v>14</v>
          </cell>
          <cell r="AC1036">
            <v>2</v>
          </cell>
          <cell r="AD1036" t="str">
            <v>0</v>
          </cell>
          <cell r="AE1036" t="str">
            <v>1</v>
          </cell>
          <cell r="AF1036" t="str">
            <v>20</v>
          </cell>
          <cell r="AI1036">
            <v>0</v>
          </cell>
          <cell r="AJ1036">
            <v>0</v>
          </cell>
        </row>
        <row r="1037">
          <cell r="A1037" t="str">
            <v>20</v>
          </cell>
          <cell r="B1037" t="str">
            <v>17</v>
          </cell>
          <cell r="C1037" t="str">
            <v>492</v>
          </cell>
          <cell r="D1037" t="str">
            <v>Тележка с бортом</v>
          </cell>
          <cell r="G1037" t="str">
            <v>01</v>
          </cell>
          <cell r="H1037">
            <v>4083.17</v>
          </cell>
          <cell r="I1037">
            <v>0</v>
          </cell>
          <cell r="J1037">
            <v>0</v>
          </cell>
          <cell r="K1037">
            <v>1</v>
          </cell>
          <cell r="L1037" t="str">
            <v>88/4</v>
          </cell>
          <cell r="M1037" t="str">
            <v>45100</v>
          </cell>
          <cell r="N1037" t="str">
            <v>14 2925110</v>
          </cell>
          <cell r="P1037">
            <v>11.8</v>
          </cell>
          <cell r="Q1037">
            <v>0</v>
          </cell>
          <cell r="R1037" t="str">
            <v>1</v>
          </cell>
          <cell r="S1037" t="str">
            <v>45</v>
          </cell>
          <cell r="T1037">
            <v>97</v>
          </cell>
          <cell r="U1037">
            <v>12</v>
          </cell>
          <cell r="V1037">
            <v>97</v>
          </cell>
          <cell r="W1037">
            <v>12</v>
          </cell>
          <cell r="X1037">
            <v>97</v>
          </cell>
          <cell r="Y1037">
            <v>0</v>
          </cell>
          <cell r="Z1037">
            <v>0</v>
          </cell>
          <cell r="AB1037" t="str">
            <v>14</v>
          </cell>
          <cell r="AC1037">
            <v>2</v>
          </cell>
          <cell r="AD1037" t="str">
            <v>0</v>
          </cell>
          <cell r="AE1037" t="str">
            <v>0</v>
          </cell>
          <cell r="AF1037" t="str">
            <v>20</v>
          </cell>
          <cell r="AI1037">
            <v>0</v>
          </cell>
          <cell r="AJ1037">
            <v>0</v>
          </cell>
        </row>
        <row r="1038">
          <cell r="A1038" t="str">
            <v>20</v>
          </cell>
          <cell r="B1038" t="str">
            <v>17</v>
          </cell>
          <cell r="C1038" t="str">
            <v>493</v>
          </cell>
          <cell r="D1038" t="str">
            <v>Тележка с бортом</v>
          </cell>
          <cell r="G1038" t="str">
            <v>01</v>
          </cell>
          <cell r="H1038">
            <v>4083.17</v>
          </cell>
          <cell r="I1038">
            <v>0</v>
          </cell>
          <cell r="J1038">
            <v>0</v>
          </cell>
          <cell r="K1038">
            <v>1</v>
          </cell>
          <cell r="L1038" t="str">
            <v>88/4</v>
          </cell>
          <cell r="M1038" t="str">
            <v>45100</v>
          </cell>
          <cell r="N1038" t="str">
            <v>14 2925110</v>
          </cell>
          <cell r="P1038">
            <v>11.8</v>
          </cell>
          <cell r="Q1038">
            <v>0</v>
          </cell>
          <cell r="R1038" t="str">
            <v>1</v>
          </cell>
          <cell r="S1038" t="str">
            <v>45</v>
          </cell>
          <cell r="T1038">
            <v>97</v>
          </cell>
          <cell r="U1038">
            <v>12</v>
          </cell>
          <cell r="V1038">
            <v>97</v>
          </cell>
          <cell r="W1038">
            <v>12</v>
          </cell>
          <cell r="X1038">
            <v>97</v>
          </cell>
          <cell r="Y1038">
            <v>0</v>
          </cell>
          <cell r="Z1038">
            <v>0</v>
          </cell>
          <cell r="AB1038" t="str">
            <v>14</v>
          </cell>
          <cell r="AC1038">
            <v>2</v>
          </cell>
          <cell r="AD1038" t="str">
            <v>0</v>
          </cell>
          <cell r="AE1038" t="str">
            <v>0</v>
          </cell>
          <cell r="AF1038" t="str">
            <v>20</v>
          </cell>
          <cell r="AI1038">
            <v>0</v>
          </cell>
          <cell r="AJ1038">
            <v>0</v>
          </cell>
        </row>
        <row r="1039">
          <cell r="A1039" t="str">
            <v>20</v>
          </cell>
          <cell r="B1039" t="str">
            <v>17</v>
          </cell>
          <cell r="C1039" t="str">
            <v>494</v>
          </cell>
          <cell r="D1039" t="str">
            <v>Машина упаков. для м</v>
          </cell>
          <cell r="E1039" t="str">
            <v>асла SACC-VC</v>
          </cell>
          <cell r="G1039" t="str">
            <v>01</v>
          </cell>
          <cell r="H1039">
            <v>40030.839999999997</v>
          </cell>
          <cell r="I1039">
            <v>0</v>
          </cell>
          <cell r="J1039">
            <v>0</v>
          </cell>
          <cell r="K1039">
            <v>1</v>
          </cell>
          <cell r="L1039" t="str">
            <v>88/4</v>
          </cell>
          <cell r="M1039" t="str">
            <v>45100</v>
          </cell>
          <cell r="N1039" t="str">
            <v>14 2925104</v>
          </cell>
          <cell r="P1039">
            <v>11.8</v>
          </cell>
          <cell r="Q1039">
            <v>0</v>
          </cell>
          <cell r="R1039" t="str">
            <v>1</v>
          </cell>
          <cell r="S1039" t="str">
            <v>45</v>
          </cell>
          <cell r="T1039">
            <v>97</v>
          </cell>
          <cell r="U1039">
            <v>12</v>
          </cell>
          <cell r="V1039">
            <v>97</v>
          </cell>
          <cell r="W1039">
            <v>12</v>
          </cell>
          <cell r="X1039">
            <v>97</v>
          </cell>
          <cell r="Y1039">
            <v>0</v>
          </cell>
          <cell r="Z1039">
            <v>0</v>
          </cell>
          <cell r="AB1039" t="str">
            <v>14</v>
          </cell>
          <cell r="AC1039">
            <v>2</v>
          </cell>
          <cell r="AD1039" t="str">
            <v>0</v>
          </cell>
          <cell r="AE1039" t="str">
            <v>0</v>
          </cell>
          <cell r="AF1039" t="str">
            <v>20</v>
          </cell>
          <cell r="AI1039">
            <v>0</v>
          </cell>
          <cell r="AJ1039">
            <v>0</v>
          </cell>
        </row>
        <row r="1040">
          <cell r="A1040" t="str">
            <v>20</v>
          </cell>
          <cell r="B1040" t="str">
            <v>17</v>
          </cell>
          <cell r="C1040" t="str">
            <v>495</v>
          </cell>
          <cell r="D1040" t="str">
            <v>Стеллаж металлически</v>
          </cell>
          <cell r="E1040" t="str">
            <v>й</v>
          </cell>
          <cell r="G1040" t="str">
            <v>01</v>
          </cell>
          <cell r="H1040">
            <v>7533.79</v>
          </cell>
          <cell r="I1040">
            <v>0</v>
          </cell>
          <cell r="J1040">
            <v>0</v>
          </cell>
          <cell r="K1040">
            <v>1</v>
          </cell>
          <cell r="L1040" t="str">
            <v>88/4</v>
          </cell>
          <cell r="M1040" t="str">
            <v>45100</v>
          </cell>
          <cell r="N1040" t="str">
            <v>14 2925110</v>
          </cell>
          <cell r="P1040">
            <v>11.8</v>
          </cell>
          <cell r="Q1040">
            <v>0</v>
          </cell>
          <cell r="R1040" t="str">
            <v>1</v>
          </cell>
          <cell r="S1040" t="str">
            <v>45</v>
          </cell>
          <cell r="T1040">
            <v>97</v>
          </cell>
          <cell r="U1040">
            <v>12</v>
          </cell>
          <cell r="V1040">
            <v>97</v>
          </cell>
          <cell r="W1040">
            <v>12</v>
          </cell>
          <cell r="X1040">
            <v>97</v>
          </cell>
          <cell r="Y1040">
            <v>0</v>
          </cell>
          <cell r="Z1040">
            <v>0</v>
          </cell>
          <cell r="AB1040" t="str">
            <v>14</v>
          </cell>
          <cell r="AC1040">
            <v>2</v>
          </cell>
          <cell r="AD1040" t="str">
            <v>0</v>
          </cell>
          <cell r="AE1040" t="str">
            <v>0</v>
          </cell>
          <cell r="AF1040" t="str">
            <v>20</v>
          </cell>
          <cell r="AI1040">
            <v>0</v>
          </cell>
          <cell r="AJ1040">
            <v>0</v>
          </cell>
        </row>
        <row r="1041">
          <cell r="A1041" t="str">
            <v>20</v>
          </cell>
          <cell r="B1041" t="str">
            <v>17</v>
          </cell>
          <cell r="C1041" t="str">
            <v>496</v>
          </cell>
          <cell r="D1041" t="str">
            <v>Стеллаж металлически</v>
          </cell>
          <cell r="E1041" t="str">
            <v>й</v>
          </cell>
          <cell r="G1041" t="str">
            <v>01</v>
          </cell>
          <cell r="H1041">
            <v>7533.79</v>
          </cell>
          <cell r="I1041">
            <v>0</v>
          </cell>
          <cell r="J1041">
            <v>0</v>
          </cell>
          <cell r="K1041">
            <v>1</v>
          </cell>
          <cell r="L1041" t="str">
            <v>88/4</v>
          </cell>
          <cell r="M1041" t="str">
            <v>45100</v>
          </cell>
          <cell r="N1041" t="str">
            <v>14 2924110</v>
          </cell>
          <cell r="P1041">
            <v>11.8</v>
          </cell>
          <cell r="Q1041">
            <v>0</v>
          </cell>
          <cell r="R1041" t="str">
            <v>1</v>
          </cell>
          <cell r="S1041" t="str">
            <v>45</v>
          </cell>
          <cell r="T1041">
            <v>97</v>
          </cell>
          <cell r="U1041">
            <v>12</v>
          </cell>
          <cell r="V1041">
            <v>97</v>
          </cell>
          <cell r="W1041">
            <v>12</v>
          </cell>
          <cell r="X1041">
            <v>97</v>
          </cell>
          <cell r="Y1041">
            <v>0</v>
          </cell>
          <cell r="Z1041">
            <v>0</v>
          </cell>
          <cell r="AB1041" t="str">
            <v>14</v>
          </cell>
          <cell r="AC1041">
            <v>2</v>
          </cell>
          <cell r="AD1041" t="str">
            <v>0</v>
          </cell>
          <cell r="AE1041" t="str">
            <v>0</v>
          </cell>
          <cell r="AF1041" t="str">
            <v>20</v>
          </cell>
          <cell r="AI1041">
            <v>0</v>
          </cell>
          <cell r="AJ1041">
            <v>0</v>
          </cell>
        </row>
        <row r="1042">
          <cell r="A1042" t="str">
            <v>20</v>
          </cell>
          <cell r="B1042" t="str">
            <v>17</v>
          </cell>
          <cell r="C1042" t="str">
            <v>497</v>
          </cell>
          <cell r="D1042" t="str">
            <v>Стеллаж металлически</v>
          </cell>
          <cell r="E1042" t="str">
            <v>й</v>
          </cell>
          <cell r="G1042" t="str">
            <v>01</v>
          </cell>
          <cell r="H1042">
            <v>7533.79</v>
          </cell>
          <cell r="I1042">
            <v>0</v>
          </cell>
          <cell r="J1042">
            <v>0</v>
          </cell>
          <cell r="K1042">
            <v>1</v>
          </cell>
          <cell r="L1042" t="str">
            <v>88/4</v>
          </cell>
          <cell r="M1042" t="str">
            <v>45100</v>
          </cell>
          <cell r="N1042" t="str">
            <v>14 2924110</v>
          </cell>
          <cell r="P1042">
            <v>11.8</v>
          </cell>
          <cell r="Q1042">
            <v>0</v>
          </cell>
          <cell r="R1042" t="str">
            <v>1</v>
          </cell>
          <cell r="S1042" t="str">
            <v>45</v>
          </cell>
          <cell r="T1042">
            <v>97</v>
          </cell>
          <cell r="U1042">
            <v>12</v>
          </cell>
          <cell r="V1042">
            <v>97</v>
          </cell>
          <cell r="W1042">
            <v>12</v>
          </cell>
          <cell r="X1042">
            <v>97</v>
          </cell>
          <cell r="Y1042">
            <v>0</v>
          </cell>
          <cell r="Z1042">
            <v>0</v>
          </cell>
          <cell r="AB1042" t="str">
            <v>14</v>
          </cell>
          <cell r="AC1042">
            <v>2</v>
          </cell>
          <cell r="AD1042" t="str">
            <v>0</v>
          </cell>
          <cell r="AE1042" t="str">
            <v>0</v>
          </cell>
          <cell r="AF1042" t="str">
            <v>20</v>
          </cell>
          <cell r="AI1042">
            <v>0</v>
          </cell>
          <cell r="AJ1042">
            <v>0</v>
          </cell>
        </row>
        <row r="1043">
          <cell r="A1043" t="str">
            <v>20</v>
          </cell>
          <cell r="B1043" t="str">
            <v>17</v>
          </cell>
          <cell r="C1043" t="str">
            <v>498</v>
          </cell>
          <cell r="D1043" t="str">
            <v>Стеллаж металлически</v>
          </cell>
          <cell r="E1043" t="str">
            <v>й</v>
          </cell>
          <cell r="G1043" t="str">
            <v>01</v>
          </cell>
          <cell r="H1043">
            <v>7533.79</v>
          </cell>
          <cell r="I1043">
            <v>0</v>
          </cell>
          <cell r="J1043">
            <v>0</v>
          </cell>
          <cell r="K1043">
            <v>1</v>
          </cell>
          <cell r="L1043" t="str">
            <v>88/4</v>
          </cell>
          <cell r="M1043" t="str">
            <v>45100</v>
          </cell>
          <cell r="N1043" t="str">
            <v>14 2925110</v>
          </cell>
          <cell r="P1043">
            <v>11.8</v>
          </cell>
          <cell r="Q1043">
            <v>0</v>
          </cell>
          <cell r="R1043" t="str">
            <v>1</v>
          </cell>
          <cell r="S1043" t="str">
            <v>45</v>
          </cell>
          <cell r="T1043">
            <v>97</v>
          </cell>
          <cell r="U1043">
            <v>12</v>
          </cell>
          <cell r="V1043">
            <v>97</v>
          </cell>
          <cell r="W1043">
            <v>12</v>
          </cell>
          <cell r="X1043">
            <v>97</v>
          </cell>
          <cell r="Y1043">
            <v>0</v>
          </cell>
          <cell r="Z1043">
            <v>0</v>
          </cell>
          <cell r="AB1043" t="str">
            <v>14</v>
          </cell>
          <cell r="AC1043">
            <v>2</v>
          </cell>
          <cell r="AD1043" t="str">
            <v>0</v>
          </cell>
          <cell r="AE1043" t="str">
            <v>0</v>
          </cell>
          <cell r="AF1043" t="str">
            <v>20</v>
          </cell>
          <cell r="AI1043">
            <v>0</v>
          </cell>
          <cell r="AJ1043">
            <v>0</v>
          </cell>
        </row>
        <row r="1044">
          <cell r="A1044" t="str">
            <v>20</v>
          </cell>
          <cell r="B1044" t="str">
            <v>17</v>
          </cell>
          <cell r="C1044" t="str">
            <v>499</v>
          </cell>
          <cell r="D1044" t="str">
            <v>Шкаф металлический</v>
          </cell>
          <cell r="G1044" t="str">
            <v>01</v>
          </cell>
          <cell r="H1044">
            <v>2048.17</v>
          </cell>
          <cell r="I1044">
            <v>0</v>
          </cell>
          <cell r="J1044">
            <v>0</v>
          </cell>
          <cell r="K1044">
            <v>1</v>
          </cell>
          <cell r="L1044" t="str">
            <v>88/4</v>
          </cell>
          <cell r="M1044" t="str">
            <v>45100</v>
          </cell>
          <cell r="N1044" t="str">
            <v>14 2925110</v>
          </cell>
          <cell r="P1044">
            <v>11.8</v>
          </cell>
          <cell r="Q1044">
            <v>0</v>
          </cell>
          <cell r="R1044" t="str">
            <v>1</v>
          </cell>
          <cell r="S1044" t="str">
            <v>45</v>
          </cell>
          <cell r="T1044">
            <v>97</v>
          </cell>
          <cell r="U1044">
            <v>12</v>
          </cell>
          <cell r="V1044">
            <v>97</v>
          </cell>
          <cell r="W1044">
            <v>12</v>
          </cell>
          <cell r="X1044">
            <v>97</v>
          </cell>
          <cell r="Y1044">
            <v>0</v>
          </cell>
          <cell r="Z1044">
            <v>0</v>
          </cell>
          <cell r="AB1044" t="str">
            <v>14</v>
          </cell>
          <cell r="AC1044">
            <v>2</v>
          </cell>
          <cell r="AD1044" t="str">
            <v>0</v>
          </cell>
          <cell r="AE1044" t="str">
            <v>0</v>
          </cell>
          <cell r="AF1044" t="str">
            <v>20</v>
          </cell>
          <cell r="AI1044">
            <v>0</v>
          </cell>
          <cell r="AJ1044">
            <v>0</v>
          </cell>
        </row>
        <row r="1045">
          <cell r="A1045" t="str">
            <v>20</v>
          </cell>
          <cell r="B1045" t="str">
            <v>17</v>
          </cell>
          <cell r="C1045" t="str">
            <v>500</v>
          </cell>
          <cell r="D1045" t="str">
            <v>Шкаф металлический</v>
          </cell>
          <cell r="G1045" t="str">
            <v>01</v>
          </cell>
          <cell r="H1045">
            <v>2048.17</v>
          </cell>
          <cell r="I1045">
            <v>0</v>
          </cell>
          <cell r="J1045">
            <v>0</v>
          </cell>
          <cell r="K1045">
            <v>1</v>
          </cell>
          <cell r="L1045" t="str">
            <v>88/4</v>
          </cell>
          <cell r="M1045" t="str">
            <v>45100</v>
          </cell>
          <cell r="N1045" t="str">
            <v>14 2925110</v>
          </cell>
          <cell r="P1045">
            <v>11.8</v>
          </cell>
          <cell r="Q1045">
            <v>0</v>
          </cell>
          <cell r="R1045" t="str">
            <v>1</v>
          </cell>
          <cell r="S1045" t="str">
            <v>45</v>
          </cell>
          <cell r="T1045">
            <v>97</v>
          </cell>
          <cell r="U1045">
            <v>12</v>
          </cell>
          <cell r="V1045">
            <v>97</v>
          </cell>
          <cell r="W1045">
            <v>12</v>
          </cell>
          <cell r="X1045">
            <v>97</v>
          </cell>
          <cell r="Y1045">
            <v>0</v>
          </cell>
          <cell r="Z1045">
            <v>0</v>
          </cell>
          <cell r="AB1045" t="str">
            <v>14</v>
          </cell>
          <cell r="AC1045">
            <v>2</v>
          </cell>
          <cell r="AD1045" t="str">
            <v>0</v>
          </cell>
          <cell r="AE1045" t="str">
            <v>0</v>
          </cell>
          <cell r="AF1045" t="str">
            <v>20</v>
          </cell>
          <cell r="AI1045">
            <v>0</v>
          </cell>
          <cell r="AJ1045">
            <v>0</v>
          </cell>
        </row>
        <row r="1046">
          <cell r="A1046" t="str">
            <v>20</v>
          </cell>
          <cell r="B1046" t="str">
            <v>17</v>
          </cell>
          <cell r="C1046" t="str">
            <v>501</v>
          </cell>
          <cell r="D1046" t="str">
            <v>Лестница на колесика</v>
          </cell>
          <cell r="E1046" t="str">
            <v>х</v>
          </cell>
          <cell r="G1046" t="str">
            <v>01</v>
          </cell>
          <cell r="H1046">
            <v>3041.56</v>
          </cell>
          <cell r="I1046">
            <v>0</v>
          </cell>
          <cell r="J1046">
            <v>0</v>
          </cell>
          <cell r="K1046">
            <v>1</v>
          </cell>
          <cell r="L1046" t="str">
            <v>88/4</v>
          </cell>
          <cell r="M1046" t="str">
            <v>45100</v>
          </cell>
          <cell r="N1046" t="str">
            <v>14 2925110</v>
          </cell>
          <cell r="P1046">
            <v>11.8</v>
          </cell>
          <cell r="Q1046">
            <v>0</v>
          </cell>
          <cell r="R1046" t="str">
            <v>1</v>
          </cell>
          <cell r="S1046" t="str">
            <v>45</v>
          </cell>
          <cell r="T1046">
            <v>97</v>
          </cell>
          <cell r="U1046">
            <v>12</v>
          </cell>
          <cell r="V1046">
            <v>97</v>
          </cell>
          <cell r="W1046">
            <v>12</v>
          </cell>
          <cell r="X1046">
            <v>97</v>
          </cell>
          <cell r="Y1046">
            <v>0</v>
          </cell>
          <cell r="Z1046">
            <v>0</v>
          </cell>
          <cell r="AB1046" t="str">
            <v>14</v>
          </cell>
          <cell r="AC1046">
            <v>2</v>
          </cell>
          <cell r="AD1046" t="str">
            <v>0</v>
          </cell>
          <cell r="AE1046" t="str">
            <v>0</v>
          </cell>
          <cell r="AF1046" t="str">
            <v>20</v>
          </cell>
          <cell r="AI1046">
            <v>0</v>
          </cell>
          <cell r="AJ1046">
            <v>0</v>
          </cell>
        </row>
        <row r="1047">
          <cell r="A1047" t="str">
            <v>20</v>
          </cell>
          <cell r="B1047" t="str">
            <v>17</v>
          </cell>
          <cell r="C1047" t="str">
            <v>502</v>
          </cell>
          <cell r="D1047" t="str">
            <v>Лестница раздвижная</v>
          </cell>
          <cell r="G1047" t="str">
            <v>01</v>
          </cell>
          <cell r="H1047">
            <v>3622.91</v>
          </cell>
          <cell r="I1047">
            <v>0</v>
          </cell>
          <cell r="J1047">
            <v>0</v>
          </cell>
          <cell r="K1047">
            <v>1</v>
          </cell>
          <cell r="L1047" t="str">
            <v>88/4</v>
          </cell>
          <cell r="M1047" t="str">
            <v>45100</v>
          </cell>
          <cell r="N1047" t="str">
            <v>14 2925110</v>
          </cell>
          <cell r="P1047">
            <v>11.8</v>
          </cell>
          <cell r="Q1047">
            <v>0</v>
          </cell>
          <cell r="R1047" t="str">
            <v>1</v>
          </cell>
          <cell r="S1047" t="str">
            <v>45</v>
          </cell>
          <cell r="T1047">
            <v>97</v>
          </cell>
          <cell r="U1047">
            <v>12</v>
          </cell>
          <cell r="V1047">
            <v>97</v>
          </cell>
          <cell r="W1047">
            <v>12</v>
          </cell>
          <cell r="X1047">
            <v>97</v>
          </cell>
          <cell r="Y1047">
            <v>0</v>
          </cell>
          <cell r="Z1047">
            <v>0</v>
          </cell>
          <cell r="AB1047" t="str">
            <v>14</v>
          </cell>
          <cell r="AC1047">
            <v>2</v>
          </cell>
          <cell r="AD1047" t="str">
            <v>0</v>
          </cell>
          <cell r="AE1047" t="str">
            <v>0</v>
          </cell>
          <cell r="AF1047" t="str">
            <v>20</v>
          </cell>
          <cell r="AI1047">
            <v>0</v>
          </cell>
          <cell r="AJ1047">
            <v>0</v>
          </cell>
        </row>
        <row r="1048">
          <cell r="A1048" t="str">
            <v>20</v>
          </cell>
          <cell r="B1048" t="str">
            <v>17</v>
          </cell>
          <cell r="C1048" t="str">
            <v>503</v>
          </cell>
          <cell r="D1048" t="str">
            <v>Лестница раздвижная</v>
          </cell>
          <cell r="G1048" t="str">
            <v>01</v>
          </cell>
          <cell r="H1048">
            <v>3622.91</v>
          </cell>
          <cell r="I1048">
            <v>0</v>
          </cell>
          <cell r="J1048">
            <v>0</v>
          </cell>
          <cell r="K1048">
            <v>1</v>
          </cell>
          <cell r="L1048" t="str">
            <v>88/4</v>
          </cell>
          <cell r="M1048" t="str">
            <v>45100</v>
          </cell>
          <cell r="N1048" t="str">
            <v>14 2925110</v>
          </cell>
          <cell r="P1048">
            <v>11.8</v>
          </cell>
          <cell r="Q1048">
            <v>0</v>
          </cell>
          <cell r="R1048" t="str">
            <v>1</v>
          </cell>
          <cell r="S1048" t="str">
            <v>45</v>
          </cell>
          <cell r="T1048">
            <v>97</v>
          </cell>
          <cell r="U1048">
            <v>12</v>
          </cell>
          <cell r="V1048">
            <v>97</v>
          </cell>
          <cell r="W1048">
            <v>12</v>
          </cell>
          <cell r="X1048">
            <v>97</v>
          </cell>
          <cell r="Y1048">
            <v>0</v>
          </cell>
          <cell r="Z1048">
            <v>0</v>
          </cell>
          <cell r="AB1048" t="str">
            <v>14</v>
          </cell>
          <cell r="AC1048">
            <v>2</v>
          </cell>
          <cell r="AD1048" t="str">
            <v>0</v>
          </cell>
          <cell r="AE1048" t="str">
            <v>0</v>
          </cell>
          <cell r="AF1048" t="str">
            <v>20</v>
          </cell>
          <cell r="AI1048">
            <v>0</v>
          </cell>
          <cell r="AJ1048">
            <v>0</v>
          </cell>
        </row>
        <row r="1049">
          <cell r="A1049" t="str">
            <v>20</v>
          </cell>
          <cell r="B1049" t="str">
            <v>17</v>
          </cell>
          <cell r="C1049" t="str">
            <v>504</v>
          </cell>
          <cell r="D1049" t="str">
            <v>Холодильник FILIPS</v>
          </cell>
          <cell r="G1049" t="str">
            <v>01</v>
          </cell>
          <cell r="H1049">
            <v>5088.3599999999997</v>
          </cell>
          <cell r="I1049">
            <v>0</v>
          </cell>
          <cell r="J1049">
            <v>0</v>
          </cell>
          <cell r="K1049">
            <v>1</v>
          </cell>
          <cell r="L1049" t="str">
            <v>88/4</v>
          </cell>
          <cell r="M1049" t="str">
            <v>45104</v>
          </cell>
          <cell r="N1049" t="str">
            <v>14 2919595</v>
          </cell>
          <cell r="P1049">
            <v>10</v>
          </cell>
          <cell r="Q1049">
            <v>0</v>
          </cell>
          <cell r="R1049" t="str">
            <v>1</v>
          </cell>
          <cell r="S1049" t="str">
            <v>45</v>
          </cell>
          <cell r="T1049">
            <v>97</v>
          </cell>
          <cell r="U1049">
            <v>12</v>
          </cell>
          <cell r="V1049">
            <v>97</v>
          </cell>
          <cell r="W1049">
            <v>12</v>
          </cell>
          <cell r="X1049">
            <v>97</v>
          </cell>
          <cell r="Y1049">
            <v>0</v>
          </cell>
          <cell r="Z1049">
            <v>0</v>
          </cell>
          <cell r="AB1049" t="str">
            <v>14</v>
          </cell>
          <cell r="AC1049">
            <v>2</v>
          </cell>
          <cell r="AD1049" t="str">
            <v>0</v>
          </cell>
          <cell r="AE1049" t="str">
            <v>0</v>
          </cell>
          <cell r="AF1049" t="str">
            <v>20</v>
          </cell>
          <cell r="AI1049">
            <v>0</v>
          </cell>
          <cell r="AJ1049">
            <v>0</v>
          </cell>
        </row>
        <row r="1050">
          <cell r="A1050" t="str">
            <v>20</v>
          </cell>
          <cell r="B1050" t="str">
            <v>17</v>
          </cell>
          <cell r="C1050" t="str">
            <v>505</v>
          </cell>
          <cell r="D1050" t="str">
            <v>Мойка</v>
          </cell>
          <cell r="G1050" t="str">
            <v>01</v>
          </cell>
          <cell r="H1050">
            <v>89531.18</v>
          </cell>
          <cell r="I1050">
            <v>0</v>
          </cell>
          <cell r="J1050">
            <v>0</v>
          </cell>
          <cell r="K1050">
            <v>1</v>
          </cell>
          <cell r="L1050" t="str">
            <v>88/4</v>
          </cell>
          <cell r="M1050" t="str">
            <v>45100</v>
          </cell>
          <cell r="N1050" t="str">
            <v>14 2925110</v>
          </cell>
          <cell r="P1050">
            <v>11.8</v>
          </cell>
          <cell r="Q1050">
            <v>0</v>
          </cell>
          <cell r="R1050" t="str">
            <v>1</v>
          </cell>
          <cell r="S1050" t="str">
            <v>45</v>
          </cell>
          <cell r="T1050">
            <v>97</v>
          </cell>
          <cell r="U1050">
            <v>12</v>
          </cell>
          <cell r="V1050">
            <v>97</v>
          </cell>
          <cell r="W1050">
            <v>12</v>
          </cell>
          <cell r="X1050">
            <v>97</v>
          </cell>
          <cell r="Y1050">
            <v>0</v>
          </cell>
          <cell r="Z1050">
            <v>0</v>
          </cell>
          <cell r="AB1050" t="str">
            <v>14</v>
          </cell>
          <cell r="AC1050">
            <v>2</v>
          </cell>
          <cell r="AD1050" t="str">
            <v>0</v>
          </cell>
          <cell r="AE1050" t="str">
            <v>0</v>
          </cell>
          <cell r="AF1050" t="str">
            <v>20</v>
          </cell>
          <cell r="AI1050">
            <v>0</v>
          </cell>
          <cell r="AJ1050">
            <v>0</v>
          </cell>
        </row>
        <row r="1051">
          <cell r="A1051" t="str">
            <v>20</v>
          </cell>
          <cell r="B1051" t="str">
            <v>17</v>
          </cell>
          <cell r="C1051" t="str">
            <v>506</v>
          </cell>
          <cell r="D1051" t="str">
            <v>Водонагреватель в си</v>
          </cell>
          <cell r="E1051" t="str">
            <v>стеме теплосети</v>
          </cell>
          <cell r="G1051" t="str">
            <v>01</v>
          </cell>
          <cell r="H1051">
            <v>906.19</v>
          </cell>
          <cell r="I1051">
            <v>0</v>
          </cell>
          <cell r="J1051">
            <v>0</v>
          </cell>
          <cell r="K1051">
            <v>1</v>
          </cell>
          <cell r="L1051" t="str">
            <v>88/4</v>
          </cell>
          <cell r="M1051" t="str">
            <v>40000</v>
          </cell>
          <cell r="N1051" t="str">
            <v>14 2914135</v>
          </cell>
          <cell r="P1051">
            <v>3.7</v>
          </cell>
          <cell r="Q1051">
            <v>0</v>
          </cell>
          <cell r="R1051" t="str">
            <v>1</v>
          </cell>
          <cell r="S1051" t="str">
            <v>40</v>
          </cell>
          <cell r="T1051">
            <v>97</v>
          </cell>
          <cell r="U1051">
            <v>12</v>
          </cell>
          <cell r="V1051">
            <v>97</v>
          </cell>
          <cell r="W1051">
            <v>12</v>
          </cell>
          <cell r="X1051">
            <v>97</v>
          </cell>
          <cell r="Y1051">
            <v>0</v>
          </cell>
          <cell r="Z1051">
            <v>0</v>
          </cell>
          <cell r="AB1051" t="str">
            <v>14</v>
          </cell>
          <cell r="AC1051">
            <v>2</v>
          </cell>
          <cell r="AD1051" t="str">
            <v>0</v>
          </cell>
          <cell r="AE1051" t="str">
            <v>0</v>
          </cell>
          <cell r="AF1051" t="str">
            <v>20</v>
          </cell>
          <cell r="AI1051">
            <v>0</v>
          </cell>
          <cell r="AJ1051">
            <v>0</v>
          </cell>
        </row>
        <row r="1052">
          <cell r="A1052" t="str">
            <v>20</v>
          </cell>
          <cell r="B1052" t="str">
            <v>17</v>
          </cell>
          <cell r="C1052" t="str">
            <v>507</v>
          </cell>
          <cell r="D1052" t="str">
            <v>Водонагреватель в си</v>
          </cell>
          <cell r="E1052" t="str">
            <v>стеме теплосети</v>
          </cell>
          <cell r="G1052" t="str">
            <v>01</v>
          </cell>
          <cell r="H1052">
            <v>906.19</v>
          </cell>
          <cell r="I1052">
            <v>0</v>
          </cell>
          <cell r="J1052">
            <v>0</v>
          </cell>
          <cell r="K1052">
            <v>1</v>
          </cell>
          <cell r="L1052" t="str">
            <v>88/4</v>
          </cell>
          <cell r="M1052" t="str">
            <v>40000</v>
          </cell>
          <cell r="N1052" t="str">
            <v>14 2914135</v>
          </cell>
          <cell r="P1052">
            <v>3.7</v>
          </cell>
          <cell r="Q1052">
            <v>0</v>
          </cell>
          <cell r="R1052" t="str">
            <v>1</v>
          </cell>
          <cell r="S1052" t="str">
            <v>40</v>
          </cell>
          <cell r="T1052">
            <v>97</v>
          </cell>
          <cell r="U1052">
            <v>12</v>
          </cell>
          <cell r="V1052">
            <v>97</v>
          </cell>
          <cell r="W1052">
            <v>12</v>
          </cell>
          <cell r="X1052">
            <v>97</v>
          </cell>
          <cell r="Y1052">
            <v>0</v>
          </cell>
          <cell r="Z1052">
            <v>0</v>
          </cell>
          <cell r="AB1052" t="str">
            <v>14</v>
          </cell>
          <cell r="AC1052">
            <v>2</v>
          </cell>
          <cell r="AD1052" t="str">
            <v>0</v>
          </cell>
          <cell r="AE1052" t="str">
            <v>0</v>
          </cell>
          <cell r="AF1052" t="str">
            <v>20</v>
          </cell>
          <cell r="AI1052">
            <v>0</v>
          </cell>
          <cell r="AJ1052">
            <v>0</v>
          </cell>
        </row>
        <row r="1053">
          <cell r="A1053" t="str">
            <v>20</v>
          </cell>
          <cell r="B1053" t="str">
            <v>17</v>
          </cell>
          <cell r="C1053" t="str">
            <v>508</v>
          </cell>
          <cell r="D1053" t="str">
            <v>Водонагреватель в си</v>
          </cell>
          <cell r="E1053" t="str">
            <v>стеме теплосети</v>
          </cell>
          <cell r="G1053" t="str">
            <v>01</v>
          </cell>
          <cell r="H1053">
            <v>906.19</v>
          </cell>
          <cell r="I1053">
            <v>0</v>
          </cell>
          <cell r="J1053">
            <v>0</v>
          </cell>
          <cell r="K1053">
            <v>1</v>
          </cell>
          <cell r="L1053" t="str">
            <v>88/4</v>
          </cell>
          <cell r="M1053" t="str">
            <v>40000</v>
          </cell>
          <cell r="N1053" t="str">
            <v>14 2914135</v>
          </cell>
          <cell r="P1053">
            <v>3.7</v>
          </cell>
          <cell r="Q1053">
            <v>0</v>
          </cell>
          <cell r="R1053" t="str">
            <v>1</v>
          </cell>
          <cell r="S1053" t="str">
            <v>40</v>
          </cell>
          <cell r="T1053">
            <v>97</v>
          </cell>
          <cell r="U1053">
            <v>12</v>
          </cell>
          <cell r="V1053">
            <v>97</v>
          </cell>
          <cell r="W1053">
            <v>12</v>
          </cell>
          <cell r="X1053">
            <v>97</v>
          </cell>
          <cell r="Y1053">
            <v>0</v>
          </cell>
          <cell r="Z1053">
            <v>0</v>
          </cell>
          <cell r="AB1053" t="str">
            <v>14</v>
          </cell>
          <cell r="AC1053">
            <v>2</v>
          </cell>
          <cell r="AD1053" t="str">
            <v>0</v>
          </cell>
          <cell r="AE1053" t="str">
            <v>0</v>
          </cell>
          <cell r="AF1053" t="str">
            <v>20</v>
          </cell>
          <cell r="AI1053">
            <v>0</v>
          </cell>
          <cell r="AJ1053">
            <v>0</v>
          </cell>
        </row>
        <row r="1054">
          <cell r="A1054" t="str">
            <v>20</v>
          </cell>
          <cell r="B1054" t="str">
            <v>17</v>
          </cell>
          <cell r="C1054" t="str">
            <v>509</v>
          </cell>
          <cell r="D1054" t="str">
            <v>Шкаф ВРУ 50-01 в сис</v>
          </cell>
          <cell r="E1054" t="str">
            <v>теме наруж.эл.сетей</v>
          </cell>
          <cell r="G1054" t="str">
            <v>01</v>
          </cell>
          <cell r="H1054">
            <v>5634.61</v>
          </cell>
          <cell r="I1054">
            <v>0</v>
          </cell>
          <cell r="J1054">
            <v>0</v>
          </cell>
          <cell r="K1054">
            <v>1</v>
          </cell>
          <cell r="L1054" t="str">
            <v>88/4</v>
          </cell>
          <cell r="M1054" t="str">
            <v>40701</v>
          </cell>
          <cell r="N1054" t="str">
            <v>14 3120293</v>
          </cell>
          <cell r="P1054">
            <v>4.4000000000000004</v>
          </cell>
          <cell r="Q1054">
            <v>0</v>
          </cell>
          <cell r="R1054" t="str">
            <v>1</v>
          </cell>
          <cell r="S1054" t="str">
            <v>40</v>
          </cell>
          <cell r="T1054">
            <v>97</v>
          </cell>
          <cell r="U1054">
            <v>12</v>
          </cell>
          <cell r="V1054">
            <v>97</v>
          </cell>
          <cell r="W1054">
            <v>12</v>
          </cell>
          <cell r="X1054">
            <v>97</v>
          </cell>
          <cell r="Y1054">
            <v>0</v>
          </cell>
          <cell r="Z1054">
            <v>0</v>
          </cell>
          <cell r="AB1054" t="str">
            <v>14</v>
          </cell>
          <cell r="AC1054">
            <v>2</v>
          </cell>
          <cell r="AD1054" t="str">
            <v>0</v>
          </cell>
          <cell r="AE1054" t="str">
            <v>0</v>
          </cell>
          <cell r="AF1054" t="str">
            <v>20</v>
          </cell>
          <cell r="AI1054">
            <v>0</v>
          </cell>
          <cell r="AJ1054">
            <v>0</v>
          </cell>
        </row>
        <row r="1055">
          <cell r="A1055" t="str">
            <v>20</v>
          </cell>
          <cell r="B1055" t="str">
            <v>17</v>
          </cell>
          <cell r="C1055" t="str">
            <v>510</v>
          </cell>
          <cell r="D1055" t="str">
            <v>Насос 40с125/25 с эл</v>
          </cell>
          <cell r="E1055" t="str">
            <v>двигателем ДМР100Л2</v>
          </cell>
          <cell r="F1055" t="str">
            <v>в системе нар.канали</v>
          </cell>
          <cell r="G1055" t="str">
            <v>01</v>
          </cell>
          <cell r="H1055">
            <v>16807.79</v>
          </cell>
          <cell r="I1055">
            <v>0</v>
          </cell>
          <cell r="J1055">
            <v>0</v>
          </cell>
          <cell r="K1055">
            <v>1</v>
          </cell>
          <cell r="L1055" t="str">
            <v>88/4</v>
          </cell>
          <cell r="M1055" t="str">
            <v>41502</v>
          </cell>
          <cell r="N1055" t="str">
            <v>14 2912177</v>
          </cell>
          <cell r="P1055">
            <v>12.5</v>
          </cell>
          <cell r="Q1055">
            <v>0</v>
          </cell>
          <cell r="R1055" t="str">
            <v>1</v>
          </cell>
          <cell r="S1055" t="str">
            <v>41</v>
          </cell>
          <cell r="T1055">
            <v>97</v>
          </cell>
          <cell r="U1055">
            <v>12</v>
          </cell>
          <cell r="V1055">
            <v>97</v>
          </cell>
          <cell r="W1055">
            <v>12</v>
          </cell>
          <cell r="X1055">
            <v>97</v>
          </cell>
          <cell r="Y1055">
            <v>0</v>
          </cell>
          <cell r="Z1055">
            <v>0</v>
          </cell>
          <cell r="AB1055" t="str">
            <v>14</v>
          </cell>
          <cell r="AC1055">
            <v>2</v>
          </cell>
          <cell r="AD1055" t="str">
            <v>0</v>
          </cell>
          <cell r="AE1055" t="str">
            <v>0</v>
          </cell>
          <cell r="AF1055" t="str">
            <v>20</v>
          </cell>
          <cell r="AI1055">
            <v>0</v>
          </cell>
          <cell r="AJ1055">
            <v>0</v>
          </cell>
        </row>
        <row r="1056">
          <cell r="A1056" t="str">
            <v>20</v>
          </cell>
          <cell r="B1056" t="str">
            <v>17</v>
          </cell>
          <cell r="C1056" t="str">
            <v>511</v>
          </cell>
          <cell r="D1056" t="str">
            <v>Насос 40с125/25 с эл</v>
          </cell>
          <cell r="E1056" t="str">
            <v>двигат.ДМР100Л2 в си</v>
          </cell>
          <cell r="F1056" t="str">
            <v>стеме наруж.канализ.</v>
          </cell>
          <cell r="G1056" t="str">
            <v>01</v>
          </cell>
          <cell r="H1056">
            <v>16807.79</v>
          </cell>
          <cell r="I1056">
            <v>0</v>
          </cell>
          <cell r="J1056">
            <v>0</v>
          </cell>
          <cell r="K1056">
            <v>1</v>
          </cell>
          <cell r="L1056" t="str">
            <v>88/4</v>
          </cell>
          <cell r="M1056" t="str">
            <v>41502</v>
          </cell>
          <cell r="N1056" t="str">
            <v>14 2912177</v>
          </cell>
          <cell r="P1056">
            <v>12.5</v>
          </cell>
          <cell r="Q1056">
            <v>0</v>
          </cell>
          <cell r="R1056" t="str">
            <v>1</v>
          </cell>
          <cell r="S1056" t="str">
            <v>41</v>
          </cell>
          <cell r="T1056">
            <v>97</v>
          </cell>
          <cell r="U1056">
            <v>12</v>
          </cell>
          <cell r="V1056">
            <v>97</v>
          </cell>
          <cell r="W1056">
            <v>12</v>
          </cell>
          <cell r="X1056">
            <v>97</v>
          </cell>
          <cell r="Y1056">
            <v>0</v>
          </cell>
          <cell r="Z1056">
            <v>0</v>
          </cell>
          <cell r="AB1056" t="str">
            <v>14</v>
          </cell>
          <cell r="AC1056">
            <v>2</v>
          </cell>
          <cell r="AD1056" t="str">
            <v>0</v>
          </cell>
          <cell r="AE1056" t="str">
            <v>0</v>
          </cell>
          <cell r="AF1056" t="str">
            <v>20</v>
          </cell>
          <cell r="AI1056">
            <v>0</v>
          </cell>
          <cell r="AJ1056">
            <v>0</v>
          </cell>
        </row>
        <row r="1057">
          <cell r="A1057" t="str">
            <v>20</v>
          </cell>
          <cell r="B1057" t="str">
            <v>17</v>
          </cell>
          <cell r="C1057" t="str">
            <v>512</v>
          </cell>
          <cell r="D1057" t="str">
            <v>Установка УДВ-616-А6</v>
          </cell>
          <cell r="E1057" t="str">
            <v>1 в системе очистных</v>
          </cell>
          <cell r="F1057" t="str">
            <v xml:space="preserve"> сооружений</v>
          </cell>
          <cell r="G1057" t="str">
            <v>01</v>
          </cell>
          <cell r="H1057">
            <v>20809.650000000001</v>
          </cell>
          <cell r="I1057">
            <v>0</v>
          </cell>
          <cell r="J1057">
            <v>0</v>
          </cell>
          <cell r="K1057">
            <v>1</v>
          </cell>
          <cell r="L1057" t="str">
            <v>88/4</v>
          </cell>
          <cell r="M1057" t="str">
            <v>45100</v>
          </cell>
          <cell r="N1057" t="str">
            <v>14 2912190</v>
          </cell>
          <cell r="P1057">
            <v>11.8</v>
          </cell>
          <cell r="Q1057">
            <v>0</v>
          </cell>
          <cell r="R1057" t="str">
            <v>1</v>
          </cell>
          <cell r="S1057" t="str">
            <v>45</v>
          </cell>
          <cell r="T1057">
            <v>97</v>
          </cell>
          <cell r="U1057">
            <v>12</v>
          </cell>
          <cell r="V1057">
            <v>97</v>
          </cell>
          <cell r="W1057">
            <v>12</v>
          </cell>
          <cell r="X1057">
            <v>97</v>
          </cell>
          <cell r="Y1057">
            <v>0</v>
          </cell>
          <cell r="Z1057">
            <v>0</v>
          </cell>
          <cell r="AB1057" t="str">
            <v>14</v>
          </cell>
          <cell r="AC1057">
            <v>2</v>
          </cell>
          <cell r="AD1057" t="str">
            <v>0</v>
          </cell>
          <cell r="AE1057" t="str">
            <v>0</v>
          </cell>
          <cell r="AF1057" t="str">
            <v>20</v>
          </cell>
          <cell r="AI1057">
            <v>0</v>
          </cell>
          <cell r="AJ1057">
            <v>0</v>
          </cell>
        </row>
        <row r="1058">
          <cell r="A1058" t="str">
            <v>20</v>
          </cell>
          <cell r="B1058" t="str">
            <v>17</v>
          </cell>
          <cell r="C1058" t="str">
            <v>513</v>
          </cell>
          <cell r="D1058" t="str">
            <v>Горел.устр=во 33у-6</v>
          </cell>
          <cell r="E1058" t="str">
            <v>в системе газопровод</v>
          </cell>
          <cell r="F1058" t="str">
            <v>а</v>
          </cell>
          <cell r="G1058" t="str">
            <v>01</v>
          </cell>
          <cell r="H1058">
            <v>2743.15</v>
          </cell>
          <cell r="I1058">
            <v>0</v>
          </cell>
          <cell r="J1058">
            <v>0</v>
          </cell>
          <cell r="K1058">
            <v>1</v>
          </cell>
          <cell r="L1058" t="str">
            <v>88/4</v>
          </cell>
          <cell r="M1058" t="str">
            <v>49020</v>
          </cell>
          <cell r="N1058" t="str">
            <v>14 2914251</v>
          </cell>
          <cell r="P1058">
            <v>5</v>
          </cell>
          <cell r="Q1058">
            <v>0</v>
          </cell>
          <cell r="R1058" t="str">
            <v>1</v>
          </cell>
          <cell r="S1058" t="str">
            <v>49</v>
          </cell>
          <cell r="T1058">
            <v>97</v>
          </cell>
          <cell r="U1058">
            <v>12</v>
          </cell>
          <cell r="V1058">
            <v>97</v>
          </cell>
          <cell r="W1058">
            <v>12</v>
          </cell>
          <cell r="X1058">
            <v>97</v>
          </cell>
          <cell r="Y1058">
            <v>0</v>
          </cell>
          <cell r="Z1058">
            <v>0</v>
          </cell>
          <cell r="AB1058" t="str">
            <v>14</v>
          </cell>
          <cell r="AC1058">
            <v>2</v>
          </cell>
          <cell r="AD1058" t="str">
            <v>0</v>
          </cell>
          <cell r="AE1058" t="str">
            <v>0</v>
          </cell>
          <cell r="AF1058" t="str">
            <v>20</v>
          </cell>
          <cell r="AI1058">
            <v>0</v>
          </cell>
          <cell r="AJ1058">
            <v>0</v>
          </cell>
        </row>
        <row r="1059">
          <cell r="A1059" t="str">
            <v>20</v>
          </cell>
          <cell r="B1059" t="str">
            <v>17</v>
          </cell>
          <cell r="C1059" t="str">
            <v>514</v>
          </cell>
          <cell r="D1059" t="str">
            <v>Кран-балка в системе</v>
          </cell>
          <cell r="E1059" t="str">
            <v xml:space="preserve"> очистных сооружений</v>
          </cell>
          <cell r="G1059" t="str">
            <v>01</v>
          </cell>
          <cell r="H1059">
            <v>31086.240000000002</v>
          </cell>
          <cell r="I1059">
            <v>0</v>
          </cell>
          <cell r="J1059">
            <v>0</v>
          </cell>
          <cell r="K1059">
            <v>1</v>
          </cell>
          <cell r="L1059" t="str">
            <v>88/4</v>
          </cell>
          <cell r="M1059" t="str">
            <v>41722</v>
          </cell>
          <cell r="N1059" t="str">
            <v>14 2915249</v>
          </cell>
          <cell r="P1059">
            <v>14.3</v>
          </cell>
          <cell r="Q1059">
            <v>0</v>
          </cell>
          <cell r="R1059" t="str">
            <v>1</v>
          </cell>
          <cell r="S1059" t="str">
            <v>41</v>
          </cell>
          <cell r="T1059">
            <v>97</v>
          </cell>
          <cell r="U1059">
            <v>12</v>
          </cell>
          <cell r="V1059">
            <v>97</v>
          </cell>
          <cell r="W1059">
            <v>12</v>
          </cell>
          <cell r="X1059">
            <v>97</v>
          </cell>
          <cell r="Y1059">
            <v>0</v>
          </cell>
          <cell r="Z1059">
            <v>0</v>
          </cell>
          <cell r="AB1059" t="str">
            <v>14</v>
          </cell>
          <cell r="AC1059">
            <v>2</v>
          </cell>
          <cell r="AD1059" t="str">
            <v>0</v>
          </cell>
          <cell r="AE1059" t="str">
            <v>0</v>
          </cell>
          <cell r="AF1059" t="str">
            <v>20</v>
          </cell>
          <cell r="AI1059">
            <v>0</v>
          </cell>
          <cell r="AJ1059">
            <v>0</v>
          </cell>
        </row>
        <row r="1060">
          <cell r="A1060" t="str">
            <v>20</v>
          </cell>
          <cell r="B1060" t="str">
            <v>17</v>
          </cell>
          <cell r="C1060" t="str">
            <v>515</v>
          </cell>
          <cell r="D1060" t="str">
            <v>Емкость ЕП-8м3 в сис</v>
          </cell>
          <cell r="E1060" t="str">
            <v>теме очистных сооруж</v>
          </cell>
          <cell r="F1060" t="str">
            <v>ений</v>
          </cell>
          <cell r="G1060" t="str">
            <v>01</v>
          </cell>
          <cell r="H1060">
            <v>11588.21</v>
          </cell>
          <cell r="I1060">
            <v>0</v>
          </cell>
          <cell r="J1060">
            <v>0</v>
          </cell>
          <cell r="K1060">
            <v>1</v>
          </cell>
          <cell r="L1060" t="str">
            <v>88/4</v>
          </cell>
          <cell r="M1060" t="str">
            <v>20323</v>
          </cell>
          <cell r="N1060" t="str">
            <v>12 2811000</v>
          </cell>
          <cell r="P1060">
            <v>4</v>
          </cell>
          <cell r="Q1060">
            <v>0</v>
          </cell>
          <cell r="R1060" t="str">
            <v>1</v>
          </cell>
          <cell r="S1060" t="str">
            <v>20</v>
          </cell>
          <cell r="T1060">
            <v>97</v>
          </cell>
          <cell r="U1060">
            <v>12</v>
          </cell>
          <cell r="V1060">
            <v>97</v>
          </cell>
          <cell r="W1060">
            <v>12</v>
          </cell>
          <cell r="X1060">
            <v>97</v>
          </cell>
          <cell r="Y1060">
            <v>0</v>
          </cell>
          <cell r="Z1060">
            <v>0</v>
          </cell>
          <cell r="AB1060" t="str">
            <v>14</v>
          </cell>
          <cell r="AC1060">
            <v>2</v>
          </cell>
          <cell r="AD1060" t="str">
            <v>0</v>
          </cell>
          <cell r="AE1060" t="str">
            <v>0</v>
          </cell>
          <cell r="AF1060" t="str">
            <v>20</v>
          </cell>
          <cell r="AI1060">
            <v>0</v>
          </cell>
          <cell r="AJ1060">
            <v>0</v>
          </cell>
        </row>
        <row r="1061">
          <cell r="A1061" t="str">
            <v>20</v>
          </cell>
          <cell r="B1061" t="str">
            <v>17</v>
          </cell>
          <cell r="C1061" t="str">
            <v>517</v>
          </cell>
          <cell r="D1061" t="str">
            <v>Насос НС 50/56 в сис</v>
          </cell>
          <cell r="E1061" t="str">
            <v>теме очистных сооруж</v>
          </cell>
          <cell r="F1061" t="str">
            <v>ений</v>
          </cell>
          <cell r="G1061" t="str">
            <v>01</v>
          </cell>
          <cell r="H1061">
            <v>5914.79</v>
          </cell>
          <cell r="I1061">
            <v>0</v>
          </cell>
          <cell r="J1061">
            <v>0</v>
          </cell>
          <cell r="K1061">
            <v>1</v>
          </cell>
          <cell r="L1061" t="str">
            <v>88/4</v>
          </cell>
          <cell r="M1061" t="str">
            <v>41502</v>
          </cell>
          <cell r="N1061" t="str">
            <v>14 2912179</v>
          </cell>
          <cell r="P1061">
            <v>12.5</v>
          </cell>
          <cell r="Q1061">
            <v>0</v>
          </cell>
          <cell r="R1061" t="str">
            <v>1</v>
          </cell>
          <cell r="S1061" t="str">
            <v>41</v>
          </cell>
          <cell r="T1061">
            <v>97</v>
          </cell>
          <cell r="U1061">
            <v>12</v>
          </cell>
          <cell r="V1061">
            <v>97</v>
          </cell>
          <cell r="W1061">
            <v>12</v>
          </cell>
          <cell r="X1061">
            <v>97</v>
          </cell>
          <cell r="Y1061">
            <v>0</v>
          </cell>
          <cell r="Z1061">
            <v>0</v>
          </cell>
          <cell r="AB1061" t="str">
            <v>14</v>
          </cell>
          <cell r="AC1061">
            <v>2</v>
          </cell>
          <cell r="AD1061" t="str">
            <v>0</v>
          </cell>
          <cell r="AE1061" t="str">
            <v>0</v>
          </cell>
          <cell r="AF1061" t="str">
            <v>20</v>
          </cell>
          <cell r="AI1061">
            <v>0</v>
          </cell>
          <cell r="AJ1061">
            <v>0</v>
          </cell>
        </row>
        <row r="1062">
          <cell r="A1062" t="str">
            <v>20</v>
          </cell>
          <cell r="B1062" t="str">
            <v>17</v>
          </cell>
          <cell r="C1062" t="str">
            <v>518</v>
          </cell>
          <cell r="D1062" t="str">
            <v>Насос НС 50/56 в сис</v>
          </cell>
          <cell r="E1062" t="str">
            <v>теме очистных сооруж</v>
          </cell>
          <cell r="F1062" t="str">
            <v>ений</v>
          </cell>
          <cell r="G1062" t="str">
            <v>01</v>
          </cell>
          <cell r="H1062">
            <v>5914.79</v>
          </cell>
          <cell r="I1062">
            <v>0</v>
          </cell>
          <cell r="J1062">
            <v>0</v>
          </cell>
          <cell r="K1062">
            <v>1</v>
          </cell>
          <cell r="L1062" t="str">
            <v>88/4</v>
          </cell>
          <cell r="M1062" t="str">
            <v>41502</v>
          </cell>
          <cell r="N1062" t="str">
            <v>14 2912179</v>
          </cell>
          <cell r="P1062">
            <v>12.5</v>
          </cell>
          <cell r="Q1062">
            <v>0</v>
          </cell>
          <cell r="R1062" t="str">
            <v>1</v>
          </cell>
          <cell r="S1062" t="str">
            <v>41</v>
          </cell>
          <cell r="T1062">
            <v>97</v>
          </cell>
          <cell r="U1062">
            <v>12</v>
          </cell>
          <cell r="V1062">
            <v>97</v>
          </cell>
          <cell r="W1062">
            <v>12</v>
          </cell>
          <cell r="X1062">
            <v>97</v>
          </cell>
          <cell r="Y1062">
            <v>0</v>
          </cell>
          <cell r="Z1062">
            <v>0</v>
          </cell>
          <cell r="AB1062" t="str">
            <v>14</v>
          </cell>
          <cell r="AC1062">
            <v>2</v>
          </cell>
          <cell r="AD1062" t="str">
            <v>0</v>
          </cell>
          <cell r="AE1062" t="str">
            <v>0</v>
          </cell>
          <cell r="AF1062" t="str">
            <v>20</v>
          </cell>
          <cell r="AI1062">
            <v>0</v>
          </cell>
          <cell r="AJ1062">
            <v>0</v>
          </cell>
        </row>
        <row r="1063">
          <cell r="A1063" t="str">
            <v>20</v>
          </cell>
          <cell r="B1063" t="str">
            <v>17</v>
          </cell>
          <cell r="C1063" t="str">
            <v>519</v>
          </cell>
          <cell r="D1063" t="str">
            <v>Подстанция КТП-250</v>
          </cell>
          <cell r="E1063" t="str">
            <v>в системе наруж.эл.с</v>
          </cell>
          <cell r="F1063" t="str">
            <v>етей</v>
          </cell>
          <cell r="G1063" t="str">
            <v>01</v>
          </cell>
          <cell r="H1063">
            <v>23588.97</v>
          </cell>
          <cell r="I1063">
            <v>0</v>
          </cell>
          <cell r="J1063">
            <v>0</v>
          </cell>
          <cell r="K1063">
            <v>1</v>
          </cell>
          <cell r="L1063" t="str">
            <v>88/4</v>
          </cell>
          <cell r="M1063" t="str">
            <v>40702</v>
          </cell>
          <cell r="N1063" t="str">
            <v>14 3115202</v>
          </cell>
          <cell r="P1063">
            <v>9.1</v>
          </cell>
          <cell r="Q1063">
            <v>0</v>
          </cell>
          <cell r="R1063" t="str">
            <v>1</v>
          </cell>
          <cell r="S1063" t="str">
            <v>40</v>
          </cell>
          <cell r="T1063">
            <v>97</v>
          </cell>
          <cell r="U1063">
            <v>12</v>
          </cell>
          <cell r="V1063">
            <v>97</v>
          </cell>
          <cell r="W1063">
            <v>12</v>
          </cell>
          <cell r="X1063">
            <v>97</v>
          </cell>
          <cell r="Y1063">
            <v>0</v>
          </cell>
          <cell r="Z1063">
            <v>0</v>
          </cell>
          <cell r="AB1063" t="str">
            <v>14</v>
          </cell>
          <cell r="AC1063">
            <v>2</v>
          </cell>
          <cell r="AD1063" t="str">
            <v>0</v>
          </cell>
          <cell r="AE1063" t="str">
            <v>0</v>
          </cell>
          <cell r="AF1063" t="str">
            <v>20</v>
          </cell>
          <cell r="AI1063">
            <v>0</v>
          </cell>
          <cell r="AJ1063">
            <v>0</v>
          </cell>
        </row>
        <row r="1064">
          <cell r="A1064" t="str">
            <v>20</v>
          </cell>
          <cell r="B1064" t="str">
            <v>17</v>
          </cell>
          <cell r="C1064" t="str">
            <v>520</v>
          </cell>
          <cell r="D1064" t="str">
            <v>Трансформатор ТМ-250</v>
          </cell>
          <cell r="E1064" t="str">
            <v>/0.04 в системе нару</v>
          </cell>
          <cell r="F1064" t="str">
            <v>ж.эл.сетей</v>
          </cell>
          <cell r="G1064" t="str">
            <v>01</v>
          </cell>
          <cell r="H1064">
            <v>19017.46</v>
          </cell>
          <cell r="I1064">
            <v>0</v>
          </cell>
          <cell r="J1064">
            <v>0</v>
          </cell>
          <cell r="K1064">
            <v>1</v>
          </cell>
          <cell r="L1064" t="str">
            <v>88/4</v>
          </cell>
          <cell r="M1064" t="str">
            <v>40702</v>
          </cell>
          <cell r="N1064" t="str">
            <v>14 3115120</v>
          </cell>
          <cell r="P1064">
            <v>9.1</v>
          </cell>
          <cell r="Q1064">
            <v>0</v>
          </cell>
          <cell r="R1064" t="str">
            <v>1</v>
          </cell>
          <cell r="S1064" t="str">
            <v>40</v>
          </cell>
          <cell r="T1064">
            <v>97</v>
          </cell>
          <cell r="U1064">
            <v>12</v>
          </cell>
          <cell r="V1064">
            <v>97</v>
          </cell>
          <cell r="W1064">
            <v>12</v>
          </cell>
          <cell r="X1064">
            <v>97</v>
          </cell>
          <cell r="Y1064">
            <v>0</v>
          </cell>
          <cell r="Z1064">
            <v>0</v>
          </cell>
          <cell r="AB1064" t="str">
            <v>14</v>
          </cell>
          <cell r="AC1064">
            <v>2</v>
          </cell>
          <cell r="AD1064" t="str">
            <v>0</v>
          </cell>
          <cell r="AE1064" t="str">
            <v>0</v>
          </cell>
          <cell r="AF1064" t="str">
            <v>20</v>
          </cell>
          <cell r="AI1064">
            <v>0</v>
          </cell>
          <cell r="AJ1064">
            <v>0</v>
          </cell>
        </row>
        <row r="1065">
          <cell r="A1065" t="str">
            <v>20</v>
          </cell>
          <cell r="B1065" t="str">
            <v>17</v>
          </cell>
          <cell r="C1065" t="str">
            <v>521</v>
          </cell>
          <cell r="D1065" t="str">
            <v>Мешалка МГК 1м3 N669</v>
          </cell>
          <cell r="E1065" t="str">
            <v>в системе очистных с</v>
          </cell>
          <cell r="F1065" t="str">
            <v>ооружений</v>
          </cell>
          <cell r="G1065" t="str">
            <v>01</v>
          </cell>
          <cell r="H1065">
            <v>10042.379999999999</v>
          </cell>
          <cell r="I1065">
            <v>0</v>
          </cell>
          <cell r="J1065">
            <v>0</v>
          </cell>
          <cell r="K1065">
            <v>1</v>
          </cell>
          <cell r="L1065" t="str">
            <v>88/4</v>
          </cell>
          <cell r="M1065" t="str">
            <v>45100</v>
          </cell>
          <cell r="N1065" t="str">
            <v>14 2912190</v>
          </cell>
          <cell r="P1065">
            <v>11.8</v>
          </cell>
          <cell r="Q1065">
            <v>0</v>
          </cell>
          <cell r="R1065" t="str">
            <v>1</v>
          </cell>
          <cell r="S1065" t="str">
            <v>45</v>
          </cell>
          <cell r="T1065">
            <v>97</v>
          </cell>
          <cell r="U1065">
            <v>12</v>
          </cell>
          <cell r="V1065">
            <v>97</v>
          </cell>
          <cell r="W1065">
            <v>12</v>
          </cell>
          <cell r="X1065">
            <v>97</v>
          </cell>
          <cell r="Y1065">
            <v>0</v>
          </cell>
          <cell r="Z1065">
            <v>0</v>
          </cell>
          <cell r="AB1065" t="str">
            <v>14</v>
          </cell>
          <cell r="AC1065">
            <v>2</v>
          </cell>
          <cell r="AD1065" t="str">
            <v>0</v>
          </cell>
          <cell r="AE1065" t="str">
            <v>0</v>
          </cell>
          <cell r="AF1065" t="str">
            <v>20</v>
          </cell>
          <cell r="AI1065">
            <v>0</v>
          </cell>
          <cell r="AJ1065">
            <v>0</v>
          </cell>
        </row>
        <row r="1066">
          <cell r="A1066" t="str">
            <v>20</v>
          </cell>
          <cell r="B1066" t="str">
            <v>17</v>
          </cell>
          <cell r="C1066" t="str">
            <v>522</v>
          </cell>
          <cell r="D1066" t="str">
            <v>Компрессор С-415М в</v>
          </cell>
          <cell r="E1066" t="str">
            <v>системе очистных соо</v>
          </cell>
          <cell r="F1066" t="str">
            <v>ружений</v>
          </cell>
          <cell r="G1066" t="str">
            <v>01</v>
          </cell>
          <cell r="H1066">
            <v>4388.6499999999996</v>
          </cell>
          <cell r="I1066">
            <v>0</v>
          </cell>
          <cell r="J1066">
            <v>0</v>
          </cell>
          <cell r="K1066">
            <v>1</v>
          </cell>
          <cell r="L1066" t="str">
            <v>88/4</v>
          </cell>
          <cell r="M1066" t="str">
            <v>41404</v>
          </cell>
          <cell r="N1066" t="str">
            <v>14 2912133</v>
          </cell>
          <cell r="P1066">
            <v>14.3</v>
          </cell>
          <cell r="Q1066">
            <v>0</v>
          </cell>
          <cell r="R1066" t="str">
            <v>1</v>
          </cell>
          <cell r="S1066" t="str">
            <v>41</v>
          </cell>
          <cell r="T1066">
            <v>97</v>
          </cell>
          <cell r="U1066">
            <v>12</v>
          </cell>
          <cell r="V1066">
            <v>97</v>
          </cell>
          <cell r="W1066">
            <v>12</v>
          </cell>
          <cell r="X1066">
            <v>97</v>
          </cell>
          <cell r="Y1066">
            <v>0</v>
          </cell>
          <cell r="Z1066">
            <v>0</v>
          </cell>
          <cell r="AB1066" t="str">
            <v>14</v>
          </cell>
          <cell r="AC1066">
            <v>2</v>
          </cell>
          <cell r="AD1066" t="str">
            <v>0</v>
          </cell>
          <cell r="AE1066" t="str">
            <v>0</v>
          </cell>
          <cell r="AF1066" t="str">
            <v>20</v>
          </cell>
          <cell r="AI1066">
            <v>0</v>
          </cell>
          <cell r="AJ1066">
            <v>0</v>
          </cell>
        </row>
        <row r="1067">
          <cell r="A1067" t="str">
            <v>20</v>
          </cell>
          <cell r="B1067" t="str">
            <v>17</v>
          </cell>
          <cell r="C1067" t="str">
            <v>523</v>
          </cell>
          <cell r="D1067" t="str">
            <v>Пункт разъединит.ПР3</v>
          </cell>
          <cell r="E1067" t="str">
            <v>078 в системе наруж.</v>
          </cell>
          <cell r="F1067" t="str">
            <v>эл.сетей</v>
          </cell>
          <cell r="G1067" t="str">
            <v>01</v>
          </cell>
          <cell r="H1067">
            <v>2419.2399999999998</v>
          </cell>
          <cell r="I1067">
            <v>0</v>
          </cell>
          <cell r="J1067">
            <v>0</v>
          </cell>
          <cell r="K1067">
            <v>1</v>
          </cell>
          <cell r="L1067" t="str">
            <v>88/4</v>
          </cell>
          <cell r="M1067" t="str">
            <v>40702</v>
          </cell>
          <cell r="N1067" t="str">
            <v>14 3120292</v>
          </cell>
          <cell r="P1067">
            <v>9.1</v>
          </cell>
          <cell r="Q1067">
            <v>0</v>
          </cell>
          <cell r="R1067" t="str">
            <v>1</v>
          </cell>
          <cell r="S1067" t="str">
            <v>40</v>
          </cell>
          <cell r="T1067">
            <v>97</v>
          </cell>
          <cell r="U1067">
            <v>12</v>
          </cell>
          <cell r="V1067">
            <v>97</v>
          </cell>
          <cell r="W1067">
            <v>12</v>
          </cell>
          <cell r="X1067">
            <v>97</v>
          </cell>
          <cell r="Y1067">
            <v>0</v>
          </cell>
          <cell r="Z1067">
            <v>0</v>
          </cell>
          <cell r="AB1067" t="str">
            <v>14</v>
          </cell>
          <cell r="AC1067">
            <v>2</v>
          </cell>
          <cell r="AD1067" t="str">
            <v>0</v>
          </cell>
          <cell r="AE1067" t="str">
            <v>0</v>
          </cell>
          <cell r="AF1067" t="str">
            <v>20</v>
          </cell>
          <cell r="AI1067">
            <v>0</v>
          </cell>
          <cell r="AJ1067">
            <v>0</v>
          </cell>
        </row>
        <row r="1068">
          <cell r="A1068" t="str">
            <v>20</v>
          </cell>
          <cell r="B1068" t="str">
            <v>17</v>
          </cell>
          <cell r="C1068" t="str">
            <v>524</v>
          </cell>
          <cell r="D1068" t="str">
            <v>Емкость V-62м3 в сис</v>
          </cell>
          <cell r="E1068" t="str">
            <v>теме очистных сооруж</v>
          </cell>
          <cell r="F1068" t="str">
            <v>ений</v>
          </cell>
          <cell r="G1068" t="str">
            <v>01</v>
          </cell>
          <cell r="H1068">
            <v>27429.03</v>
          </cell>
          <cell r="I1068">
            <v>0</v>
          </cell>
          <cell r="J1068">
            <v>0</v>
          </cell>
          <cell r="K1068">
            <v>1</v>
          </cell>
          <cell r="L1068" t="str">
            <v>88/4</v>
          </cell>
          <cell r="M1068" t="str">
            <v>20323</v>
          </cell>
          <cell r="N1068" t="str">
            <v>12 2811000</v>
          </cell>
          <cell r="P1068">
            <v>4</v>
          </cell>
          <cell r="Q1068">
            <v>0</v>
          </cell>
          <cell r="R1068" t="str">
            <v>1</v>
          </cell>
          <cell r="S1068" t="str">
            <v>20</v>
          </cell>
          <cell r="T1068">
            <v>97</v>
          </cell>
          <cell r="U1068">
            <v>12</v>
          </cell>
          <cell r="V1068">
            <v>97</v>
          </cell>
          <cell r="W1068">
            <v>12</v>
          </cell>
          <cell r="X1068">
            <v>97</v>
          </cell>
          <cell r="Y1068">
            <v>0</v>
          </cell>
          <cell r="Z1068">
            <v>0</v>
          </cell>
          <cell r="AB1068" t="str">
            <v>14</v>
          </cell>
          <cell r="AC1068">
            <v>2</v>
          </cell>
          <cell r="AD1068" t="str">
            <v>0</v>
          </cell>
          <cell r="AE1068" t="str">
            <v>0</v>
          </cell>
          <cell r="AF1068" t="str">
            <v>20</v>
          </cell>
          <cell r="AI1068">
            <v>0</v>
          </cell>
          <cell r="AJ1068">
            <v>0</v>
          </cell>
        </row>
        <row r="1069">
          <cell r="A1069" t="str">
            <v>20</v>
          </cell>
          <cell r="B1069" t="str">
            <v>17</v>
          </cell>
          <cell r="C1069" t="str">
            <v>525</v>
          </cell>
          <cell r="D1069" t="str">
            <v>Насос Н1В1.6/5-0.16К</v>
          </cell>
          <cell r="E1069" t="str">
            <v>с эл.двиг.АИР 80В6 в</v>
          </cell>
          <cell r="F1069" t="str">
            <v>системе очист.сооруж</v>
          </cell>
          <cell r="G1069" t="str">
            <v>01</v>
          </cell>
          <cell r="H1069">
            <v>10054.450000000001</v>
          </cell>
          <cell r="I1069">
            <v>0</v>
          </cell>
          <cell r="J1069">
            <v>0</v>
          </cell>
          <cell r="K1069">
            <v>1</v>
          </cell>
          <cell r="L1069" t="str">
            <v>88/4</v>
          </cell>
          <cell r="M1069" t="str">
            <v>41502</v>
          </cell>
          <cell r="N1069" t="str">
            <v>14 2912177</v>
          </cell>
          <cell r="P1069">
            <v>12.5</v>
          </cell>
          <cell r="Q1069">
            <v>0</v>
          </cell>
          <cell r="R1069" t="str">
            <v>1</v>
          </cell>
          <cell r="S1069" t="str">
            <v>41</v>
          </cell>
          <cell r="T1069">
            <v>97</v>
          </cell>
          <cell r="U1069">
            <v>12</v>
          </cell>
          <cell r="V1069">
            <v>97</v>
          </cell>
          <cell r="W1069">
            <v>12</v>
          </cell>
          <cell r="X1069">
            <v>97</v>
          </cell>
          <cell r="Y1069">
            <v>0</v>
          </cell>
          <cell r="Z1069">
            <v>0</v>
          </cell>
          <cell r="AB1069" t="str">
            <v>14</v>
          </cell>
          <cell r="AC1069">
            <v>2</v>
          </cell>
          <cell r="AD1069" t="str">
            <v>0</v>
          </cell>
          <cell r="AE1069" t="str">
            <v>0</v>
          </cell>
          <cell r="AF1069" t="str">
            <v>20</v>
          </cell>
          <cell r="AI1069">
            <v>0</v>
          </cell>
          <cell r="AJ1069">
            <v>0</v>
          </cell>
        </row>
        <row r="1070">
          <cell r="A1070" t="str">
            <v>20</v>
          </cell>
          <cell r="B1070" t="str">
            <v>17</v>
          </cell>
          <cell r="C1070" t="str">
            <v>526</v>
          </cell>
          <cell r="D1070" t="str">
            <v>Оборудование для очи</v>
          </cell>
          <cell r="E1070" t="str">
            <v>стных сооруж Установ</v>
          </cell>
          <cell r="F1070" t="str">
            <v>ка СПО-1</v>
          </cell>
          <cell r="G1070" t="str">
            <v>01</v>
          </cell>
          <cell r="H1070">
            <v>649681.16</v>
          </cell>
          <cell r="I1070">
            <v>0</v>
          </cell>
          <cell r="J1070">
            <v>0</v>
          </cell>
          <cell r="K1070">
            <v>1</v>
          </cell>
          <cell r="L1070" t="str">
            <v>88/4</v>
          </cell>
          <cell r="M1070" t="str">
            <v>45100</v>
          </cell>
          <cell r="N1070" t="str">
            <v>14 2912190</v>
          </cell>
          <cell r="P1070">
            <v>11.8</v>
          </cell>
          <cell r="Q1070">
            <v>0</v>
          </cell>
          <cell r="R1070" t="str">
            <v>1</v>
          </cell>
          <cell r="S1070" t="str">
            <v>45</v>
          </cell>
          <cell r="T1070">
            <v>97</v>
          </cell>
          <cell r="U1070">
            <v>12</v>
          </cell>
          <cell r="V1070">
            <v>97</v>
          </cell>
          <cell r="W1070">
            <v>12</v>
          </cell>
          <cell r="X1070">
            <v>97</v>
          </cell>
          <cell r="Y1070">
            <v>0</v>
          </cell>
          <cell r="Z1070">
            <v>0</v>
          </cell>
          <cell r="AB1070" t="str">
            <v>14</v>
          </cell>
          <cell r="AC1070">
            <v>2</v>
          </cell>
          <cell r="AD1070" t="str">
            <v>0</v>
          </cell>
          <cell r="AE1070" t="str">
            <v>0</v>
          </cell>
          <cell r="AF1070" t="str">
            <v>20</v>
          </cell>
          <cell r="AI1070">
            <v>0</v>
          </cell>
          <cell r="AJ1070">
            <v>0</v>
          </cell>
        </row>
        <row r="1071">
          <cell r="A1071" t="str">
            <v>20</v>
          </cell>
          <cell r="B1071" t="str">
            <v>17</v>
          </cell>
          <cell r="C1071" t="str">
            <v>527</v>
          </cell>
          <cell r="D1071" t="str">
            <v>Газорегулятор 2Ц400</v>
          </cell>
          <cell r="E1071" t="str">
            <v>в системе газопровод</v>
          </cell>
          <cell r="F1071" t="str">
            <v>а</v>
          </cell>
          <cell r="G1071" t="str">
            <v>01</v>
          </cell>
          <cell r="H1071">
            <v>8877.49</v>
          </cell>
          <cell r="I1071">
            <v>0</v>
          </cell>
          <cell r="J1071">
            <v>0</v>
          </cell>
          <cell r="K1071">
            <v>1</v>
          </cell>
          <cell r="L1071" t="str">
            <v>88/4</v>
          </cell>
          <cell r="M1071" t="str">
            <v>49020</v>
          </cell>
          <cell r="N1071" t="str">
            <v>14 2919134</v>
          </cell>
          <cell r="P1071">
            <v>5</v>
          </cell>
          <cell r="Q1071">
            <v>0</v>
          </cell>
          <cell r="R1071" t="str">
            <v>1</v>
          </cell>
          <cell r="S1071" t="str">
            <v>49</v>
          </cell>
          <cell r="T1071">
            <v>97</v>
          </cell>
          <cell r="U1071">
            <v>12</v>
          </cell>
          <cell r="V1071">
            <v>97</v>
          </cell>
          <cell r="W1071">
            <v>12</v>
          </cell>
          <cell r="X1071">
            <v>97</v>
          </cell>
          <cell r="Y1071">
            <v>0</v>
          </cell>
          <cell r="Z1071">
            <v>0</v>
          </cell>
          <cell r="AB1071" t="str">
            <v>14</v>
          </cell>
          <cell r="AC1071">
            <v>2</v>
          </cell>
          <cell r="AD1071" t="str">
            <v>0</v>
          </cell>
          <cell r="AE1071" t="str">
            <v>0</v>
          </cell>
          <cell r="AF1071" t="str">
            <v>20</v>
          </cell>
          <cell r="AI1071">
            <v>0</v>
          </cell>
          <cell r="AJ1071">
            <v>0</v>
          </cell>
        </row>
        <row r="1072">
          <cell r="A1072" t="str">
            <v>20</v>
          </cell>
          <cell r="B1072" t="str">
            <v>17</v>
          </cell>
          <cell r="C1072" t="str">
            <v>529</v>
          </cell>
          <cell r="D1072" t="str">
            <v>Теплосети к цеху по</v>
          </cell>
          <cell r="E1072" t="str">
            <v>переработке молока</v>
          </cell>
          <cell r="G1072" t="str">
            <v>01</v>
          </cell>
          <cell r="H1072">
            <v>103367.51</v>
          </cell>
          <cell r="I1072">
            <v>0</v>
          </cell>
          <cell r="J1072">
            <v>0</v>
          </cell>
          <cell r="K1072">
            <v>1</v>
          </cell>
          <cell r="L1072" t="str">
            <v>88/4</v>
          </cell>
          <cell r="M1072" t="str">
            <v>30121</v>
          </cell>
          <cell r="N1072" t="str">
            <v>12 4527392</v>
          </cell>
          <cell r="P1072">
            <v>4</v>
          </cell>
          <cell r="Q1072">
            <v>0</v>
          </cell>
          <cell r="R1072" t="str">
            <v>1</v>
          </cell>
          <cell r="S1072" t="str">
            <v>30</v>
          </cell>
          <cell r="T1072">
            <v>97</v>
          </cell>
          <cell r="U1072">
            <v>12</v>
          </cell>
          <cell r="V1072">
            <v>97</v>
          </cell>
          <cell r="W1072">
            <v>12</v>
          </cell>
          <cell r="X1072">
            <v>97</v>
          </cell>
          <cell r="Y1072">
            <v>0</v>
          </cell>
          <cell r="Z1072">
            <v>0</v>
          </cell>
          <cell r="AB1072" t="str">
            <v>14</v>
          </cell>
          <cell r="AC1072">
            <v>2</v>
          </cell>
          <cell r="AD1072" t="str">
            <v>0</v>
          </cell>
          <cell r="AE1072" t="str">
            <v>0</v>
          </cell>
          <cell r="AF1072" t="str">
            <v>20</v>
          </cell>
          <cell r="AI1072">
            <v>0</v>
          </cell>
          <cell r="AJ1072">
            <v>0</v>
          </cell>
        </row>
        <row r="1073">
          <cell r="A1073" t="str">
            <v>20</v>
          </cell>
          <cell r="B1073" t="str">
            <v>17</v>
          </cell>
          <cell r="C1073" t="str">
            <v>530</v>
          </cell>
          <cell r="D1073" t="str">
            <v>Наружние эл.сети к ц</v>
          </cell>
          <cell r="E1073" t="str">
            <v>еху по переработке</v>
          </cell>
          <cell r="F1073" t="str">
            <v>молока</v>
          </cell>
          <cell r="G1073" t="str">
            <v>01</v>
          </cell>
          <cell r="H1073">
            <v>38944.089999999997</v>
          </cell>
          <cell r="I1073">
            <v>0</v>
          </cell>
          <cell r="J1073">
            <v>0</v>
          </cell>
          <cell r="K1073">
            <v>1</v>
          </cell>
          <cell r="L1073" t="str">
            <v>88/4</v>
          </cell>
          <cell r="M1073" t="str">
            <v>30012</v>
          </cell>
          <cell r="N1073" t="str">
            <v>12 4527342</v>
          </cell>
          <cell r="P1073">
            <v>4</v>
          </cell>
          <cell r="Q1073">
            <v>0</v>
          </cell>
          <cell r="R1073" t="str">
            <v>1</v>
          </cell>
          <cell r="S1073" t="str">
            <v>30</v>
          </cell>
          <cell r="T1073">
            <v>97</v>
          </cell>
          <cell r="U1073">
            <v>12</v>
          </cell>
          <cell r="V1073">
            <v>97</v>
          </cell>
          <cell r="W1073">
            <v>12</v>
          </cell>
          <cell r="X1073">
            <v>97</v>
          </cell>
          <cell r="Y1073">
            <v>0</v>
          </cell>
          <cell r="Z1073">
            <v>0</v>
          </cell>
          <cell r="AB1073" t="str">
            <v>14</v>
          </cell>
          <cell r="AC1073">
            <v>2</v>
          </cell>
          <cell r="AD1073" t="str">
            <v>0</v>
          </cell>
          <cell r="AE1073" t="str">
            <v>0</v>
          </cell>
          <cell r="AF1073" t="str">
            <v>20</v>
          </cell>
          <cell r="AI1073">
            <v>0</v>
          </cell>
          <cell r="AJ1073">
            <v>0</v>
          </cell>
        </row>
        <row r="1074">
          <cell r="A1074" t="str">
            <v>20</v>
          </cell>
          <cell r="B1074" t="str">
            <v>17</v>
          </cell>
          <cell r="C1074" t="str">
            <v>531</v>
          </cell>
          <cell r="D1074" t="str">
            <v>Канализационные сети</v>
          </cell>
          <cell r="E1074" t="str">
            <v xml:space="preserve"> к цеху по переработ</v>
          </cell>
          <cell r="F1074" t="str">
            <v>ке молока</v>
          </cell>
          <cell r="G1074" t="str">
            <v>01</v>
          </cell>
          <cell r="H1074">
            <v>635621.64</v>
          </cell>
          <cell r="I1074">
            <v>0</v>
          </cell>
          <cell r="J1074">
            <v>0</v>
          </cell>
          <cell r="K1074">
            <v>1</v>
          </cell>
          <cell r="L1074" t="str">
            <v>88/4</v>
          </cell>
          <cell r="M1074" t="str">
            <v>30108</v>
          </cell>
          <cell r="N1074" t="str">
            <v>12 4527372</v>
          </cell>
          <cell r="P1074">
            <v>4</v>
          </cell>
          <cell r="Q1074">
            <v>0</v>
          </cell>
          <cell r="R1074" t="str">
            <v>1</v>
          </cell>
          <cell r="S1074" t="str">
            <v>30</v>
          </cell>
          <cell r="T1074">
            <v>97</v>
          </cell>
          <cell r="U1074">
            <v>12</v>
          </cell>
          <cell r="V1074">
            <v>97</v>
          </cell>
          <cell r="W1074">
            <v>12</v>
          </cell>
          <cell r="X1074">
            <v>97</v>
          </cell>
          <cell r="Y1074">
            <v>0</v>
          </cell>
          <cell r="Z1074">
            <v>0</v>
          </cell>
          <cell r="AB1074" t="str">
            <v>14</v>
          </cell>
          <cell r="AC1074">
            <v>2</v>
          </cell>
          <cell r="AD1074" t="str">
            <v>0</v>
          </cell>
          <cell r="AE1074" t="str">
            <v>0</v>
          </cell>
          <cell r="AF1074" t="str">
            <v>20</v>
          </cell>
          <cell r="AI1074">
            <v>0</v>
          </cell>
          <cell r="AJ1074">
            <v>0</v>
          </cell>
        </row>
        <row r="1075">
          <cell r="A1075" t="str">
            <v>20</v>
          </cell>
          <cell r="B1075" t="str">
            <v>17</v>
          </cell>
          <cell r="C1075" t="str">
            <v>532</v>
          </cell>
          <cell r="D1075" t="str">
            <v>Здание очист.сооруже</v>
          </cell>
          <cell r="E1075" t="str">
            <v>ний к цеху по перера</v>
          </cell>
          <cell r="F1075" t="str">
            <v>ботке молока</v>
          </cell>
          <cell r="G1075" t="str">
            <v>01</v>
          </cell>
          <cell r="H1075">
            <v>1629689.16</v>
          </cell>
          <cell r="I1075">
            <v>0</v>
          </cell>
          <cell r="J1075">
            <v>0</v>
          </cell>
          <cell r="K1075">
            <v>1</v>
          </cell>
          <cell r="L1075" t="str">
            <v>88/4</v>
          </cell>
          <cell r="M1075" t="str">
            <v>10008</v>
          </cell>
          <cell r="N1075" t="str">
            <v>11 4524362</v>
          </cell>
          <cell r="P1075">
            <v>5</v>
          </cell>
          <cell r="Q1075">
            <v>0</v>
          </cell>
          <cell r="R1075" t="str">
            <v>1</v>
          </cell>
          <cell r="S1075" t="str">
            <v>10</v>
          </cell>
          <cell r="T1075">
            <v>97</v>
          </cell>
          <cell r="U1075">
            <v>12</v>
          </cell>
          <cell r="V1075">
            <v>97</v>
          </cell>
          <cell r="W1075">
            <v>12</v>
          </cell>
          <cell r="X1075">
            <v>97</v>
          </cell>
          <cell r="Y1075">
            <v>0</v>
          </cell>
          <cell r="Z1075">
            <v>0</v>
          </cell>
          <cell r="AB1075" t="str">
            <v>14</v>
          </cell>
          <cell r="AC1075">
            <v>2</v>
          </cell>
          <cell r="AD1075" t="str">
            <v>0</v>
          </cell>
          <cell r="AE1075" t="str">
            <v>0</v>
          </cell>
          <cell r="AF1075" t="str">
            <v>20</v>
          </cell>
          <cell r="AI1075">
            <v>0</v>
          </cell>
          <cell r="AJ1075">
            <v>0</v>
          </cell>
        </row>
        <row r="1076">
          <cell r="A1076" t="str">
            <v>20</v>
          </cell>
          <cell r="B1076" t="str">
            <v>17</v>
          </cell>
          <cell r="C1076" t="str">
            <v>533</v>
          </cell>
          <cell r="D1076" t="str">
            <v>Газопровод к цеху по</v>
          </cell>
          <cell r="E1076" t="str">
            <v xml:space="preserve"> переработке молока</v>
          </cell>
          <cell r="G1076" t="str">
            <v>01</v>
          </cell>
          <cell r="H1076">
            <v>25709.43</v>
          </cell>
          <cell r="I1076">
            <v>0</v>
          </cell>
          <cell r="J1076">
            <v>0</v>
          </cell>
          <cell r="K1076">
            <v>1</v>
          </cell>
          <cell r="L1076" t="str">
            <v>88/4</v>
          </cell>
          <cell r="M1076" t="str">
            <v>30101</v>
          </cell>
          <cell r="N1076" t="str">
            <v>14 4527384</v>
          </cell>
          <cell r="P1076">
            <v>2.5</v>
          </cell>
          <cell r="Q1076">
            <v>0</v>
          </cell>
          <cell r="R1076" t="str">
            <v>1</v>
          </cell>
          <cell r="S1076" t="str">
            <v>30</v>
          </cell>
          <cell r="T1076">
            <v>97</v>
          </cell>
          <cell r="U1076">
            <v>12</v>
          </cell>
          <cell r="V1076">
            <v>97</v>
          </cell>
          <cell r="W1076">
            <v>12</v>
          </cell>
          <cell r="X1076">
            <v>97</v>
          </cell>
          <cell r="Y1076">
            <v>0</v>
          </cell>
          <cell r="Z1076">
            <v>0</v>
          </cell>
          <cell r="AB1076" t="str">
            <v>14</v>
          </cell>
          <cell r="AC1076">
            <v>2</v>
          </cell>
          <cell r="AD1076" t="str">
            <v>0</v>
          </cell>
          <cell r="AE1076" t="str">
            <v>0</v>
          </cell>
          <cell r="AF1076" t="str">
            <v>20</v>
          </cell>
          <cell r="AI1076">
            <v>0</v>
          </cell>
          <cell r="AJ1076">
            <v>0</v>
          </cell>
        </row>
        <row r="1077">
          <cell r="A1077" t="str">
            <v>20</v>
          </cell>
          <cell r="B1077" t="str">
            <v>17</v>
          </cell>
          <cell r="C1077" t="str">
            <v>534</v>
          </cell>
          <cell r="D1077" t="str">
            <v>Здание цеха по перер</v>
          </cell>
          <cell r="E1077" t="str">
            <v>аботке молока 30х12</v>
          </cell>
          <cell r="G1077" t="str">
            <v>01</v>
          </cell>
          <cell r="H1077">
            <v>463357.65</v>
          </cell>
          <cell r="I1077">
            <v>0</v>
          </cell>
          <cell r="J1077">
            <v>0</v>
          </cell>
          <cell r="K1077">
            <v>1</v>
          </cell>
          <cell r="L1077" t="str">
            <v>88/4</v>
          </cell>
          <cell r="M1077" t="str">
            <v>10008</v>
          </cell>
          <cell r="N1077" t="str">
            <v>11 4524362</v>
          </cell>
          <cell r="P1077">
            <v>5</v>
          </cell>
          <cell r="Q1077">
            <v>0</v>
          </cell>
          <cell r="R1077" t="str">
            <v>1</v>
          </cell>
          <cell r="S1077" t="str">
            <v>10</v>
          </cell>
          <cell r="T1077">
            <v>97</v>
          </cell>
          <cell r="U1077">
            <v>12</v>
          </cell>
          <cell r="V1077">
            <v>97</v>
          </cell>
          <cell r="W1077">
            <v>12</v>
          </cell>
          <cell r="X1077">
            <v>97</v>
          </cell>
          <cell r="Y1077">
            <v>0</v>
          </cell>
          <cell r="Z1077">
            <v>0</v>
          </cell>
          <cell r="AB1077" t="str">
            <v>14</v>
          </cell>
          <cell r="AC1077">
            <v>2</v>
          </cell>
          <cell r="AD1077" t="str">
            <v>0</v>
          </cell>
          <cell r="AE1077" t="str">
            <v>0</v>
          </cell>
          <cell r="AF1077" t="str">
            <v>20</v>
          </cell>
          <cell r="AI1077">
            <v>0</v>
          </cell>
          <cell r="AJ1077">
            <v>0</v>
          </cell>
        </row>
        <row r="1078">
          <cell r="A1078" t="str">
            <v>20</v>
          </cell>
          <cell r="B1078" t="str">
            <v>17</v>
          </cell>
          <cell r="C1078" t="str">
            <v>535</v>
          </cell>
          <cell r="D1078" t="str">
            <v>Наружние водопроводн</v>
          </cell>
          <cell r="E1078" t="str">
            <v>ые сети /стальные/ к</v>
          </cell>
          <cell r="F1078" t="str">
            <v>цеху по перераб.мол.</v>
          </cell>
          <cell r="G1078" t="str">
            <v>01</v>
          </cell>
          <cell r="H1078">
            <v>152920.29999999999</v>
          </cell>
          <cell r="I1078">
            <v>0</v>
          </cell>
          <cell r="J1078">
            <v>0</v>
          </cell>
          <cell r="K1078">
            <v>1</v>
          </cell>
          <cell r="L1078" t="str">
            <v>88/4</v>
          </cell>
          <cell r="M1078" t="str">
            <v>30109</v>
          </cell>
          <cell r="N1078" t="str">
            <v>12 4527351</v>
          </cell>
          <cell r="P1078">
            <v>5</v>
          </cell>
          <cell r="Q1078">
            <v>0</v>
          </cell>
          <cell r="R1078" t="str">
            <v>1</v>
          </cell>
          <cell r="S1078" t="str">
            <v>30</v>
          </cell>
          <cell r="T1078">
            <v>97</v>
          </cell>
          <cell r="U1078">
            <v>12</v>
          </cell>
          <cell r="V1078">
            <v>97</v>
          </cell>
          <cell r="W1078">
            <v>12</v>
          </cell>
          <cell r="X1078">
            <v>97</v>
          </cell>
          <cell r="Y1078">
            <v>0</v>
          </cell>
          <cell r="Z1078">
            <v>0</v>
          </cell>
          <cell r="AB1078" t="str">
            <v>14</v>
          </cell>
          <cell r="AC1078">
            <v>2</v>
          </cell>
          <cell r="AD1078" t="str">
            <v>0</v>
          </cell>
          <cell r="AE1078" t="str">
            <v>0</v>
          </cell>
          <cell r="AF1078" t="str">
            <v>20</v>
          </cell>
          <cell r="AI1078">
            <v>0</v>
          </cell>
          <cell r="AJ1078">
            <v>0</v>
          </cell>
        </row>
        <row r="1079">
          <cell r="A1079" t="str">
            <v>20</v>
          </cell>
          <cell r="B1079" t="str">
            <v>17</v>
          </cell>
          <cell r="C1079" t="str">
            <v>536</v>
          </cell>
          <cell r="D1079" t="str">
            <v>Благоустройство терр</v>
          </cell>
          <cell r="E1079" t="str">
            <v>итории цеха по перер</v>
          </cell>
          <cell r="F1079" t="str">
            <v>аботке молока</v>
          </cell>
          <cell r="G1079" t="str">
            <v>01</v>
          </cell>
          <cell r="H1079">
            <v>715947.11</v>
          </cell>
          <cell r="I1079">
            <v>0</v>
          </cell>
          <cell r="J1079">
            <v>0</v>
          </cell>
          <cell r="K1079">
            <v>1</v>
          </cell>
          <cell r="L1079" t="str">
            <v>88/4</v>
          </cell>
          <cell r="M1079" t="str">
            <v>20223</v>
          </cell>
          <cell r="N1079" t="str">
            <v>12 4526372</v>
          </cell>
          <cell r="P1079">
            <v>3.2</v>
          </cell>
          <cell r="Q1079">
            <v>0</v>
          </cell>
          <cell r="R1079" t="str">
            <v>1</v>
          </cell>
          <cell r="S1079" t="str">
            <v>20</v>
          </cell>
          <cell r="T1079">
            <v>97</v>
          </cell>
          <cell r="U1079">
            <v>12</v>
          </cell>
          <cell r="V1079">
            <v>97</v>
          </cell>
          <cell r="W1079">
            <v>12</v>
          </cell>
          <cell r="X1079">
            <v>97</v>
          </cell>
          <cell r="Y1079">
            <v>0</v>
          </cell>
          <cell r="Z1079">
            <v>0</v>
          </cell>
          <cell r="AB1079" t="str">
            <v>14</v>
          </cell>
          <cell r="AC1079">
            <v>2</v>
          </cell>
          <cell r="AD1079" t="str">
            <v>0</v>
          </cell>
          <cell r="AE1079" t="str">
            <v>0</v>
          </cell>
          <cell r="AF1079" t="str">
            <v>20</v>
          </cell>
          <cell r="AI1079">
            <v>0</v>
          </cell>
          <cell r="AJ1079">
            <v>0</v>
          </cell>
        </row>
        <row r="1080">
          <cell r="A1080" t="str">
            <v>02</v>
          </cell>
          <cell r="B1080" t="str">
            <v>80</v>
          </cell>
          <cell r="C1080" t="str">
            <v>538</v>
          </cell>
          <cell r="D1080" t="str">
            <v>Компьютер Р-166.1.76</v>
          </cell>
          <cell r="E1080" t="str">
            <v>в SVGA с принтером</v>
          </cell>
          <cell r="F1080" t="str">
            <v>EPSON-1050</v>
          </cell>
          <cell r="G1080" t="str">
            <v>01</v>
          </cell>
          <cell r="H1080">
            <v>7750</v>
          </cell>
          <cell r="I1080">
            <v>0</v>
          </cell>
          <cell r="J1080">
            <v>0</v>
          </cell>
          <cell r="L1080" t="str">
            <v>26</v>
          </cell>
          <cell r="M1080" t="str">
            <v>48008</v>
          </cell>
          <cell r="N1080" t="str">
            <v>14 3020203</v>
          </cell>
          <cell r="P1080">
            <v>10</v>
          </cell>
          <cell r="Q1080">
            <v>0</v>
          </cell>
          <cell r="R1080" t="str">
            <v>1</v>
          </cell>
          <cell r="S1080" t="str">
            <v>48</v>
          </cell>
          <cell r="T1080">
            <v>97</v>
          </cell>
          <cell r="U1080">
            <v>2</v>
          </cell>
          <cell r="V1080">
            <v>98</v>
          </cell>
          <cell r="W1080">
            <v>2</v>
          </cell>
          <cell r="X1080">
            <v>98</v>
          </cell>
          <cell r="Y1080">
            <v>0</v>
          </cell>
          <cell r="Z1080">
            <v>0</v>
          </cell>
          <cell r="AD1080" t="str">
            <v>0</v>
          </cell>
          <cell r="AE1080" t="str">
            <v>0</v>
          </cell>
          <cell r="AF1080" t="str">
            <v>00</v>
          </cell>
        </row>
        <row r="1081">
          <cell r="A1081" t="str">
            <v>02</v>
          </cell>
          <cell r="B1081" t="str">
            <v>80</v>
          </cell>
          <cell r="C1081" t="str">
            <v>537</v>
          </cell>
          <cell r="D1081" t="str">
            <v>Компьютер Р-166.16.1</v>
          </cell>
          <cell r="E1081" t="str">
            <v>76вSVGA с принтером</v>
          </cell>
          <cell r="F1081" t="str">
            <v>EPSON LX-1050</v>
          </cell>
          <cell r="G1081" t="str">
            <v>01</v>
          </cell>
          <cell r="H1081">
            <v>7750</v>
          </cell>
          <cell r="I1081">
            <v>0</v>
          </cell>
          <cell r="J1081">
            <v>0</v>
          </cell>
          <cell r="L1081" t="str">
            <v>26</v>
          </cell>
          <cell r="M1081" t="str">
            <v>48008</v>
          </cell>
          <cell r="N1081" t="str">
            <v>14 3020203</v>
          </cell>
          <cell r="P1081">
            <v>10</v>
          </cell>
          <cell r="Q1081">
            <v>0</v>
          </cell>
          <cell r="R1081" t="str">
            <v>1</v>
          </cell>
          <cell r="S1081" t="str">
            <v>48</v>
          </cell>
          <cell r="T1081">
            <v>97</v>
          </cell>
          <cell r="U1081">
            <v>2</v>
          </cell>
          <cell r="V1081">
            <v>98</v>
          </cell>
          <cell r="W1081">
            <v>2</v>
          </cell>
          <cell r="X1081">
            <v>98</v>
          </cell>
          <cell r="Y1081">
            <v>0</v>
          </cell>
          <cell r="Z1081">
            <v>0</v>
          </cell>
          <cell r="AD1081" t="str">
            <v>0</v>
          </cell>
          <cell r="AE1081" t="str">
            <v>0</v>
          </cell>
          <cell r="AF1081" t="str">
            <v>00</v>
          </cell>
        </row>
        <row r="1082">
          <cell r="A1082" t="str">
            <v>02</v>
          </cell>
          <cell r="B1082" t="str">
            <v>80</v>
          </cell>
          <cell r="C1082" t="str">
            <v>541</v>
          </cell>
          <cell r="D1082" t="str">
            <v>Компьютер П-166.16.1</v>
          </cell>
          <cell r="E1082" t="str">
            <v>76в SVGA с принтером</v>
          </cell>
          <cell r="F1082" t="str">
            <v>EPSON-1050</v>
          </cell>
          <cell r="G1082" t="str">
            <v>01</v>
          </cell>
          <cell r="H1082">
            <v>7750</v>
          </cell>
          <cell r="I1082">
            <v>0</v>
          </cell>
          <cell r="J1082">
            <v>0</v>
          </cell>
          <cell r="L1082" t="str">
            <v>26</v>
          </cell>
          <cell r="M1082" t="str">
            <v>48008</v>
          </cell>
          <cell r="N1082" t="str">
            <v>14 3020203</v>
          </cell>
          <cell r="P1082">
            <v>10</v>
          </cell>
          <cell r="Q1082">
            <v>0</v>
          </cell>
          <cell r="R1082" t="str">
            <v>1</v>
          </cell>
          <cell r="S1082" t="str">
            <v>48</v>
          </cell>
          <cell r="T1082">
            <v>97</v>
          </cell>
          <cell r="U1082">
            <v>2</v>
          </cell>
          <cell r="V1082">
            <v>98</v>
          </cell>
          <cell r="W1082">
            <v>2</v>
          </cell>
          <cell r="X1082">
            <v>98</v>
          </cell>
          <cell r="Y1082">
            <v>0</v>
          </cell>
          <cell r="Z1082">
            <v>0</v>
          </cell>
          <cell r="AD1082" t="str">
            <v>0</v>
          </cell>
          <cell r="AE1082" t="str">
            <v>0</v>
          </cell>
          <cell r="AF1082" t="str">
            <v>00</v>
          </cell>
        </row>
        <row r="1083">
          <cell r="A1083" t="str">
            <v>02</v>
          </cell>
          <cell r="B1083" t="str">
            <v>05</v>
          </cell>
          <cell r="C1083" t="str">
            <v>545</v>
          </cell>
          <cell r="D1083" t="str">
            <v>Центратор</v>
          </cell>
          <cell r="E1083" t="str">
            <v>изготов.ЦБПО</v>
          </cell>
          <cell r="G1083" t="str">
            <v>01</v>
          </cell>
          <cell r="H1083">
            <v>11912.2</v>
          </cell>
          <cell r="I1083">
            <v>0</v>
          </cell>
          <cell r="J1083">
            <v>0</v>
          </cell>
          <cell r="L1083" t="str">
            <v>23</v>
          </cell>
          <cell r="M1083" t="str">
            <v>43807</v>
          </cell>
          <cell r="N1083" t="str">
            <v>14 2928286</v>
          </cell>
          <cell r="P1083">
            <v>25</v>
          </cell>
          <cell r="Q1083">
            <v>0</v>
          </cell>
          <cell r="R1083" t="str">
            <v>1</v>
          </cell>
          <cell r="S1083" t="str">
            <v>43</v>
          </cell>
          <cell r="T1083">
            <v>98</v>
          </cell>
          <cell r="U1083">
            <v>4</v>
          </cell>
          <cell r="V1083">
            <v>98</v>
          </cell>
          <cell r="W1083">
            <v>4</v>
          </cell>
          <cell r="X1083">
            <v>98</v>
          </cell>
          <cell r="Y1083">
            <v>0</v>
          </cell>
          <cell r="Z1083">
            <v>0</v>
          </cell>
          <cell r="AD1083" t="str">
            <v>0</v>
          </cell>
          <cell r="AE1083" t="str">
            <v>0</v>
          </cell>
          <cell r="AF1083" t="str">
            <v>00</v>
          </cell>
        </row>
        <row r="1084">
          <cell r="A1084" t="str">
            <v>02</v>
          </cell>
          <cell r="B1084" t="str">
            <v>05</v>
          </cell>
          <cell r="C1084" t="str">
            <v>546</v>
          </cell>
          <cell r="D1084" t="str">
            <v>Распред.шкаф ПР-1</v>
          </cell>
          <cell r="E1084" t="str">
            <v>г.Радомир з-д Электр</v>
          </cell>
          <cell r="F1084" t="str">
            <v>ик  380/220 в</v>
          </cell>
          <cell r="G1084" t="str">
            <v>01</v>
          </cell>
          <cell r="H1084">
            <v>3230</v>
          </cell>
          <cell r="I1084">
            <v>0</v>
          </cell>
          <cell r="J1084">
            <v>0</v>
          </cell>
          <cell r="L1084" t="str">
            <v>23</v>
          </cell>
          <cell r="M1084" t="str">
            <v>40702</v>
          </cell>
          <cell r="N1084" t="str">
            <v>14 3120390</v>
          </cell>
          <cell r="P1084">
            <v>9.1</v>
          </cell>
          <cell r="Q1084">
            <v>0</v>
          </cell>
          <cell r="R1084" t="str">
            <v>1</v>
          </cell>
          <cell r="S1084" t="str">
            <v>40</v>
          </cell>
          <cell r="T1084">
            <v>87</v>
          </cell>
          <cell r="U1084">
            <v>4</v>
          </cell>
          <cell r="V1084">
            <v>98</v>
          </cell>
          <cell r="W1084">
            <v>4</v>
          </cell>
          <cell r="X1084">
            <v>98</v>
          </cell>
          <cell r="Y1084">
            <v>0</v>
          </cell>
          <cell r="Z1084">
            <v>0</v>
          </cell>
          <cell r="AD1084" t="str">
            <v>0</v>
          </cell>
          <cell r="AE1084" t="str">
            <v>0</v>
          </cell>
          <cell r="AF1084" t="str">
            <v>00</v>
          </cell>
        </row>
        <row r="1085">
          <cell r="A1085" t="str">
            <v>02</v>
          </cell>
          <cell r="B1085" t="str">
            <v>05</v>
          </cell>
          <cell r="C1085" t="str">
            <v>547</v>
          </cell>
          <cell r="D1085" t="str">
            <v>Центратор</v>
          </cell>
          <cell r="E1085" t="str">
            <v>изготов ЦБПО</v>
          </cell>
          <cell r="G1085" t="str">
            <v>01</v>
          </cell>
          <cell r="H1085">
            <v>11912.2</v>
          </cell>
          <cell r="I1085">
            <v>0</v>
          </cell>
          <cell r="J1085">
            <v>0</v>
          </cell>
          <cell r="L1085" t="str">
            <v>23</v>
          </cell>
          <cell r="M1085" t="str">
            <v>43807</v>
          </cell>
          <cell r="N1085" t="str">
            <v>14 2928286</v>
          </cell>
          <cell r="P1085">
            <v>25</v>
          </cell>
          <cell r="Q1085">
            <v>0</v>
          </cell>
          <cell r="R1085" t="str">
            <v>1</v>
          </cell>
          <cell r="S1085" t="str">
            <v>43</v>
          </cell>
          <cell r="T1085">
            <v>98</v>
          </cell>
          <cell r="U1085">
            <v>4</v>
          </cell>
          <cell r="V1085">
            <v>98</v>
          </cell>
          <cell r="W1085">
            <v>4</v>
          </cell>
          <cell r="X1085">
            <v>98</v>
          </cell>
          <cell r="Y1085">
            <v>0</v>
          </cell>
          <cell r="Z1085">
            <v>0</v>
          </cell>
          <cell r="AD1085" t="str">
            <v>0</v>
          </cell>
          <cell r="AE1085" t="str">
            <v>0</v>
          </cell>
          <cell r="AF1085" t="str">
            <v>00</v>
          </cell>
        </row>
        <row r="1086">
          <cell r="A1086" t="str">
            <v>02</v>
          </cell>
          <cell r="B1086" t="str">
            <v>70</v>
          </cell>
          <cell r="C1086" t="str">
            <v>548</v>
          </cell>
          <cell r="D1086" t="str">
            <v>Центратор</v>
          </cell>
          <cell r="E1086" t="str">
            <v>изготов. ЦБПО</v>
          </cell>
          <cell r="G1086" t="str">
            <v>01</v>
          </cell>
          <cell r="H1086">
            <v>11912.21</v>
          </cell>
          <cell r="I1086">
            <v>0</v>
          </cell>
          <cell r="J1086">
            <v>0</v>
          </cell>
          <cell r="L1086" t="str">
            <v>20</v>
          </cell>
          <cell r="M1086" t="str">
            <v>43807</v>
          </cell>
          <cell r="N1086" t="str">
            <v>14 2928286</v>
          </cell>
          <cell r="P1086">
            <v>25</v>
          </cell>
          <cell r="Q1086">
            <v>0</v>
          </cell>
          <cell r="R1086" t="str">
            <v>1</v>
          </cell>
          <cell r="S1086" t="str">
            <v>43</v>
          </cell>
          <cell r="T1086">
            <v>98</v>
          </cell>
          <cell r="U1086">
            <v>4</v>
          </cell>
          <cell r="V1086">
            <v>98</v>
          </cell>
          <cell r="W1086">
            <v>4</v>
          </cell>
          <cell r="X1086">
            <v>98</v>
          </cell>
          <cell r="Y1086">
            <v>0</v>
          </cell>
          <cell r="Z1086">
            <v>0</v>
          </cell>
          <cell r="AB1086" t="str">
            <v>14</v>
          </cell>
          <cell r="AC1086">
            <v>5</v>
          </cell>
          <cell r="AD1086" t="str">
            <v>0</v>
          </cell>
          <cell r="AE1086" t="str">
            <v>0</v>
          </cell>
          <cell r="AF1086" t="str">
            <v>00</v>
          </cell>
        </row>
        <row r="1087">
          <cell r="A1087" t="str">
            <v>02</v>
          </cell>
          <cell r="B1087" t="str">
            <v>71</v>
          </cell>
          <cell r="C1087" t="str">
            <v>549</v>
          </cell>
          <cell r="D1087" t="str">
            <v>Гидромолот МГ-300</v>
          </cell>
          <cell r="E1087" t="str">
            <v>/Тверской экскаватор</v>
          </cell>
          <cell r="F1087" t="str">
            <v>ный з-д/</v>
          </cell>
          <cell r="G1087" t="str">
            <v>01</v>
          </cell>
          <cell r="H1087">
            <v>33333.33</v>
          </cell>
          <cell r="I1087">
            <v>0</v>
          </cell>
          <cell r="J1087">
            <v>0</v>
          </cell>
          <cell r="L1087" t="str">
            <v>23</v>
          </cell>
          <cell r="M1087" t="str">
            <v>41200</v>
          </cell>
          <cell r="N1087" t="str">
            <v>14 3699000</v>
          </cell>
          <cell r="P1087">
            <v>5.39</v>
          </cell>
          <cell r="Q1087">
            <v>0</v>
          </cell>
          <cell r="R1087" t="str">
            <v>1</v>
          </cell>
          <cell r="S1087" t="str">
            <v>41</v>
          </cell>
          <cell r="T1087">
            <v>98</v>
          </cell>
          <cell r="U1087">
            <v>5</v>
          </cell>
          <cell r="V1087">
            <v>98</v>
          </cell>
          <cell r="W1087">
            <v>5</v>
          </cell>
          <cell r="X1087">
            <v>98</v>
          </cell>
          <cell r="Y1087">
            <v>0</v>
          </cell>
          <cell r="Z1087">
            <v>0</v>
          </cell>
          <cell r="AD1087" t="str">
            <v>0</v>
          </cell>
          <cell r="AE1087" t="str">
            <v>0</v>
          </cell>
          <cell r="AF1087" t="str">
            <v>00</v>
          </cell>
        </row>
        <row r="1088">
          <cell r="A1088" t="str">
            <v>02</v>
          </cell>
          <cell r="B1088" t="str">
            <v>23</v>
          </cell>
          <cell r="C1088" t="str">
            <v>550</v>
          </cell>
          <cell r="D1088" t="str">
            <v>А/м ЗИЛ-131 фургон г</v>
          </cell>
          <cell r="E1088" t="str">
            <v>рузопассаж.NоТ931НУ</v>
          </cell>
          <cell r="F1088" t="str">
            <v>дв 736880 ш 015676</v>
          </cell>
          <cell r="G1088" t="str">
            <v>01</v>
          </cell>
          <cell r="H1088">
            <v>62150</v>
          </cell>
          <cell r="I1088">
            <v>46087.26</v>
          </cell>
          <cell r="J1088">
            <v>0</v>
          </cell>
          <cell r="L1088" t="str">
            <v>23</v>
          </cell>
          <cell r="M1088" t="str">
            <v>50426</v>
          </cell>
          <cell r="N1088" t="str">
            <v>15 3410359</v>
          </cell>
          <cell r="P1088">
            <v>10</v>
          </cell>
          <cell r="Q1088">
            <v>0</v>
          </cell>
          <cell r="R1088" t="str">
            <v>1</v>
          </cell>
          <cell r="S1088" t="str">
            <v>50</v>
          </cell>
          <cell r="T1088">
            <v>91</v>
          </cell>
          <cell r="U1088">
            <v>5</v>
          </cell>
          <cell r="V1088">
            <v>98</v>
          </cell>
          <cell r="W1088">
            <v>5</v>
          </cell>
          <cell r="X1088">
            <v>98</v>
          </cell>
          <cell r="Y1088">
            <v>0</v>
          </cell>
          <cell r="Z1088">
            <v>0</v>
          </cell>
          <cell r="AD1088" t="str">
            <v>0</v>
          </cell>
          <cell r="AE1088" t="str">
            <v>0</v>
          </cell>
          <cell r="AF1088" t="str">
            <v>00</v>
          </cell>
        </row>
        <row r="1089">
          <cell r="A1089" t="str">
            <v>02</v>
          </cell>
          <cell r="B1089" t="str">
            <v>70</v>
          </cell>
          <cell r="C1089" t="str">
            <v>551</v>
          </cell>
          <cell r="D1089" t="str">
            <v>Трубоукладчик ОМТ-16</v>
          </cell>
          <cell r="G1089" t="str">
            <v>01</v>
          </cell>
          <cell r="H1089">
            <v>257148.39</v>
          </cell>
          <cell r="I1089">
            <v>68572.88</v>
          </cell>
          <cell r="J1089">
            <v>0</v>
          </cell>
          <cell r="L1089" t="str">
            <v>20</v>
          </cell>
          <cell r="M1089" t="str">
            <v>41723</v>
          </cell>
          <cell r="N1089" t="str">
            <v>14 2915246</v>
          </cell>
          <cell r="P1089">
            <v>10</v>
          </cell>
          <cell r="Q1089">
            <v>0</v>
          </cell>
          <cell r="R1089" t="str">
            <v>1</v>
          </cell>
          <cell r="S1089" t="str">
            <v>41</v>
          </cell>
          <cell r="T1089">
            <v>95</v>
          </cell>
          <cell r="U1089">
            <v>5</v>
          </cell>
          <cell r="V1089">
            <v>98</v>
          </cell>
          <cell r="W1089">
            <v>5</v>
          </cell>
          <cell r="X1089">
            <v>98</v>
          </cell>
          <cell r="Y1089">
            <v>0</v>
          </cell>
          <cell r="Z1089">
            <v>0</v>
          </cell>
          <cell r="AB1089" t="str">
            <v>14</v>
          </cell>
          <cell r="AC1089">
            <v>6</v>
          </cell>
          <cell r="AD1089" t="str">
            <v>0</v>
          </cell>
          <cell r="AE1089" t="str">
            <v>0</v>
          </cell>
          <cell r="AF1089" t="str">
            <v>00</v>
          </cell>
        </row>
        <row r="1090">
          <cell r="A1090" t="str">
            <v>02</v>
          </cell>
          <cell r="B1090" t="str">
            <v>71</v>
          </cell>
          <cell r="C1090" t="str">
            <v>552</v>
          </cell>
          <cell r="D1090" t="str">
            <v>Бульдозер Катерпилле</v>
          </cell>
          <cell r="E1090" t="str">
            <v>р</v>
          </cell>
          <cell r="G1090" t="str">
            <v>01</v>
          </cell>
          <cell r="H1090">
            <v>724697.92</v>
          </cell>
          <cell r="I1090">
            <v>39254.449999999997</v>
          </cell>
          <cell r="J1090">
            <v>0</v>
          </cell>
          <cell r="L1090" t="str">
            <v>23</v>
          </cell>
          <cell r="M1090" t="str">
            <v>41816</v>
          </cell>
          <cell r="N1090" t="str">
            <v>14 2924340</v>
          </cell>
          <cell r="P1090">
            <v>10</v>
          </cell>
          <cell r="Q1090">
            <v>0</v>
          </cell>
          <cell r="R1090" t="str">
            <v>1</v>
          </cell>
          <cell r="S1090" t="str">
            <v>41</v>
          </cell>
          <cell r="T1090">
            <v>94</v>
          </cell>
          <cell r="U1090">
            <v>5</v>
          </cell>
          <cell r="V1090">
            <v>98</v>
          </cell>
          <cell r="W1090">
            <v>5</v>
          </cell>
          <cell r="X1090">
            <v>98</v>
          </cell>
          <cell r="Y1090">
            <v>0</v>
          </cell>
          <cell r="Z1090">
            <v>0</v>
          </cell>
          <cell r="AB1090" t="str">
            <v>14</v>
          </cell>
          <cell r="AC1090">
            <v>7</v>
          </cell>
          <cell r="AD1090" t="str">
            <v>0</v>
          </cell>
          <cell r="AE1090" t="str">
            <v>0</v>
          </cell>
          <cell r="AF1090" t="str">
            <v>00</v>
          </cell>
        </row>
        <row r="1091">
          <cell r="A1091" t="str">
            <v>02</v>
          </cell>
          <cell r="B1091" t="str">
            <v>71</v>
          </cell>
          <cell r="C1091" t="str">
            <v>554</v>
          </cell>
          <cell r="D1091" t="str">
            <v>Бульдозер Катерпилле</v>
          </cell>
          <cell r="E1091" t="str">
            <v>р</v>
          </cell>
          <cell r="G1091" t="str">
            <v>01</v>
          </cell>
          <cell r="H1091">
            <v>724697.92</v>
          </cell>
          <cell r="I1091">
            <v>39254.449999999997</v>
          </cell>
          <cell r="J1091">
            <v>0</v>
          </cell>
          <cell r="L1091" t="str">
            <v>23</v>
          </cell>
          <cell r="M1091" t="str">
            <v>41816</v>
          </cell>
          <cell r="N1091" t="str">
            <v>14 2924340</v>
          </cell>
          <cell r="P1091">
            <v>10</v>
          </cell>
          <cell r="Q1091">
            <v>0</v>
          </cell>
          <cell r="R1091" t="str">
            <v>1</v>
          </cell>
          <cell r="S1091" t="str">
            <v>41</v>
          </cell>
          <cell r="T1091">
            <v>94</v>
          </cell>
          <cell r="U1091">
            <v>5</v>
          </cell>
          <cell r="V1091">
            <v>98</v>
          </cell>
          <cell r="W1091">
            <v>5</v>
          </cell>
          <cell r="X1091">
            <v>98</v>
          </cell>
          <cell r="Y1091">
            <v>0</v>
          </cell>
          <cell r="Z1091">
            <v>0</v>
          </cell>
          <cell r="AB1091" t="str">
            <v>14</v>
          </cell>
          <cell r="AC1091">
            <v>6</v>
          </cell>
          <cell r="AD1091" t="str">
            <v>0</v>
          </cell>
          <cell r="AE1091" t="str">
            <v>0</v>
          </cell>
          <cell r="AF1091" t="str">
            <v>00</v>
          </cell>
        </row>
        <row r="1092">
          <cell r="A1092" t="str">
            <v>02</v>
          </cell>
          <cell r="B1092" t="str">
            <v>23</v>
          </cell>
          <cell r="C1092" t="str">
            <v>553</v>
          </cell>
          <cell r="D1092" t="str">
            <v>А/м КАМАЗ-5511</v>
          </cell>
          <cell r="E1092" t="str">
            <v>Nо Т855СС ш189402</v>
          </cell>
          <cell r="F1092" t="str">
            <v>дв022744</v>
          </cell>
          <cell r="G1092" t="str">
            <v>01</v>
          </cell>
          <cell r="H1092">
            <v>133000</v>
          </cell>
          <cell r="I1092">
            <v>81385</v>
          </cell>
          <cell r="J1092">
            <v>0</v>
          </cell>
          <cell r="L1092" t="str">
            <v>23</v>
          </cell>
          <cell r="M1092" t="str">
            <v>50402</v>
          </cell>
          <cell r="N1092" t="str">
            <v>15 3410349</v>
          </cell>
          <cell r="P1092">
            <v>0.37</v>
          </cell>
          <cell r="Q1092">
            <v>0</v>
          </cell>
          <cell r="R1092" t="str">
            <v>1</v>
          </cell>
          <cell r="S1092" t="str">
            <v>50</v>
          </cell>
          <cell r="T1092">
            <v>0</v>
          </cell>
          <cell r="U1092">
            <v>6</v>
          </cell>
          <cell r="V1092">
            <v>98</v>
          </cell>
          <cell r="W1092">
            <v>6</v>
          </cell>
          <cell r="X1092">
            <v>98</v>
          </cell>
          <cell r="Y1092">
            <v>0</v>
          </cell>
          <cell r="Z1092">
            <v>0</v>
          </cell>
          <cell r="AD1092" t="str">
            <v>0</v>
          </cell>
          <cell r="AE1092" t="str">
            <v>0</v>
          </cell>
          <cell r="AF1092" t="str">
            <v>00</v>
          </cell>
        </row>
        <row r="1093">
          <cell r="A1093" t="str">
            <v>02</v>
          </cell>
          <cell r="B1093" t="str">
            <v>23</v>
          </cell>
          <cell r="C1093" t="str">
            <v>555</v>
          </cell>
          <cell r="D1093" t="str">
            <v>А/М КАМАЗ-5513</v>
          </cell>
          <cell r="E1093" t="str">
            <v>Nо Т839СС ш1036453</v>
          </cell>
          <cell r="F1093" t="str">
            <v>дв041110</v>
          </cell>
          <cell r="G1093" t="str">
            <v>01</v>
          </cell>
          <cell r="H1093">
            <v>106220</v>
          </cell>
          <cell r="I1093">
            <v>63459.79</v>
          </cell>
          <cell r="J1093">
            <v>0</v>
          </cell>
          <cell r="L1093" t="str">
            <v>23</v>
          </cell>
          <cell r="M1093" t="str">
            <v>50402</v>
          </cell>
          <cell r="N1093" t="str">
            <v>15 3410349</v>
          </cell>
          <cell r="P1093">
            <v>0.37</v>
          </cell>
          <cell r="Q1093">
            <v>0</v>
          </cell>
          <cell r="R1093" t="str">
            <v>1</v>
          </cell>
          <cell r="S1093" t="str">
            <v>50</v>
          </cell>
          <cell r="T1093">
            <v>0</v>
          </cell>
          <cell r="U1093">
            <v>6</v>
          </cell>
          <cell r="V1093">
            <v>98</v>
          </cell>
          <cell r="W1093">
            <v>6</v>
          </cell>
          <cell r="X1093">
            <v>98</v>
          </cell>
          <cell r="Y1093">
            <v>0</v>
          </cell>
          <cell r="Z1093">
            <v>0</v>
          </cell>
          <cell r="AD1093" t="str">
            <v>0</v>
          </cell>
          <cell r="AE1093" t="str">
            <v>0</v>
          </cell>
          <cell r="AF1093" t="str">
            <v>00</v>
          </cell>
        </row>
        <row r="1094">
          <cell r="A1094" t="str">
            <v>02</v>
          </cell>
          <cell r="B1094" t="str">
            <v>02</v>
          </cell>
          <cell r="C1094" t="str">
            <v>556</v>
          </cell>
          <cell r="D1094" t="str">
            <v>Трубоукладчик КАТЕРП</v>
          </cell>
          <cell r="E1094" t="str">
            <v>ИЛЛАР завN00536</v>
          </cell>
          <cell r="G1094" t="str">
            <v>01</v>
          </cell>
          <cell r="H1094">
            <v>1728161.32</v>
          </cell>
          <cell r="I1094">
            <v>604856.43999999994</v>
          </cell>
          <cell r="J1094">
            <v>0</v>
          </cell>
          <cell r="L1094" t="str">
            <v>20</v>
          </cell>
          <cell r="M1094" t="str">
            <v>41723</v>
          </cell>
          <cell r="N1094" t="str">
            <v>14 2915246</v>
          </cell>
          <cell r="P1094">
            <v>10</v>
          </cell>
          <cell r="Q1094">
            <v>0</v>
          </cell>
          <cell r="R1094" t="str">
            <v>1</v>
          </cell>
          <cell r="S1094" t="str">
            <v>41</v>
          </cell>
          <cell r="T1094">
            <v>94</v>
          </cell>
          <cell r="U1094">
            <v>6</v>
          </cell>
          <cell r="V1094">
            <v>98</v>
          </cell>
          <cell r="W1094">
            <v>6</v>
          </cell>
          <cell r="X1094">
            <v>98</v>
          </cell>
          <cell r="Y1094">
            <v>0</v>
          </cell>
          <cell r="Z1094">
            <v>0</v>
          </cell>
          <cell r="AD1094" t="str">
            <v>0</v>
          </cell>
          <cell r="AE1094" t="str">
            <v>0</v>
          </cell>
          <cell r="AF1094" t="str">
            <v>00</v>
          </cell>
        </row>
        <row r="1095">
          <cell r="A1095" t="str">
            <v>02</v>
          </cell>
          <cell r="B1095" t="str">
            <v>02</v>
          </cell>
          <cell r="C1095" t="str">
            <v>557</v>
          </cell>
          <cell r="D1095" t="str">
            <v>Трубоукладчик КАТЕРП</v>
          </cell>
          <cell r="E1095" t="str">
            <v>ИЛЛАР 572 завN00527</v>
          </cell>
          <cell r="G1095" t="str">
            <v>01</v>
          </cell>
          <cell r="H1095">
            <v>1728161.32</v>
          </cell>
          <cell r="I1095">
            <v>604856.43999999994</v>
          </cell>
          <cell r="J1095">
            <v>0</v>
          </cell>
          <cell r="L1095" t="str">
            <v>20</v>
          </cell>
          <cell r="M1095" t="str">
            <v>41723</v>
          </cell>
          <cell r="N1095" t="str">
            <v>114 291524</v>
          </cell>
          <cell r="P1095">
            <v>10</v>
          </cell>
          <cell r="Q1095">
            <v>0</v>
          </cell>
          <cell r="R1095" t="str">
            <v>1</v>
          </cell>
          <cell r="S1095" t="str">
            <v>41</v>
          </cell>
          <cell r="T1095">
            <v>94</v>
          </cell>
          <cell r="U1095">
            <v>6</v>
          </cell>
          <cell r="V1095">
            <v>98</v>
          </cell>
          <cell r="W1095">
            <v>6</v>
          </cell>
          <cell r="X1095">
            <v>98</v>
          </cell>
          <cell r="Y1095">
            <v>0</v>
          </cell>
          <cell r="Z1095">
            <v>0</v>
          </cell>
          <cell r="AD1095" t="str">
            <v>0</v>
          </cell>
          <cell r="AE1095" t="str">
            <v>0</v>
          </cell>
          <cell r="AF1095" t="str">
            <v>00</v>
          </cell>
        </row>
        <row r="1096">
          <cell r="A1096" t="str">
            <v>02</v>
          </cell>
          <cell r="B1096" t="str">
            <v>02</v>
          </cell>
          <cell r="C1096" t="str">
            <v>558</v>
          </cell>
          <cell r="D1096" t="str">
            <v>Экскаватор ЭО-4224</v>
          </cell>
          <cell r="E1096" t="str">
            <v>завN1403</v>
          </cell>
          <cell r="G1096" t="str">
            <v>01</v>
          </cell>
          <cell r="H1096">
            <v>353000</v>
          </cell>
          <cell r="I1096">
            <v>206123</v>
          </cell>
          <cell r="J1096">
            <v>0</v>
          </cell>
          <cell r="L1096" t="str">
            <v>20</v>
          </cell>
          <cell r="M1096" t="str">
            <v>41803</v>
          </cell>
          <cell r="N1096" t="str">
            <v>14 2924331</v>
          </cell>
          <cell r="P1096">
            <v>9.1</v>
          </cell>
          <cell r="Q1096">
            <v>0</v>
          </cell>
          <cell r="R1096" t="str">
            <v>1</v>
          </cell>
          <cell r="S1096" t="str">
            <v>41</v>
          </cell>
          <cell r="T1096">
            <v>91</v>
          </cell>
          <cell r="U1096">
            <v>6</v>
          </cell>
          <cell r="V1096">
            <v>98</v>
          </cell>
          <cell r="W1096">
            <v>6</v>
          </cell>
          <cell r="X1096">
            <v>98</v>
          </cell>
          <cell r="Y1096">
            <v>0</v>
          </cell>
          <cell r="Z1096">
            <v>0</v>
          </cell>
          <cell r="AD1096" t="str">
            <v>0</v>
          </cell>
          <cell r="AE1096" t="str">
            <v>0</v>
          </cell>
          <cell r="AF1096" t="str">
            <v>00</v>
          </cell>
        </row>
        <row r="1097">
          <cell r="A1097" t="str">
            <v>02</v>
          </cell>
          <cell r="B1097" t="str">
            <v>02</v>
          </cell>
          <cell r="C1097" t="str">
            <v>559</v>
          </cell>
          <cell r="D1097" t="str">
            <v>Машина грунтовочная</v>
          </cell>
          <cell r="E1097" t="str">
            <v>с щеточным устройств</v>
          </cell>
          <cell r="F1097" t="str">
            <v>ом МГ-1220</v>
          </cell>
          <cell r="G1097" t="str">
            <v>01</v>
          </cell>
          <cell r="H1097">
            <v>143333</v>
          </cell>
          <cell r="I1097">
            <v>0</v>
          </cell>
          <cell r="J1097">
            <v>147833</v>
          </cell>
          <cell r="L1097" t="str">
            <v>20</v>
          </cell>
          <cell r="M1097" t="str">
            <v>43803</v>
          </cell>
          <cell r="N1097" t="str">
            <v>14 2947195</v>
          </cell>
          <cell r="P1097">
            <v>33.299999999999997</v>
          </cell>
          <cell r="Q1097">
            <v>0</v>
          </cell>
          <cell r="R1097" t="str">
            <v>1</v>
          </cell>
          <cell r="S1097" t="str">
            <v>43</v>
          </cell>
          <cell r="T1097">
            <v>98</v>
          </cell>
          <cell r="U1097">
            <v>6</v>
          </cell>
          <cell r="V1097">
            <v>98</v>
          </cell>
          <cell r="W1097">
            <v>6</v>
          </cell>
          <cell r="X1097">
            <v>98</v>
          </cell>
          <cell r="Y1097">
            <v>6</v>
          </cell>
          <cell r="Z1097">
            <v>98</v>
          </cell>
          <cell r="AB1097" t="str">
            <v>14</v>
          </cell>
          <cell r="AC1097">
            <v>7</v>
          </cell>
          <cell r="AD1097" t="str">
            <v>0</v>
          </cell>
          <cell r="AE1097" t="str">
            <v>0</v>
          </cell>
          <cell r="AF1097" t="str">
            <v>00</v>
          </cell>
        </row>
        <row r="1098">
          <cell r="A1098" t="str">
            <v>02</v>
          </cell>
          <cell r="B1098" t="str">
            <v>99</v>
          </cell>
          <cell r="C1098" t="str">
            <v>560</v>
          </cell>
          <cell r="D1098" t="str">
            <v>Пескоструйное устрой</v>
          </cell>
          <cell r="E1098" t="str">
            <v>ство /для чистки тру</v>
          </cell>
          <cell r="F1098" t="str">
            <v>б/</v>
          </cell>
          <cell r="G1098" t="str">
            <v>01</v>
          </cell>
          <cell r="H1098">
            <v>10000</v>
          </cell>
          <cell r="I1098">
            <v>0</v>
          </cell>
          <cell r="J1098">
            <v>0</v>
          </cell>
          <cell r="L1098" t="str">
            <v>20</v>
          </cell>
          <cell r="M1098" t="str">
            <v>43803</v>
          </cell>
          <cell r="N1098" t="str">
            <v>14 2947195</v>
          </cell>
          <cell r="P1098">
            <v>33.299999999999997</v>
          </cell>
          <cell r="Q1098">
            <v>0</v>
          </cell>
          <cell r="R1098" t="str">
            <v>1</v>
          </cell>
          <cell r="S1098" t="str">
            <v>43</v>
          </cell>
          <cell r="T1098">
            <v>98</v>
          </cell>
          <cell r="U1098">
            <v>6</v>
          </cell>
          <cell r="V1098">
            <v>98</v>
          </cell>
          <cell r="W1098">
            <v>6</v>
          </cell>
          <cell r="X1098">
            <v>98</v>
          </cell>
          <cell r="Y1098">
            <v>0</v>
          </cell>
          <cell r="Z1098">
            <v>0</v>
          </cell>
          <cell r="AD1098" t="str">
            <v>0</v>
          </cell>
          <cell r="AE1098" t="str">
            <v>0</v>
          </cell>
          <cell r="AF1098" t="str">
            <v>00</v>
          </cell>
        </row>
        <row r="1099">
          <cell r="A1099" t="str">
            <v>02</v>
          </cell>
          <cell r="B1099" t="str">
            <v>99</v>
          </cell>
          <cell r="C1099" t="str">
            <v>561</v>
          </cell>
          <cell r="D1099" t="str">
            <v>Компрессор с дизельн</v>
          </cell>
          <cell r="E1099" t="str">
            <v>ым проводом</v>
          </cell>
          <cell r="G1099" t="str">
            <v>01</v>
          </cell>
          <cell r="H1099">
            <v>42000</v>
          </cell>
          <cell r="I1099">
            <v>0</v>
          </cell>
          <cell r="J1099">
            <v>0</v>
          </cell>
          <cell r="L1099" t="str">
            <v>20</v>
          </cell>
          <cell r="M1099" t="str">
            <v>41400</v>
          </cell>
          <cell r="P1099">
            <v>5.4</v>
          </cell>
          <cell r="Q1099">
            <v>0</v>
          </cell>
          <cell r="R1099" t="str">
            <v>1</v>
          </cell>
          <cell r="S1099" t="str">
            <v>41</v>
          </cell>
          <cell r="T1099">
            <v>98</v>
          </cell>
          <cell r="U1099">
            <v>6</v>
          </cell>
          <cell r="V1099">
            <v>98</v>
          </cell>
          <cell r="W1099">
            <v>6</v>
          </cell>
          <cell r="X1099">
            <v>98</v>
          </cell>
          <cell r="Y1099">
            <v>0</v>
          </cell>
          <cell r="Z1099">
            <v>0</v>
          </cell>
          <cell r="AD1099" t="str">
            <v>0</v>
          </cell>
          <cell r="AE1099" t="str">
            <v>0</v>
          </cell>
          <cell r="AF1099" t="str">
            <v>00</v>
          </cell>
        </row>
        <row r="1100">
          <cell r="A1100" t="str">
            <v>02</v>
          </cell>
          <cell r="B1100" t="str">
            <v>02</v>
          </cell>
          <cell r="C1100" t="str">
            <v>565</v>
          </cell>
          <cell r="D1100" t="str">
            <v>Стрела-упопр /гпрузо</v>
          </cell>
          <cell r="E1100" t="str">
            <v>подъем.приспособл.</v>
          </cell>
          <cell r="F1100" t="str">
            <v>для тпрубоукладчика</v>
          </cell>
          <cell r="G1100" t="str">
            <v>01</v>
          </cell>
          <cell r="H1100">
            <v>32601.95</v>
          </cell>
          <cell r="I1100">
            <v>0</v>
          </cell>
          <cell r="J1100">
            <v>0</v>
          </cell>
          <cell r="L1100" t="str">
            <v>20</v>
          </cell>
          <cell r="M1100" t="str">
            <v>41723</v>
          </cell>
          <cell r="N1100" t="str">
            <v>14 2915319</v>
          </cell>
          <cell r="P1100">
            <v>10</v>
          </cell>
          <cell r="Q1100">
            <v>0</v>
          </cell>
          <cell r="R1100" t="str">
            <v>1</v>
          </cell>
          <cell r="S1100" t="str">
            <v>41</v>
          </cell>
          <cell r="T1100">
            <v>98</v>
          </cell>
          <cell r="U1100">
            <v>7</v>
          </cell>
          <cell r="V1100">
            <v>98</v>
          </cell>
          <cell r="W1100">
            <v>7</v>
          </cell>
          <cell r="X1100">
            <v>98</v>
          </cell>
          <cell r="Y1100">
            <v>0</v>
          </cell>
          <cell r="Z1100">
            <v>0</v>
          </cell>
          <cell r="AD1100" t="str">
            <v>0</v>
          </cell>
          <cell r="AE1100" t="str">
            <v>0</v>
          </cell>
          <cell r="AF1100" t="str">
            <v>00</v>
          </cell>
        </row>
        <row r="1101">
          <cell r="A1101" t="str">
            <v>02</v>
          </cell>
          <cell r="B1101" t="str">
            <v>02</v>
          </cell>
          <cell r="C1101" t="str">
            <v>566</v>
          </cell>
          <cell r="D1101" t="str">
            <v>Стрела-упор /грузопо</v>
          </cell>
          <cell r="E1101" t="str">
            <v>дъемн приспособл для</v>
          </cell>
          <cell r="F1101" t="str">
            <v>трубоукладчика</v>
          </cell>
          <cell r="G1101" t="str">
            <v>01</v>
          </cell>
          <cell r="H1101">
            <v>32601.95</v>
          </cell>
          <cell r="I1101">
            <v>0</v>
          </cell>
          <cell r="J1101">
            <v>0</v>
          </cell>
          <cell r="L1101" t="str">
            <v>20</v>
          </cell>
          <cell r="M1101" t="str">
            <v>41723</v>
          </cell>
          <cell r="N1101" t="str">
            <v>14 2915319</v>
          </cell>
          <cell r="P1101">
            <v>10</v>
          </cell>
          <cell r="Q1101">
            <v>0</v>
          </cell>
          <cell r="R1101" t="str">
            <v>1</v>
          </cell>
          <cell r="S1101" t="str">
            <v>41</v>
          </cell>
          <cell r="T1101">
            <v>98</v>
          </cell>
          <cell r="U1101">
            <v>7</v>
          </cell>
          <cell r="V1101">
            <v>98</v>
          </cell>
          <cell r="W1101">
            <v>7</v>
          </cell>
          <cell r="X1101">
            <v>98</v>
          </cell>
          <cell r="Y1101">
            <v>0</v>
          </cell>
          <cell r="Z1101">
            <v>0</v>
          </cell>
          <cell r="AD1101" t="str">
            <v>0</v>
          </cell>
          <cell r="AE1101" t="str">
            <v>0</v>
          </cell>
          <cell r="AF1101" t="str">
            <v>00</v>
          </cell>
        </row>
        <row r="1102">
          <cell r="A1102" t="str">
            <v>02</v>
          </cell>
          <cell r="B1102" t="str">
            <v>02</v>
          </cell>
          <cell r="C1102" t="str">
            <v>567</v>
          </cell>
          <cell r="D1102" t="str">
            <v>Стрела-упор /грузопо</v>
          </cell>
          <cell r="E1102" t="str">
            <v>дъем приспособл для</v>
          </cell>
          <cell r="F1102" t="str">
            <v>трубоукладчика</v>
          </cell>
          <cell r="G1102" t="str">
            <v>01</v>
          </cell>
          <cell r="H1102">
            <v>32601.95</v>
          </cell>
          <cell r="I1102">
            <v>0</v>
          </cell>
          <cell r="J1102">
            <v>0</v>
          </cell>
          <cell r="L1102" t="str">
            <v>20</v>
          </cell>
          <cell r="M1102" t="str">
            <v>41723</v>
          </cell>
          <cell r="N1102" t="str">
            <v>14 2915319</v>
          </cell>
          <cell r="P1102">
            <v>10</v>
          </cell>
          <cell r="Q1102">
            <v>0</v>
          </cell>
          <cell r="R1102" t="str">
            <v>1</v>
          </cell>
          <cell r="S1102" t="str">
            <v>41</v>
          </cell>
          <cell r="T1102">
            <v>98</v>
          </cell>
          <cell r="U1102">
            <v>7</v>
          </cell>
          <cell r="V1102">
            <v>98</v>
          </cell>
          <cell r="W1102">
            <v>7</v>
          </cell>
          <cell r="X1102">
            <v>98</v>
          </cell>
          <cell r="Y1102">
            <v>0</v>
          </cell>
          <cell r="Z1102">
            <v>0</v>
          </cell>
          <cell r="AD1102" t="str">
            <v>0</v>
          </cell>
          <cell r="AE1102" t="str">
            <v>0</v>
          </cell>
          <cell r="AF1102" t="str">
            <v>00</v>
          </cell>
        </row>
        <row r="1103">
          <cell r="A1103" t="str">
            <v>02</v>
          </cell>
          <cell r="B1103" t="str">
            <v>02</v>
          </cell>
          <cell r="C1103" t="str">
            <v>568</v>
          </cell>
          <cell r="D1103" t="str">
            <v>Диз.эл.станция ДГ-10</v>
          </cell>
          <cell r="E1103" t="str">
            <v>0 /Москов.прожекторн</v>
          </cell>
          <cell r="F1103" t="str">
            <v>ый з-д зN9303026/</v>
          </cell>
          <cell r="G1103" t="str">
            <v>01</v>
          </cell>
          <cell r="H1103">
            <v>127783.33</v>
          </cell>
          <cell r="I1103">
            <v>0</v>
          </cell>
          <cell r="J1103">
            <v>0</v>
          </cell>
          <cell r="L1103" t="str">
            <v>20</v>
          </cell>
          <cell r="M1103" t="str">
            <v>40301</v>
          </cell>
          <cell r="N1103" t="str">
            <v>14 3149130</v>
          </cell>
          <cell r="P1103">
            <v>10.8</v>
          </cell>
          <cell r="Q1103">
            <v>0</v>
          </cell>
          <cell r="R1103" t="str">
            <v>1</v>
          </cell>
          <cell r="S1103" t="str">
            <v>40</v>
          </cell>
          <cell r="T1103">
            <v>93</v>
          </cell>
          <cell r="U1103">
            <v>7</v>
          </cell>
          <cell r="V1103">
            <v>98</v>
          </cell>
          <cell r="W1103">
            <v>7</v>
          </cell>
          <cell r="X1103">
            <v>98</v>
          </cell>
          <cell r="Y1103">
            <v>0</v>
          </cell>
          <cell r="Z1103">
            <v>0</v>
          </cell>
          <cell r="AD1103" t="str">
            <v>0</v>
          </cell>
          <cell r="AE1103" t="str">
            <v>0</v>
          </cell>
          <cell r="AF1103" t="str">
            <v>00</v>
          </cell>
        </row>
        <row r="1104">
          <cell r="A1104" t="str">
            <v>02</v>
          </cell>
          <cell r="B1104" t="str">
            <v>02</v>
          </cell>
          <cell r="C1104" t="str">
            <v>569</v>
          </cell>
          <cell r="D1104" t="str">
            <v>Прицеп-фургон МАЗ-52</v>
          </cell>
          <cell r="E1104" t="str">
            <v>243 /Минский а/з-д /</v>
          </cell>
          <cell r="G1104" t="str">
            <v>01</v>
          </cell>
          <cell r="H1104">
            <v>3883.33</v>
          </cell>
          <cell r="I1104">
            <v>0</v>
          </cell>
          <cell r="J1104">
            <v>4271.6499999999996</v>
          </cell>
          <cell r="L1104" t="str">
            <v>20</v>
          </cell>
          <cell r="M1104" t="str">
            <v>50410</v>
          </cell>
          <cell r="N1104" t="str">
            <v>14 3420203</v>
          </cell>
          <cell r="P1104">
            <v>12.5</v>
          </cell>
          <cell r="Q1104">
            <v>0</v>
          </cell>
          <cell r="R1104" t="str">
            <v>1</v>
          </cell>
          <cell r="S1104" t="str">
            <v>50</v>
          </cell>
          <cell r="T1104">
            <v>93</v>
          </cell>
          <cell r="U1104">
            <v>7</v>
          </cell>
          <cell r="V1104">
            <v>98</v>
          </cell>
          <cell r="W1104">
            <v>7</v>
          </cell>
          <cell r="X1104">
            <v>98</v>
          </cell>
          <cell r="Y1104">
            <v>7</v>
          </cell>
          <cell r="Z1104">
            <v>98</v>
          </cell>
          <cell r="AD1104" t="str">
            <v>0</v>
          </cell>
          <cell r="AE1104" t="str">
            <v>0</v>
          </cell>
          <cell r="AF1104" t="str">
            <v>00</v>
          </cell>
        </row>
        <row r="1105">
          <cell r="A1105" t="str">
            <v>02</v>
          </cell>
          <cell r="B1105" t="str">
            <v>23</v>
          </cell>
          <cell r="C1105" t="str">
            <v>570</v>
          </cell>
          <cell r="D1105" t="str">
            <v>Помпа водяная</v>
          </cell>
          <cell r="G1105" t="str">
            <v>01</v>
          </cell>
          <cell r="H1105">
            <v>12500</v>
          </cell>
          <cell r="I1105">
            <v>0</v>
          </cell>
          <cell r="J1105">
            <v>0</v>
          </cell>
          <cell r="L1105" t="str">
            <v>23</v>
          </cell>
          <cell r="M1105" t="str">
            <v>41500</v>
          </cell>
          <cell r="N1105" t="str">
            <v>14 2912110</v>
          </cell>
          <cell r="P1105">
            <v>20</v>
          </cell>
          <cell r="Q1105">
            <v>0</v>
          </cell>
          <cell r="R1105" t="str">
            <v>1</v>
          </cell>
          <cell r="S1105" t="str">
            <v>41</v>
          </cell>
          <cell r="T1105">
            <v>98</v>
          </cell>
          <cell r="U1105">
            <v>7</v>
          </cell>
          <cell r="V1105">
            <v>98</v>
          </cell>
          <cell r="W1105">
            <v>7</v>
          </cell>
          <cell r="X1105">
            <v>98</v>
          </cell>
          <cell r="Y1105">
            <v>0</v>
          </cell>
          <cell r="Z1105">
            <v>0</v>
          </cell>
          <cell r="AD1105" t="str">
            <v>0</v>
          </cell>
          <cell r="AE1105" t="str">
            <v>0</v>
          </cell>
          <cell r="AF1105" t="str">
            <v>00</v>
          </cell>
        </row>
        <row r="1106">
          <cell r="A1106" t="str">
            <v>02</v>
          </cell>
          <cell r="B1106" t="str">
            <v>23</v>
          </cell>
          <cell r="C1106" t="str">
            <v>571</v>
          </cell>
          <cell r="D1106" t="str">
            <v>Генератор</v>
          </cell>
          <cell r="G1106" t="str">
            <v>01</v>
          </cell>
          <cell r="H1106">
            <v>10550</v>
          </cell>
          <cell r="I1106">
            <v>0</v>
          </cell>
          <cell r="J1106">
            <v>0</v>
          </cell>
          <cell r="L1106" t="str">
            <v>23</v>
          </cell>
          <cell r="M1106" t="str">
            <v>40203</v>
          </cell>
          <cell r="N1106" t="str">
            <v>14 2911100</v>
          </cell>
          <cell r="P1106">
            <v>6.2</v>
          </cell>
          <cell r="Q1106">
            <v>0</v>
          </cell>
          <cell r="R1106" t="str">
            <v>1</v>
          </cell>
          <cell r="S1106" t="str">
            <v>40</v>
          </cell>
          <cell r="T1106">
            <v>98</v>
          </cell>
          <cell r="U1106">
            <v>7</v>
          </cell>
          <cell r="V1106">
            <v>98</v>
          </cell>
          <cell r="W1106">
            <v>7</v>
          </cell>
          <cell r="X1106">
            <v>98</v>
          </cell>
          <cell r="Y1106">
            <v>0</v>
          </cell>
          <cell r="Z1106">
            <v>0</v>
          </cell>
          <cell r="AD1106" t="str">
            <v>0</v>
          </cell>
          <cell r="AE1106" t="str">
            <v>0</v>
          </cell>
          <cell r="AF1106" t="str">
            <v>00</v>
          </cell>
        </row>
        <row r="1107">
          <cell r="A1107" t="str">
            <v>02</v>
          </cell>
          <cell r="B1107" t="str">
            <v>71</v>
          </cell>
          <cell r="C1107" t="str">
            <v>572</v>
          </cell>
          <cell r="D1107" t="str">
            <v>Бульдозер ДЗ-171</v>
          </cell>
          <cell r="G1107" t="str">
            <v>01</v>
          </cell>
          <cell r="H1107">
            <v>190000</v>
          </cell>
          <cell r="I1107">
            <v>181133.34</v>
          </cell>
          <cell r="J1107">
            <v>0</v>
          </cell>
          <cell r="L1107" t="str">
            <v>23</v>
          </cell>
          <cell r="M1107" t="str">
            <v>41814</v>
          </cell>
          <cell r="N1107" t="str">
            <v>14 2924340</v>
          </cell>
          <cell r="P1107">
            <v>14.3</v>
          </cell>
          <cell r="Q1107">
            <v>0</v>
          </cell>
          <cell r="R1107" t="str">
            <v>1</v>
          </cell>
          <cell r="S1107" t="str">
            <v>41</v>
          </cell>
          <cell r="T1107">
            <v>91</v>
          </cell>
          <cell r="U1107">
            <v>7</v>
          </cell>
          <cell r="V1107">
            <v>98</v>
          </cell>
          <cell r="W1107">
            <v>7</v>
          </cell>
          <cell r="X1107">
            <v>98</v>
          </cell>
          <cell r="Y1107">
            <v>0</v>
          </cell>
          <cell r="Z1107">
            <v>0</v>
          </cell>
          <cell r="AD1107" t="str">
            <v>0</v>
          </cell>
          <cell r="AE1107" t="str">
            <v>0</v>
          </cell>
          <cell r="AF1107" t="str">
            <v>00</v>
          </cell>
        </row>
        <row r="1108">
          <cell r="A1108" t="str">
            <v>02</v>
          </cell>
          <cell r="B1108" t="str">
            <v>02</v>
          </cell>
          <cell r="C1108" t="str">
            <v>573</v>
          </cell>
          <cell r="D1108" t="str">
            <v>Очистная машина ОМГ-</v>
          </cell>
          <cell r="E1108" t="str">
            <v>1220 г.Камешково</v>
          </cell>
          <cell r="F1108" t="str">
            <v>ОАО "КАМЗ"/мех.з-д/</v>
          </cell>
          <cell r="G1108" t="str">
            <v>01</v>
          </cell>
          <cell r="H1108">
            <v>190000</v>
          </cell>
          <cell r="I1108">
            <v>0</v>
          </cell>
          <cell r="J1108">
            <v>0</v>
          </cell>
          <cell r="L1108" t="str">
            <v>20</v>
          </cell>
          <cell r="M1108" t="str">
            <v>43803</v>
          </cell>
          <cell r="N1108" t="str">
            <v>14 2947195</v>
          </cell>
          <cell r="P1108">
            <v>33.299999999999997</v>
          </cell>
          <cell r="Q1108">
            <v>0</v>
          </cell>
          <cell r="R1108" t="str">
            <v>1</v>
          </cell>
          <cell r="S1108" t="str">
            <v>43</v>
          </cell>
          <cell r="T1108">
            <v>98</v>
          </cell>
          <cell r="U1108">
            <v>8</v>
          </cell>
          <cell r="V1108">
            <v>98</v>
          </cell>
          <cell r="W1108">
            <v>8</v>
          </cell>
          <cell r="X1108">
            <v>98</v>
          </cell>
          <cell r="Y1108">
            <v>0</v>
          </cell>
          <cell r="Z1108">
            <v>0</v>
          </cell>
          <cell r="AD1108" t="str">
            <v>0</v>
          </cell>
          <cell r="AE1108" t="str">
            <v>0</v>
          </cell>
          <cell r="AF1108" t="str">
            <v>00</v>
          </cell>
        </row>
        <row r="1109">
          <cell r="A1109" t="str">
            <v>02</v>
          </cell>
          <cell r="B1109" t="str">
            <v>02</v>
          </cell>
          <cell r="C1109" t="str">
            <v>574</v>
          </cell>
          <cell r="D1109" t="str">
            <v>Подвеска троллейная</v>
          </cell>
          <cell r="E1109" t="str">
            <v>РПТ-1220РС</v>
          </cell>
          <cell r="G1109" t="str">
            <v>01</v>
          </cell>
          <cell r="H1109">
            <v>76884</v>
          </cell>
          <cell r="I1109">
            <v>0</v>
          </cell>
          <cell r="J1109">
            <v>64070</v>
          </cell>
          <cell r="L1109" t="str">
            <v>20</v>
          </cell>
          <cell r="M1109" t="str">
            <v>43814</v>
          </cell>
          <cell r="N1109" t="str">
            <v>14 2947192</v>
          </cell>
          <cell r="P1109">
            <v>33.299999999999997</v>
          </cell>
          <cell r="Q1109">
            <v>0</v>
          </cell>
          <cell r="R1109" t="str">
            <v>1</v>
          </cell>
          <cell r="S1109" t="str">
            <v>43</v>
          </cell>
          <cell r="T1109">
            <v>98</v>
          </cell>
          <cell r="U1109">
            <v>8</v>
          </cell>
          <cell r="V1109">
            <v>98</v>
          </cell>
          <cell r="W1109">
            <v>8</v>
          </cell>
          <cell r="X1109">
            <v>98</v>
          </cell>
          <cell r="Y1109">
            <v>8</v>
          </cell>
          <cell r="Z1109">
            <v>98</v>
          </cell>
          <cell r="AD1109" t="str">
            <v>0</v>
          </cell>
          <cell r="AE1109" t="str">
            <v>0</v>
          </cell>
          <cell r="AF1109" t="str">
            <v>00</v>
          </cell>
        </row>
        <row r="1110">
          <cell r="A1110" t="str">
            <v>02</v>
          </cell>
          <cell r="B1110" t="str">
            <v>02</v>
          </cell>
          <cell r="C1110" t="str">
            <v>575</v>
          </cell>
          <cell r="D1110" t="str">
            <v>Подвеска троллейная</v>
          </cell>
          <cell r="E1110" t="str">
            <v>РПТ-1220</v>
          </cell>
          <cell r="G1110" t="str">
            <v>01</v>
          </cell>
          <cell r="H1110">
            <v>76884</v>
          </cell>
          <cell r="I1110">
            <v>0</v>
          </cell>
          <cell r="J1110">
            <v>64070</v>
          </cell>
          <cell r="L1110" t="str">
            <v>20</v>
          </cell>
          <cell r="M1110" t="str">
            <v>43814</v>
          </cell>
          <cell r="N1110" t="str">
            <v>14 2947192</v>
          </cell>
          <cell r="P1110">
            <v>33.299999999999997</v>
          </cell>
          <cell r="Q1110">
            <v>0</v>
          </cell>
          <cell r="R1110" t="str">
            <v>1</v>
          </cell>
          <cell r="S1110" t="str">
            <v>43</v>
          </cell>
          <cell r="T1110">
            <v>98</v>
          </cell>
          <cell r="U1110">
            <v>8</v>
          </cell>
          <cell r="V1110">
            <v>98</v>
          </cell>
          <cell r="W1110">
            <v>8</v>
          </cell>
          <cell r="X1110">
            <v>98</v>
          </cell>
          <cell r="Y1110">
            <v>8</v>
          </cell>
          <cell r="Z1110">
            <v>98</v>
          </cell>
          <cell r="AD1110" t="str">
            <v>0</v>
          </cell>
          <cell r="AE1110" t="str">
            <v>0</v>
          </cell>
          <cell r="AF1110" t="str">
            <v>00</v>
          </cell>
        </row>
        <row r="1111">
          <cell r="A1111" t="str">
            <v>02</v>
          </cell>
          <cell r="B1111" t="str">
            <v>02</v>
          </cell>
          <cell r="C1111" t="str">
            <v>576</v>
          </cell>
          <cell r="D1111" t="str">
            <v>Подвеска троллейная</v>
          </cell>
          <cell r="E1111" t="str">
            <v>РПТ-1220РС</v>
          </cell>
          <cell r="G1111" t="str">
            <v>01</v>
          </cell>
          <cell r="H1111">
            <v>76884</v>
          </cell>
          <cell r="I1111">
            <v>0</v>
          </cell>
          <cell r="J1111">
            <v>64070</v>
          </cell>
          <cell r="L1111" t="str">
            <v>20</v>
          </cell>
          <cell r="M1111" t="str">
            <v>43814</v>
          </cell>
          <cell r="N1111" t="str">
            <v>14 2947192</v>
          </cell>
          <cell r="P1111">
            <v>33.299999999999997</v>
          </cell>
          <cell r="Q1111">
            <v>0</v>
          </cell>
          <cell r="R1111" t="str">
            <v>1</v>
          </cell>
          <cell r="S1111" t="str">
            <v>43</v>
          </cell>
          <cell r="T1111">
            <v>98</v>
          </cell>
          <cell r="U1111">
            <v>8</v>
          </cell>
          <cell r="V1111">
            <v>98</v>
          </cell>
          <cell r="W1111">
            <v>8</v>
          </cell>
          <cell r="X1111">
            <v>98</v>
          </cell>
          <cell r="Y1111">
            <v>8</v>
          </cell>
          <cell r="Z1111">
            <v>98</v>
          </cell>
          <cell r="AD1111" t="str">
            <v>0</v>
          </cell>
          <cell r="AE1111" t="str">
            <v>0</v>
          </cell>
          <cell r="AF1111" t="str">
            <v>00</v>
          </cell>
        </row>
        <row r="1112">
          <cell r="A1112" t="str">
            <v>02</v>
          </cell>
          <cell r="B1112" t="str">
            <v>70</v>
          </cell>
          <cell r="C1112" t="str">
            <v>577</v>
          </cell>
          <cell r="D1112" t="str">
            <v>Свароч.полуавтомат</v>
          </cell>
          <cell r="E1112" t="str">
            <v>ПДГ-312-4 /ВДГ-3033/</v>
          </cell>
          <cell r="F1112" t="str">
            <v>ЗАО"СЭЛМА"гСимферопо</v>
          </cell>
          <cell r="G1112" t="str">
            <v>01</v>
          </cell>
          <cell r="H1112">
            <v>15000</v>
          </cell>
          <cell r="I1112">
            <v>0</v>
          </cell>
          <cell r="J1112">
            <v>0</v>
          </cell>
          <cell r="L1112" t="str">
            <v>20</v>
          </cell>
          <cell r="M1112" t="str">
            <v>42502</v>
          </cell>
          <cell r="N1112" t="str">
            <v>14 2922772</v>
          </cell>
          <cell r="P1112">
            <v>16.7</v>
          </cell>
          <cell r="Q1112">
            <v>0</v>
          </cell>
          <cell r="R1112" t="str">
            <v>1</v>
          </cell>
          <cell r="S1112" t="str">
            <v>42</v>
          </cell>
          <cell r="T1112">
            <v>96</v>
          </cell>
          <cell r="U1112">
            <v>8</v>
          </cell>
          <cell r="V1112">
            <v>98</v>
          </cell>
          <cell r="W1112">
            <v>8</v>
          </cell>
          <cell r="X1112">
            <v>98</v>
          </cell>
          <cell r="Y1112">
            <v>0</v>
          </cell>
          <cell r="Z1112">
            <v>0</v>
          </cell>
          <cell r="AD1112" t="str">
            <v>0</v>
          </cell>
          <cell r="AE1112" t="str">
            <v>0</v>
          </cell>
          <cell r="AF1112" t="str">
            <v>00</v>
          </cell>
        </row>
        <row r="1113">
          <cell r="A1113" t="str">
            <v>02</v>
          </cell>
          <cell r="B1113" t="str">
            <v>23</v>
          </cell>
          <cell r="C1113" t="str">
            <v>578</v>
          </cell>
          <cell r="D1113" t="str">
            <v>А/м КАМАЗ-5511 г/нТ</v>
          </cell>
          <cell r="E1113" t="str">
            <v>838СС дв133158 ш0081</v>
          </cell>
          <cell r="F1113" t="str">
            <v>091Камский а/з-д</v>
          </cell>
          <cell r="G1113" t="str">
            <v>01</v>
          </cell>
          <cell r="H1113">
            <v>106531</v>
          </cell>
          <cell r="I1113">
            <v>106531</v>
          </cell>
          <cell r="J1113">
            <v>0</v>
          </cell>
          <cell r="L1113" t="str">
            <v>23</v>
          </cell>
          <cell r="M1113" t="str">
            <v>50426</v>
          </cell>
          <cell r="N1113" t="str">
            <v>15 3410349</v>
          </cell>
          <cell r="P1113">
            <v>10</v>
          </cell>
          <cell r="Q1113">
            <v>0</v>
          </cell>
          <cell r="R1113" t="str">
            <v>1</v>
          </cell>
          <cell r="S1113" t="str">
            <v>50</v>
          </cell>
          <cell r="T1113">
            <v>84</v>
          </cell>
          <cell r="U1113">
            <v>8</v>
          </cell>
          <cell r="V1113">
            <v>98</v>
          </cell>
          <cell r="W1113">
            <v>8</v>
          </cell>
          <cell r="X1113">
            <v>98</v>
          </cell>
          <cell r="Y1113">
            <v>0</v>
          </cell>
          <cell r="Z1113">
            <v>0</v>
          </cell>
          <cell r="AD1113" t="str">
            <v>0</v>
          </cell>
          <cell r="AE1113" t="str">
            <v>0</v>
          </cell>
          <cell r="AF1113" t="str">
            <v>00</v>
          </cell>
        </row>
        <row r="1114">
          <cell r="A1114" t="str">
            <v>02</v>
          </cell>
          <cell r="B1114" t="str">
            <v>23</v>
          </cell>
          <cell r="C1114" t="str">
            <v>579</v>
          </cell>
          <cell r="D1114" t="str">
            <v>А/мКРАЗ-256Б1 г/нТ85</v>
          </cell>
          <cell r="E1114" t="str">
            <v>4СС дв31816 ш0645488</v>
          </cell>
          <cell r="F1114" t="str">
            <v>гКременчуг</v>
          </cell>
          <cell r="G1114" t="str">
            <v>01</v>
          </cell>
          <cell r="H1114">
            <v>121333.33</v>
          </cell>
          <cell r="I1114">
            <v>121333.33</v>
          </cell>
          <cell r="J1114">
            <v>0</v>
          </cell>
          <cell r="L1114" t="str">
            <v>23</v>
          </cell>
          <cell r="M1114" t="str">
            <v>50411</v>
          </cell>
          <cell r="N1114" t="str">
            <v>14 2928262</v>
          </cell>
          <cell r="P1114">
            <v>10</v>
          </cell>
          <cell r="Q1114">
            <v>0</v>
          </cell>
          <cell r="R1114" t="str">
            <v>1</v>
          </cell>
          <cell r="S1114" t="str">
            <v>50</v>
          </cell>
          <cell r="T1114">
            <v>89</v>
          </cell>
          <cell r="U1114">
            <v>8</v>
          </cell>
          <cell r="V1114">
            <v>98</v>
          </cell>
          <cell r="W1114">
            <v>8</v>
          </cell>
          <cell r="X1114">
            <v>98</v>
          </cell>
          <cell r="Y1114">
            <v>0</v>
          </cell>
          <cell r="Z1114">
            <v>0</v>
          </cell>
          <cell r="AD1114" t="str">
            <v>0</v>
          </cell>
          <cell r="AE1114" t="str">
            <v>0</v>
          </cell>
          <cell r="AF1114" t="str">
            <v>00</v>
          </cell>
        </row>
        <row r="1115">
          <cell r="A1115" t="str">
            <v>02</v>
          </cell>
          <cell r="B1115" t="str">
            <v>80</v>
          </cell>
          <cell r="C1115" t="str">
            <v>562</v>
          </cell>
          <cell r="D1115" t="str">
            <v>Сканер 120dp:, цв.</v>
          </cell>
          <cell r="G1115" t="str">
            <v>01</v>
          </cell>
          <cell r="H1115">
            <v>19200</v>
          </cell>
          <cell r="I1115">
            <v>0</v>
          </cell>
          <cell r="J1115">
            <v>0</v>
          </cell>
          <cell r="L1115" t="str">
            <v>26</v>
          </cell>
          <cell r="M1115" t="str">
            <v>48003</v>
          </cell>
          <cell r="P1115">
            <v>11.1</v>
          </cell>
          <cell r="Q1115">
            <v>0</v>
          </cell>
          <cell r="R1115" t="str">
            <v>1</v>
          </cell>
          <cell r="S1115" t="str">
            <v>48</v>
          </cell>
          <cell r="T1115">
            <v>98</v>
          </cell>
          <cell r="U1115">
            <v>10</v>
          </cell>
          <cell r="V1115">
            <v>98</v>
          </cell>
          <cell r="W1115">
            <v>10</v>
          </cell>
          <cell r="X1115">
            <v>98</v>
          </cell>
          <cell r="Y1115">
            <v>0</v>
          </cell>
          <cell r="Z1115">
            <v>0</v>
          </cell>
          <cell r="AD1115" t="str">
            <v>0</v>
          </cell>
          <cell r="AE1115" t="str">
            <v>0</v>
          </cell>
          <cell r="AF1115" t="str">
            <v>00</v>
          </cell>
        </row>
        <row r="1116">
          <cell r="A1116" t="str">
            <v>02</v>
          </cell>
          <cell r="B1116" t="str">
            <v>80</v>
          </cell>
          <cell r="C1116" t="str">
            <v>563</v>
          </cell>
          <cell r="D1116" t="str">
            <v>Компьютер Р-П /Ceb/-</v>
          </cell>
          <cell r="E1116" t="str">
            <v>266</v>
          </cell>
          <cell r="G1116" t="str">
            <v>01</v>
          </cell>
          <cell r="H1116">
            <v>21000</v>
          </cell>
          <cell r="I1116">
            <v>0</v>
          </cell>
          <cell r="J1116">
            <v>24500</v>
          </cell>
          <cell r="L1116" t="str">
            <v>26</v>
          </cell>
          <cell r="M1116" t="str">
            <v>48008</v>
          </cell>
          <cell r="P1116">
            <v>10</v>
          </cell>
          <cell r="Q1116">
            <v>0</v>
          </cell>
          <cell r="R1116" t="str">
            <v>1</v>
          </cell>
          <cell r="S1116" t="str">
            <v>48</v>
          </cell>
          <cell r="T1116">
            <v>98</v>
          </cell>
          <cell r="U1116">
            <v>10</v>
          </cell>
          <cell r="V1116">
            <v>98</v>
          </cell>
          <cell r="W1116">
            <v>10</v>
          </cell>
          <cell r="X1116">
            <v>98</v>
          </cell>
          <cell r="Y1116">
            <v>10</v>
          </cell>
          <cell r="Z1116">
            <v>98</v>
          </cell>
          <cell r="AD1116" t="str">
            <v>0</v>
          </cell>
          <cell r="AE1116" t="str">
            <v>0</v>
          </cell>
          <cell r="AF1116" t="str">
            <v>00</v>
          </cell>
        </row>
        <row r="1117">
          <cell r="A1117" t="str">
            <v>02</v>
          </cell>
          <cell r="B1117" t="str">
            <v>02</v>
          </cell>
          <cell r="C1117" t="str">
            <v>564</v>
          </cell>
          <cell r="D1117" t="str">
            <v>Компрессор 4ВУ-1-5/9</v>
          </cell>
          <cell r="G1117" t="str">
            <v>01</v>
          </cell>
          <cell r="H1117">
            <v>10433.719999999999</v>
          </cell>
          <cell r="I1117">
            <v>10433.719999999999</v>
          </cell>
          <cell r="J1117">
            <v>0</v>
          </cell>
          <cell r="L1117" t="str">
            <v>20</v>
          </cell>
          <cell r="M1117" t="str">
            <v>41401</v>
          </cell>
          <cell r="P1117">
            <v>6.7</v>
          </cell>
          <cell r="Q1117">
            <v>0</v>
          </cell>
          <cell r="R1117" t="str">
            <v>1</v>
          </cell>
          <cell r="S1117" t="str">
            <v>41</v>
          </cell>
          <cell r="T1117">
            <v>76</v>
          </cell>
          <cell r="U1117">
            <v>10</v>
          </cell>
          <cell r="V1117">
            <v>98</v>
          </cell>
          <cell r="W1117">
            <v>10</v>
          </cell>
          <cell r="X1117">
            <v>98</v>
          </cell>
          <cell r="Y1117">
            <v>0</v>
          </cell>
          <cell r="Z1117">
            <v>0</v>
          </cell>
          <cell r="AD1117" t="str">
            <v>0</v>
          </cell>
          <cell r="AE1117" t="str">
            <v>0</v>
          </cell>
          <cell r="AF1117" t="str">
            <v>00</v>
          </cell>
        </row>
        <row r="1118">
          <cell r="A1118" t="str">
            <v>02</v>
          </cell>
          <cell r="B1118" t="str">
            <v>02</v>
          </cell>
          <cell r="C1118" t="str">
            <v>580</v>
          </cell>
          <cell r="D1118" t="str">
            <v>Компрессор 4ВУ-1-5/9</v>
          </cell>
          <cell r="G1118" t="str">
            <v>01</v>
          </cell>
          <cell r="H1118">
            <v>10433.719999999999</v>
          </cell>
          <cell r="I1118">
            <v>10433.719999999999</v>
          </cell>
          <cell r="J1118">
            <v>0</v>
          </cell>
          <cell r="L1118" t="str">
            <v>20</v>
          </cell>
          <cell r="M1118" t="str">
            <v>41401</v>
          </cell>
          <cell r="P1118">
            <v>6.7</v>
          </cell>
          <cell r="Q1118">
            <v>0</v>
          </cell>
          <cell r="R1118" t="str">
            <v>1</v>
          </cell>
          <cell r="S1118" t="str">
            <v>41</v>
          </cell>
          <cell r="T1118">
            <v>76</v>
          </cell>
          <cell r="U1118">
            <v>10</v>
          </cell>
          <cell r="V1118">
            <v>98</v>
          </cell>
          <cell r="W1118">
            <v>10</v>
          </cell>
          <cell r="X1118">
            <v>98</v>
          </cell>
          <cell r="Y1118">
            <v>0</v>
          </cell>
          <cell r="Z1118">
            <v>0</v>
          </cell>
          <cell r="AD1118" t="str">
            <v>0</v>
          </cell>
          <cell r="AE1118" t="str">
            <v>0</v>
          </cell>
          <cell r="AF1118" t="str">
            <v>00</v>
          </cell>
        </row>
        <row r="1119">
          <cell r="A1119" t="str">
            <v>02</v>
          </cell>
          <cell r="B1119" t="str">
            <v>03</v>
          </cell>
          <cell r="C1119" t="str">
            <v>581</v>
          </cell>
          <cell r="D1119" t="str">
            <v>Весы 4031РП-600</v>
          </cell>
          <cell r="G1119" t="str">
            <v>01</v>
          </cell>
          <cell r="H1119">
            <v>9000</v>
          </cell>
          <cell r="I1119">
            <v>0</v>
          </cell>
          <cell r="J1119">
            <v>0</v>
          </cell>
          <cell r="L1119" t="str">
            <v>26</v>
          </cell>
          <cell r="M1119" t="str">
            <v>47039</v>
          </cell>
          <cell r="P1119">
            <v>6.7</v>
          </cell>
          <cell r="Q1119">
            <v>0</v>
          </cell>
          <cell r="R1119" t="str">
            <v>1</v>
          </cell>
          <cell r="S1119" t="str">
            <v>47</v>
          </cell>
          <cell r="T1119">
            <v>97</v>
          </cell>
          <cell r="U1119">
            <v>10</v>
          </cell>
          <cell r="V1119">
            <v>98</v>
          </cell>
          <cell r="W1119">
            <v>10</v>
          </cell>
          <cell r="X1119">
            <v>98</v>
          </cell>
          <cell r="Y1119">
            <v>0</v>
          </cell>
          <cell r="Z1119">
            <v>0</v>
          </cell>
          <cell r="AD1119" t="str">
            <v>0</v>
          </cell>
          <cell r="AE1119" t="str">
            <v>0</v>
          </cell>
          <cell r="AF1119" t="str">
            <v>00</v>
          </cell>
        </row>
        <row r="1120">
          <cell r="A1120" t="str">
            <v>02</v>
          </cell>
          <cell r="B1120" t="str">
            <v>02</v>
          </cell>
          <cell r="C1120" t="str">
            <v>582</v>
          </cell>
          <cell r="D1120" t="str">
            <v>Подкапывающая машина</v>
          </cell>
          <cell r="E1120" t="str">
            <v>МПТ-1220</v>
          </cell>
          <cell r="G1120" t="str">
            <v>01</v>
          </cell>
          <cell r="H1120">
            <v>178195</v>
          </cell>
          <cell r="I1120">
            <v>0</v>
          </cell>
          <cell r="J1120">
            <v>0</v>
          </cell>
          <cell r="L1120" t="str">
            <v>20</v>
          </cell>
          <cell r="M1120" t="str">
            <v>43803</v>
          </cell>
          <cell r="P1120">
            <v>33.299999999999997</v>
          </cell>
          <cell r="Q1120">
            <v>0</v>
          </cell>
          <cell r="R1120" t="str">
            <v>1</v>
          </cell>
          <cell r="S1120" t="str">
            <v>43</v>
          </cell>
          <cell r="T1120">
            <v>98</v>
          </cell>
          <cell r="U1120">
            <v>10</v>
          </cell>
          <cell r="V1120">
            <v>98</v>
          </cell>
          <cell r="W1120">
            <v>10</v>
          </cell>
          <cell r="X1120">
            <v>98</v>
          </cell>
          <cell r="Y1120">
            <v>0</v>
          </cell>
          <cell r="Z1120">
            <v>0</v>
          </cell>
          <cell r="AD1120" t="str">
            <v>0</v>
          </cell>
          <cell r="AE1120" t="str">
            <v>0</v>
          </cell>
          <cell r="AF1120" t="str">
            <v>00</v>
          </cell>
        </row>
        <row r="1121">
          <cell r="A1121" t="str">
            <v>02</v>
          </cell>
          <cell r="B1121" t="str">
            <v>23</v>
          </cell>
          <cell r="C1121" t="str">
            <v>583</v>
          </cell>
          <cell r="D1121" t="str">
            <v>А/м УРАЛ-4320 грузов</v>
          </cell>
          <cell r="E1121" t="str">
            <v>трубовоз г.N У614ВА6</v>
          </cell>
          <cell r="F1121" t="str">
            <v>3 дв08241 ш0209725</v>
          </cell>
          <cell r="G1121" t="str">
            <v>01</v>
          </cell>
          <cell r="H1121">
            <v>155000</v>
          </cell>
          <cell r="I1121">
            <v>81364.95</v>
          </cell>
          <cell r="J1121">
            <v>0</v>
          </cell>
          <cell r="L1121" t="str">
            <v>23</v>
          </cell>
          <cell r="M1121" t="str">
            <v>50402</v>
          </cell>
          <cell r="P1121">
            <v>0.37</v>
          </cell>
          <cell r="Q1121">
            <v>0</v>
          </cell>
          <cell r="R1121" t="str">
            <v>1</v>
          </cell>
          <cell r="S1121" t="str">
            <v>50</v>
          </cell>
          <cell r="T1121">
            <v>93</v>
          </cell>
          <cell r="U1121">
            <v>11</v>
          </cell>
          <cell r="V1121">
            <v>98</v>
          </cell>
          <cell r="W1121">
            <v>11</v>
          </cell>
          <cell r="X1121">
            <v>98</v>
          </cell>
          <cell r="Y1121">
            <v>0</v>
          </cell>
          <cell r="Z1121">
            <v>0</v>
          </cell>
          <cell r="AD1121" t="str">
            <v>0</v>
          </cell>
          <cell r="AE1121" t="str">
            <v>0</v>
          </cell>
          <cell r="AF1121" t="str">
            <v>00</v>
          </cell>
        </row>
        <row r="1122">
          <cell r="A1122" t="str">
            <v>02</v>
          </cell>
          <cell r="B1122" t="str">
            <v>03</v>
          </cell>
          <cell r="C1122" t="str">
            <v>584</v>
          </cell>
          <cell r="D1122" t="str">
            <v>Насос ПР 5/10 с эл.</v>
          </cell>
          <cell r="E1122" t="str">
            <v>двигателем</v>
          </cell>
          <cell r="G1122" t="str">
            <v>01</v>
          </cell>
          <cell r="H1122">
            <v>6065.28</v>
          </cell>
          <cell r="I1122">
            <v>0</v>
          </cell>
          <cell r="J1122">
            <v>0</v>
          </cell>
          <cell r="L1122" t="str">
            <v>26</v>
          </cell>
          <cell r="M1122" t="str">
            <v>40700</v>
          </cell>
          <cell r="P1122">
            <v>3.7</v>
          </cell>
          <cell r="Q1122">
            <v>0</v>
          </cell>
          <cell r="R1122" t="str">
            <v>1</v>
          </cell>
          <cell r="S1122" t="str">
            <v>40</v>
          </cell>
          <cell r="T1122">
            <v>90</v>
          </cell>
          <cell r="U1122">
            <v>11</v>
          </cell>
          <cell r="V1122">
            <v>98</v>
          </cell>
          <cell r="W1122">
            <v>11</v>
          </cell>
          <cell r="X1122">
            <v>98</v>
          </cell>
          <cell r="Y1122">
            <v>0</v>
          </cell>
          <cell r="Z1122">
            <v>0</v>
          </cell>
          <cell r="AD1122" t="str">
            <v>0</v>
          </cell>
          <cell r="AE1122" t="str">
            <v>0</v>
          </cell>
          <cell r="AF1122" t="str">
            <v>00</v>
          </cell>
        </row>
        <row r="1123">
          <cell r="A1123" t="str">
            <v>02</v>
          </cell>
          <cell r="B1123" t="str">
            <v>70</v>
          </cell>
          <cell r="C1123" t="str">
            <v>585</v>
          </cell>
          <cell r="D1123" t="str">
            <v>Блок питания Б-5301</v>
          </cell>
          <cell r="G1123" t="str">
            <v>01</v>
          </cell>
          <cell r="H1123">
            <v>3455.73</v>
          </cell>
          <cell r="I1123">
            <v>0</v>
          </cell>
          <cell r="J1123">
            <v>0</v>
          </cell>
          <cell r="L1123" t="str">
            <v>20</v>
          </cell>
          <cell r="M1123" t="str">
            <v>40712</v>
          </cell>
          <cell r="P1123">
            <v>33.299999999999997</v>
          </cell>
          <cell r="Q1123">
            <v>0</v>
          </cell>
          <cell r="R1123" t="str">
            <v>1</v>
          </cell>
          <cell r="S1123" t="str">
            <v>40</v>
          </cell>
          <cell r="T1123">
            <v>89</v>
          </cell>
          <cell r="U1123">
            <v>11</v>
          </cell>
          <cell r="V1123">
            <v>98</v>
          </cell>
          <cell r="W1123">
            <v>11</v>
          </cell>
          <cell r="X1123">
            <v>98</v>
          </cell>
          <cell r="Y1123">
            <v>0</v>
          </cell>
          <cell r="Z1123">
            <v>0</v>
          </cell>
          <cell r="AD1123" t="str">
            <v>0</v>
          </cell>
          <cell r="AE1123" t="str">
            <v>0</v>
          </cell>
          <cell r="AF1123" t="str">
            <v>00</v>
          </cell>
        </row>
        <row r="1124">
          <cell r="A1124" t="str">
            <v>02</v>
          </cell>
          <cell r="B1124" t="str">
            <v>23</v>
          </cell>
          <cell r="C1124" t="str">
            <v>586</v>
          </cell>
          <cell r="D1124" t="str">
            <v>Газоанализатор ГИАМ-</v>
          </cell>
          <cell r="E1124" t="str">
            <v>27-01</v>
          </cell>
          <cell r="G1124" t="str">
            <v>01</v>
          </cell>
          <cell r="H1124">
            <v>5458.35</v>
          </cell>
          <cell r="I1124">
            <v>0</v>
          </cell>
          <cell r="J1124">
            <v>0</v>
          </cell>
          <cell r="L1124" t="str">
            <v>23</v>
          </cell>
          <cell r="M1124" t="str">
            <v>47026</v>
          </cell>
          <cell r="P1124">
            <v>8.3000000000000007</v>
          </cell>
          <cell r="Q1124">
            <v>0</v>
          </cell>
          <cell r="R1124" t="str">
            <v>1</v>
          </cell>
          <cell r="S1124" t="str">
            <v>47</v>
          </cell>
          <cell r="T1124">
            <v>94</v>
          </cell>
          <cell r="U1124">
            <v>11</v>
          </cell>
          <cell r="V1124">
            <v>98</v>
          </cell>
          <cell r="W1124">
            <v>11</v>
          </cell>
          <cell r="X1124">
            <v>98</v>
          </cell>
          <cell r="Y1124">
            <v>0</v>
          </cell>
          <cell r="Z1124">
            <v>0</v>
          </cell>
          <cell r="AD1124" t="str">
            <v>0</v>
          </cell>
          <cell r="AE1124" t="str">
            <v>0</v>
          </cell>
          <cell r="AF1124" t="str">
            <v>00</v>
          </cell>
        </row>
        <row r="1125">
          <cell r="A1125" t="str">
            <v>02</v>
          </cell>
          <cell r="B1125" t="str">
            <v>03</v>
          </cell>
          <cell r="C1125" t="str">
            <v>587</v>
          </cell>
          <cell r="D1125" t="str">
            <v>Индикатор</v>
          </cell>
          <cell r="G1125" t="str">
            <v>01</v>
          </cell>
          <cell r="H1125">
            <v>12024.21</v>
          </cell>
          <cell r="I1125">
            <v>0</v>
          </cell>
          <cell r="J1125">
            <v>0</v>
          </cell>
          <cell r="L1125" t="str">
            <v>26</v>
          </cell>
          <cell r="M1125" t="str">
            <v>47045</v>
          </cell>
          <cell r="P1125">
            <v>9</v>
          </cell>
          <cell r="Q1125">
            <v>0</v>
          </cell>
          <cell r="R1125" t="str">
            <v>1</v>
          </cell>
          <cell r="S1125" t="str">
            <v>47</v>
          </cell>
          <cell r="T1125">
            <v>97</v>
          </cell>
          <cell r="U1125">
            <v>11</v>
          </cell>
          <cell r="V1125">
            <v>98</v>
          </cell>
          <cell r="W1125">
            <v>11</v>
          </cell>
          <cell r="X1125">
            <v>98</v>
          </cell>
          <cell r="Y1125">
            <v>0</v>
          </cell>
          <cell r="Z1125">
            <v>0</v>
          </cell>
          <cell r="AD1125" t="str">
            <v>0</v>
          </cell>
          <cell r="AE1125" t="str">
            <v>0</v>
          </cell>
          <cell r="AF1125" t="str">
            <v>00</v>
          </cell>
        </row>
        <row r="1126">
          <cell r="A1126" t="str">
            <v>02</v>
          </cell>
          <cell r="B1126" t="str">
            <v>03</v>
          </cell>
          <cell r="C1126" t="str">
            <v>588</v>
          </cell>
          <cell r="D1126" t="str">
            <v>Индикатор</v>
          </cell>
          <cell r="G1126" t="str">
            <v>01</v>
          </cell>
          <cell r="H1126">
            <v>12024.21</v>
          </cell>
          <cell r="I1126">
            <v>0</v>
          </cell>
          <cell r="J1126">
            <v>0</v>
          </cell>
          <cell r="L1126" t="str">
            <v>26</v>
          </cell>
          <cell r="M1126" t="str">
            <v>47045</v>
          </cell>
          <cell r="P1126">
            <v>9</v>
          </cell>
          <cell r="Q1126">
            <v>0</v>
          </cell>
          <cell r="R1126" t="str">
            <v>1</v>
          </cell>
          <cell r="S1126" t="str">
            <v>47</v>
          </cell>
          <cell r="T1126">
            <v>97</v>
          </cell>
          <cell r="U1126">
            <v>11</v>
          </cell>
          <cell r="V1126">
            <v>98</v>
          </cell>
          <cell r="W1126">
            <v>11</v>
          </cell>
          <cell r="X1126">
            <v>98</v>
          </cell>
          <cell r="Y1126">
            <v>0</v>
          </cell>
          <cell r="Z1126">
            <v>0</v>
          </cell>
          <cell r="AD1126" t="str">
            <v>0</v>
          </cell>
          <cell r="AE1126" t="str">
            <v>0</v>
          </cell>
          <cell r="AF1126" t="str">
            <v>00</v>
          </cell>
        </row>
        <row r="1127">
          <cell r="A1127" t="str">
            <v>02</v>
          </cell>
          <cell r="B1127" t="str">
            <v>03</v>
          </cell>
          <cell r="C1127" t="str">
            <v>589</v>
          </cell>
          <cell r="D1127" t="str">
            <v>Индикатор</v>
          </cell>
          <cell r="G1127" t="str">
            <v>01</v>
          </cell>
          <cell r="H1127">
            <v>12024.21</v>
          </cell>
          <cell r="I1127">
            <v>0</v>
          </cell>
          <cell r="J1127">
            <v>0</v>
          </cell>
          <cell r="L1127" t="str">
            <v>26</v>
          </cell>
          <cell r="M1127" t="str">
            <v>47045</v>
          </cell>
          <cell r="P1127">
            <v>9</v>
          </cell>
          <cell r="Q1127">
            <v>0</v>
          </cell>
          <cell r="R1127" t="str">
            <v>1</v>
          </cell>
          <cell r="S1127" t="str">
            <v>47</v>
          </cell>
          <cell r="T1127">
            <v>97</v>
          </cell>
          <cell r="U1127">
            <v>11</v>
          </cell>
          <cell r="V1127">
            <v>98</v>
          </cell>
          <cell r="W1127">
            <v>11</v>
          </cell>
          <cell r="X1127">
            <v>98</v>
          </cell>
          <cell r="Y1127">
            <v>0</v>
          </cell>
          <cell r="Z1127">
            <v>0</v>
          </cell>
          <cell r="AD1127" t="str">
            <v>0</v>
          </cell>
          <cell r="AE1127" t="str">
            <v>0</v>
          </cell>
          <cell r="AF1127" t="str">
            <v>00</v>
          </cell>
        </row>
        <row r="1128">
          <cell r="A1128" t="str">
            <v>02</v>
          </cell>
          <cell r="B1128" t="str">
            <v>03</v>
          </cell>
          <cell r="C1128" t="str">
            <v>590</v>
          </cell>
          <cell r="D1128" t="str">
            <v>Индикатор</v>
          </cell>
          <cell r="G1128" t="str">
            <v>01</v>
          </cell>
          <cell r="H1128">
            <v>12024.21</v>
          </cell>
          <cell r="I1128">
            <v>0</v>
          </cell>
          <cell r="J1128">
            <v>0</v>
          </cell>
          <cell r="L1128" t="str">
            <v>26</v>
          </cell>
          <cell r="M1128" t="str">
            <v>47045</v>
          </cell>
          <cell r="P1128">
            <v>9</v>
          </cell>
          <cell r="Q1128">
            <v>0</v>
          </cell>
          <cell r="R1128" t="str">
            <v>1</v>
          </cell>
          <cell r="S1128" t="str">
            <v>47</v>
          </cell>
          <cell r="T1128">
            <v>97</v>
          </cell>
          <cell r="U1128">
            <v>11</v>
          </cell>
          <cell r="V1128">
            <v>98</v>
          </cell>
          <cell r="W1128">
            <v>11</v>
          </cell>
          <cell r="X1128">
            <v>98</v>
          </cell>
          <cell r="Y1128">
            <v>0</v>
          </cell>
          <cell r="Z1128">
            <v>0</v>
          </cell>
          <cell r="AD1128" t="str">
            <v>0</v>
          </cell>
          <cell r="AE1128" t="str">
            <v>0</v>
          </cell>
          <cell r="AF1128" t="str">
            <v>00</v>
          </cell>
        </row>
        <row r="1129">
          <cell r="A1129" t="str">
            <v>02</v>
          </cell>
          <cell r="B1129" t="str">
            <v>03</v>
          </cell>
          <cell r="C1129" t="str">
            <v>591</v>
          </cell>
          <cell r="D1129" t="str">
            <v>Индикатор</v>
          </cell>
          <cell r="G1129" t="str">
            <v>01</v>
          </cell>
          <cell r="H1129">
            <v>12024.21</v>
          </cell>
          <cell r="I1129">
            <v>0</v>
          </cell>
          <cell r="J1129">
            <v>0</v>
          </cell>
          <cell r="L1129" t="str">
            <v>26</v>
          </cell>
          <cell r="M1129" t="str">
            <v>47045</v>
          </cell>
          <cell r="P1129">
            <v>9</v>
          </cell>
          <cell r="Q1129">
            <v>0</v>
          </cell>
          <cell r="R1129" t="str">
            <v>1</v>
          </cell>
          <cell r="S1129" t="str">
            <v>47</v>
          </cell>
          <cell r="T1129">
            <v>97</v>
          </cell>
          <cell r="U1129">
            <v>11</v>
          </cell>
          <cell r="V1129">
            <v>98</v>
          </cell>
          <cell r="W1129">
            <v>11</v>
          </cell>
          <cell r="X1129">
            <v>98</v>
          </cell>
          <cell r="Y1129">
            <v>0</v>
          </cell>
          <cell r="Z1129">
            <v>0</v>
          </cell>
          <cell r="AD1129" t="str">
            <v>0</v>
          </cell>
          <cell r="AE1129" t="str">
            <v>0</v>
          </cell>
          <cell r="AF1129" t="str">
            <v>00</v>
          </cell>
        </row>
        <row r="1130">
          <cell r="A1130" t="str">
            <v>02</v>
          </cell>
          <cell r="B1130" t="str">
            <v>03</v>
          </cell>
          <cell r="C1130" t="str">
            <v>592</v>
          </cell>
          <cell r="D1130" t="str">
            <v>Индикатор</v>
          </cell>
          <cell r="G1130" t="str">
            <v>01</v>
          </cell>
          <cell r="H1130">
            <v>12024.21</v>
          </cell>
          <cell r="I1130">
            <v>0</v>
          </cell>
          <cell r="J1130">
            <v>0</v>
          </cell>
          <cell r="L1130" t="str">
            <v>26</v>
          </cell>
          <cell r="M1130" t="str">
            <v>47045</v>
          </cell>
          <cell r="P1130">
            <v>9</v>
          </cell>
          <cell r="Q1130">
            <v>0</v>
          </cell>
          <cell r="R1130" t="str">
            <v>1</v>
          </cell>
          <cell r="S1130" t="str">
            <v>47</v>
          </cell>
          <cell r="T1130">
            <v>97</v>
          </cell>
          <cell r="U1130">
            <v>11</v>
          </cell>
          <cell r="V1130">
            <v>98</v>
          </cell>
          <cell r="W1130">
            <v>11</v>
          </cell>
          <cell r="X1130">
            <v>98</v>
          </cell>
          <cell r="Y1130">
            <v>0</v>
          </cell>
          <cell r="Z1130">
            <v>0</v>
          </cell>
          <cell r="AD1130" t="str">
            <v>0</v>
          </cell>
          <cell r="AE1130" t="str">
            <v>0</v>
          </cell>
          <cell r="AF1130" t="str">
            <v>00</v>
          </cell>
        </row>
        <row r="1131">
          <cell r="A1131" t="str">
            <v>20</v>
          </cell>
          <cell r="B1131" t="str">
            <v>17</v>
          </cell>
          <cell r="C1131" t="str">
            <v>593</v>
          </cell>
          <cell r="D1131" t="str">
            <v>Счетчик ультразвуков</v>
          </cell>
          <cell r="E1131" t="str">
            <v>ой УЗС-1 в цехе по</v>
          </cell>
          <cell r="F1131" t="str">
            <v>переработке молока</v>
          </cell>
          <cell r="G1131" t="str">
            <v>01</v>
          </cell>
          <cell r="H1131">
            <v>6750</v>
          </cell>
          <cell r="I1131">
            <v>0</v>
          </cell>
          <cell r="J1131">
            <v>0</v>
          </cell>
          <cell r="L1131" t="str">
            <v>88/2</v>
          </cell>
          <cell r="M1131" t="str">
            <v>47036</v>
          </cell>
          <cell r="P1131">
            <v>14.3</v>
          </cell>
          <cell r="Q1131">
            <v>0</v>
          </cell>
          <cell r="R1131" t="str">
            <v>1</v>
          </cell>
          <cell r="S1131" t="str">
            <v>47</v>
          </cell>
          <cell r="T1131">
            <v>97</v>
          </cell>
          <cell r="U1131">
            <v>11</v>
          </cell>
          <cell r="V1131">
            <v>98</v>
          </cell>
          <cell r="W1131">
            <v>11</v>
          </cell>
          <cell r="X1131">
            <v>98</v>
          </cell>
          <cell r="Y1131">
            <v>0</v>
          </cell>
          <cell r="Z1131">
            <v>0</v>
          </cell>
          <cell r="AD1131" t="str">
            <v>0</v>
          </cell>
          <cell r="AE1131" t="str">
            <v>0</v>
          </cell>
          <cell r="AF1131" t="str">
            <v>20</v>
          </cell>
        </row>
        <row r="1132">
          <cell r="A1132" t="str">
            <v>02</v>
          </cell>
          <cell r="B1132" t="str">
            <v>80</v>
          </cell>
          <cell r="C1132" t="str">
            <v>594</v>
          </cell>
          <cell r="D1132" t="str">
            <v>Компьютер с принтеро</v>
          </cell>
          <cell r="E1132" t="str">
            <v>м Epson FX-1170</v>
          </cell>
          <cell r="G1132" t="str">
            <v>01</v>
          </cell>
          <cell r="H1132">
            <v>12655</v>
          </cell>
          <cell r="I1132">
            <v>0</v>
          </cell>
          <cell r="J1132">
            <v>0</v>
          </cell>
          <cell r="L1132" t="str">
            <v>26</v>
          </cell>
          <cell r="M1132" t="str">
            <v>48008</v>
          </cell>
          <cell r="P1132">
            <v>10</v>
          </cell>
          <cell r="Q1132">
            <v>0</v>
          </cell>
          <cell r="R1132" t="str">
            <v>1</v>
          </cell>
          <cell r="S1132" t="str">
            <v>48</v>
          </cell>
          <cell r="T1132">
            <v>98</v>
          </cell>
          <cell r="U1132">
            <v>12</v>
          </cell>
          <cell r="V1132">
            <v>98</v>
          </cell>
          <cell r="W1132">
            <v>12</v>
          </cell>
          <cell r="X1132">
            <v>98</v>
          </cell>
          <cell r="Y1132">
            <v>0</v>
          </cell>
          <cell r="Z1132">
            <v>0</v>
          </cell>
          <cell r="AD1132" t="str">
            <v>0</v>
          </cell>
          <cell r="AE1132" t="str">
            <v>0</v>
          </cell>
          <cell r="AF1132" t="str">
            <v>00</v>
          </cell>
        </row>
        <row r="1133">
          <cell r="A1133" t="str">
            <v>02</v>
          </cell>
          <cell r="B1133" t="str">
            <v>80</v>
          </cell>
          <cell r="C1133" t="str">
            <v>595</v>
          </cell>
          <cell r="D1133" t="str">
            <v>Компьютер с принтеро</v>
          </cell>
          <cell r="E1133" t="str">
            <v>м NPN5L</v>
          </cell>
          <cell r="G1133" t="str">
            <v>01</v>
          </cell>
          <cell r="H1133">
            <v>14869</v>
          </cell>
          <cell r="I1133">
            <v>0</v>
          </cell>
          <cell r="J1133">
            <v>0</v>
          </cell>
          <cell r="L1133" t="str">
            <v>26</v>
          </cell>
          <cell r="M1133" t="str">
            <v>48008</v>
          </cell>
          <cell r="P1133">
            <v>10</v>
          </cell>
          <cell r="Q1133">
            <v>0</v>
          </cell>
          <cell r="R1133" t="str">
            <v>1</v>
          </cell>
          <cell r="S1133" t="str">
            <v>48</v>
          </cell>
          <cell r="T1133">
            <v>98</v>
          </cell>
          <cell r="U1133">
            <v>12</v>
          </cell>
          <cell r="V1133">
            <v>98</v>
          </cell>
          <cell r="W1133">
            <v>12</v>
          </cell>
          <cell r="X1133">
            <v>98</v>
          </cell>
          <cell r="Y1133">
            <v>0</v>
          </cell>
          <cell r="Z1133">
            <v>0</v>
          </cell>
          <cell r="AD1133" t="str">
            <v>0</v>
          </cell>
          <cell r="AE1133" t="str">
            <v>0</v>
          </cell>
          <cell r="AF1133" t="str">
            <v>00</v>
          </cell>
        </row>
        <row r="1134">
          <cell r="A1134" t="str">
            <v>02</v>
          </cell>
          <cell r="B1134" t="str">
            <v>41</v>
          </cell>
          <cell r="C1134" t="str">
            <v>596</v>
          </cell>
          <cell r="D1134" t="str">
            <v>Дефектоскоп КРОНА-1Р</v>
          </cell>
          <cell r="E1134" t="str">
            <v>Н</v>
          </cell>
          <cell r="F1134" t="str">
            <v>НПО Волга гКишинев</v>
          </cell>
          <cell r="G1134" t="str">
            <v>01</v>
          </cell>
          <cell r="H1134">
            <v>7700</v>
          </cell>
          <cell r="I1134">
            <v>0</v>
          </cell>
          <cell r="J1134">
            <v>0</v>
          </cell>
          <cell r="L1134" t="str">
            <v>20</v>
          </cell>
          <cell r="M1134" t="str">
            <v>47015</v>
          </cell>
          <cell r="P1134">
            <v>14.3</v>
          </cell>
          <cell r="Q1134">
            <v>0</v>
          </cell>
          <cell r="R1134" t="str">
            <v>1</v>
          </cell>
          <cell r="S1134" t="str">
            <v>47</v>
          </cell>
          <cell r="T1134">
            <v>89</v>
          </cell>
          <cell r="U1134">
            <v>12</v>
          </cell>
          <cell r="V1134">
            <v>98</v>
          </cell>
          <cell r="W1134">
            <v>12</v>
          </cell>
          <cell r="X1134">
            <v>98</v>
          </cell>
          <cell r="Y1134">
            <v>0</v>
          </cell>
          <cell r="Z1134">
            <v>0</v>
          </cell>
          <cell r="AD1134" t="str">
            <v>0</v>
          </cell>
          <cell r="AE1134" t="str">
            <v>0</v>
          </cell>
          <cell r="AF1134" t="str">
            <v>00</v>
          </cell>
        </row>
        <row r="1135">
          <cell r="A1135" t="str">
            <v>02</v>
          </cell>
          <cell r="B1135" t="str">
            <v>99</v>
          </cell>
          <cell r="C1135" t="str">
            <v>597</v>
          </cell>
          <cell r="D1135" t="str">
            <v>Экскаватор РС-200-6</v>
          </cell>
          <cell r="E1135" t="str">
            <v>зав.N95515 дв.160928</v>
          </cell>
          <cell r="F1135" t="str">
            <v>Комацу Япония</v>
          </cell>
          <cell r="G1135" t="str">
            <v>02</v>
          </cell>
          <cell r="H1135">
            <v>835588</v>
          </cell>
          <cell r="I1135">
            <v>7729.19</v>
          </cell>
          <cell r="J1135">
            <v>0</v>
          </cell>
          <cell r="L1135" t="str">
            <v>20</v>
          </cell>
          <cell r="M1135" t="str">
            <v>41801</v>
          </cell>
          <cell r="N1135" t="str">
            <v>14 2924331</v>
          </cell>
          <cell r="P1135">
            <v>11.1</v>
          </cell>
          <cell r="Q1135">
            <v>0</v>
          </cell>
          <cell r="R1135" t="str">
            <v>1</v>
          </cell>
          <cell r="S1135" t="str">
            <v>41</v>
          </cell>
          <cell r="T1135">
            <v>97</v>
          </cell>
          <cell r="U1135">
            <v>1</v>
          </cell>
          <cell r="V1135">
            <v>99</v>
          </cell>
          <cell r="W1135">
            <v>1</v>
          </cell>
          <cell r="X1135">
            <v>99</v>
          </cell>
          <cell r="Y1135">
            <v>0</v>
          </cell>
          <cell r="Z1135">
            <v>0</v>
          </cell>
          <cell r="AD1135" t="str">
            <v>0</v>
          </cell>
          <cell r="AE1135" t="str">
            <v>0</v>
          </cell>
          <cell r="AF1135" t="str">
            <v>00</v>
          </cell>
        </row>
        <row r="1136">
          <cell r="A1136" t="str">
            <v>02</v>
          </cell>
          <cell r="B1136" t="str">
            <v>02</v>
          </cell>
          <cell r="C1136" t="str">
            <v>598</v>
          </cell>
          <cell r="D1136" t="str">
            <v>Экскаватор РС-200-6</v>
          </cell>
          <cell r="E1136" t="str">
            <v>зав.N95516 ld.160929</v>
          </cell>
          <cell r="F1136" t="str">
            <v>Комацу Япония</v>
          </cell>
          <cell r="G1136" t="str">
            <v>02</v>
          </cell>
          <cell r="H1136">
            <v>835588</v>
          </cell>
          <cell r="I1136">
            <v>7729.19</v>
          </cell>
          <cell r="J1136">
            <v>0</v>
          </cell>
          <cell r="L1136" t="str">
            <v>20</v>
          </cell>
          <cell r="M1136" t="str">
            <v>41801</v>
          </cell>
          <cell r="N1136" t="str">
            <v>14 2924331</v>
          </cell>
          <cell r="P1136">
            <v>11.1</v>
          </cell>
          <cell r="Q1136">
            <v>0</v>
          </cell>
          <cell r="R1136" t="str">
            <v>1</v>
          </cell>
          <cell r="S1136" t="str">
            <v>41</v>
          </cell>
          <cell r="T1136">
            <v>97</v>
          </cell>
          <cell r="U1136">
            <v>1</v>
          </cell>
          <cell r="V1136">
            <v>99</v>
          </cell>
          <cell r="W1136">
            <v>1</v>
          </cell>
          <cell r="X1136">
            <v>99</v>
          </cell>
          <cell r="Y1136">
            <v>0</v>
          </cell>
          <cell r="Z1136">
            <v>0</v>
          </cell>
          <cell r="AD1136" t="str">
            <v>0</v>
          </cell>
          <cell r="AE1136" t="str">
            <v>0</v>
          </cell>
          <cell r="AF1136" t="str">
            <v>00</v>
          </cell>
        </row>
        <row r="1137">
          <cell r="A1137" t="str">
            <v>02</v>
          </cell>
          <cell r="B1137" t="str">
            <v>02</v>
          </cell>
          <cell r="C1137" t="str">
            <v>599</v>
          </cell>
          <cell r="D1137" t="str">
            <v>Экскаватор РС-200-6</v>
          </cell>
          <cell r="E1137" t="str">
            <v>зав.N95519 дв.160932</v>
          </cell>
          <cell r="F1137" t="str">
            <v>Комацу Япония</v>
          </cell>
          <cell r="G1137" t="str">
            <v>02</v>
          </cell>
          <cell r="H1137">
            <v>835588</v>
          </cell>
          <cell r="I1137">
            <v>7729.19</v>
          </cell>
          <cell r="J1137">
            <v>0</v>
          </cell>
          <cell r="L1137" t="str">
            <v>20</v>
          </cell>
          <cell r="M1137" t="str">
            <v>41801</v>
          </cell>
          <cell r="N1137" t="str">
            <v>14 2924331</v>
          </cell>
          <cell r="P1137">
            <v>11.1</v>
          </cell>
          <cell r="Q1137">
            <v>0</v>
          </cell>
          <cell r="R1137" t="str">
            <v>1</v>
          </cell>
          <cell r="S1137" t="str">
            <v>41</v>
          </cell>
          <cell r="T1137">
            <v>97</v>
          </cell>
          <cell r="U1137">
            <v>1</v>
          </cell>
          <cell r="V1137">
            <v>99</v>
          </cell>
          <cell r="W1137">
            <v>1</v>
          </cell>
          <cell r="X1137">
            <v>99</v>
          </cell>
          <cell r="Y1137">
            <v>0</v>
          </cell>
          <cell r="Z1137">
            <v>0</v>
          </cell>
          <cell r="AD1137" t="str">
            <v>0</v>
          </cell>
          <cell r="AE1137" t="str">
            <v>0</v>
          </cell>
          <cell r="AF1137" t="str">
            <v>00</v>
          </cell>
        </row>
        <row r="1138">
          <cell r="A1138" t="str">
            <v>02</v>
          </cell>
          <cell r="B1138" t="str">
            <v>02</v>
          </cell>
          <cell r="C1138" t="str">
            <v>600</v>
          </cell>
          <cell r="D1138" t="str">
            <v>Экскаватор РС-200-6</v>
          </cell>
          <cell r="E1138" t="str">
            <v>зав.N95522 дв.160935</v>
          </cell>
          <cell r="F1138" t="str">
            <v>Комацу Япония</v>
          </cell>
          <cell r="G1138" t="str">
            <v>02</v>
          </cell>
          <cell r="H1138">
            <v>835588</v>
          </cell>
          <cell r="I1138">
            <v>7729.19</v>
          </cell>
          <cell r="J1138">
            <v>0</v>
          </cell>
          <cell r="L1138" t="str">
            <v>20</v>
          </cell>
          <cell r="M1138" t="str">
            <v>41801</v>
          </cell>
          <cell r="N1138" t="str">
            <v>14 2924331</v>
          </cell>
          <cell r="P1138">
            <v>11.1</v>
          </cell>
          <cell r="Q1138">
            <v>0</v>
          </cell>
          <cell r="R1138" t="str">
            <v>1</v>
          </cell>
          <cell r="S1138" t="str">
            <v>41</v>
          </cell>
          <cell r="T1138">
            <v>97</v>
          </cell>
          <cell r="U1138">
            <v>1</v>
          </cell>
          <cell r="V1138">
            <v>99</v>
          </cell>
          <cell r="W1138">
            <v>1</v>
          </cell>
          <cell r="X1138">
            <v>99</v>
          </cell>
          <cell r="Y1138">
            <v>0</v>
          </cell>
          <cell r="Z1138">
            <v>0</v>
          </cell>
          <cell r="AD1138" t="str">
            <v>0</v>
          </cell>
          <cell r="AE1138" t="str">
            <v>0</v>
          </cell>
          <cell r="AF1138" t="str">
            <v>00</v>
          </cell>
        </row>
        <row r="1139">
          <cell r="A1139" t="str">
            <v>02</v>
          </cell>
          <cell r="B1139" t="str">
            <v>02</v>
          </cell>
          <cell r="C1139" t="str">
            <v>604</v>
          </cell>
          <cell r="D1139" t="str">
            <v>Экскаватор РС-200-6</v>
          </cell>
          <cell r="E1139" t="str">
            <v>зав.N95525 дв.160938</v>
          </cell>
          <cell r="F1139" t="str">
            <v>Комацу Япония</v>
          </cell>
          <cell r="G1139" t="str">
            <v>02</v>
          </cell>
          <cell r="H1139">
            <v>835588</v>
          </cell>
          <cell r="I1139">
            <v>7729.19</v>
          </cell>
          <cell r="J1139">
            <v>0</v>
          </cell>
          <cell r="L1139" t="str">
            <v>20</v>
          </cell>
          <cell r="M1139" t="str">
            <v>41801</v>
          </cell>
          <cell r="N1139" t="str">
            <v>14 2924331</v>
          </cell>
          <cell r="P1139">
            <v>11.1</v>
          </cell>
          <cell r="Q1139">
            <v>0</v>
          </cell>
          <cell r="R1139" t="str">
            <v>1</v>
          </cell>
          <cell r="S1139" t="str">
            <v>41</v>
          </cell>
          <cell r="T1139">
            <v>97</v>
          </cell>
          <cell r="U1139">
            <v>1</v>
          </cell>
          <cell r="V1139">
            <v>99</v>
          </cell>
          <cell r="W1139">
            <v>1</v>
          </cell>
          <cell r="X1139">
            <v>99</v>
          </cell>
          <cell r="Y1139">
            <v>0</v>
          </cell>
          <cell r="Z1139">
            <v>0</v>
          </cell>
          <cell r="AD1139" t="str">
            <v>0</v>
          </cell>
          <cell r="AE1139" t="str">
            <v>0</v>
          </cell>
          <cell r="AF1139" t="str">
            <v>00</v>
          </cell>
        </row>
        <row r="1140">
          <cell r="A1140" t="str">
            <v>02</v>
          </cell>
          <cell r="B1140" t="str">
            <v>02</v>
          </cell>
          <cell r="C1140" t="str">
            <v>602</v>
          </cell>
          <cell r="D1140" t="str">
            <v>Экскаватор РС-200-6</v>
          </cell>
          <cell r="E1140" t="str">
            <v>зав.N95528 дв.160946</v>
          </cell>
          <cell r="F1140" t="str">
            <v>Комацу Япония</v>
          </cell>
          <cell r="G1140" t="str">
            <v>02</v>
          </cell>
          <cell r="H1140">
            <v>835588</v>
          </cell>
          <cell r="I1140">
            <v>7729.19</v>
          </cell>
          <cell r="J1140">
            <v>0</v>
          </cell>
          <cell r="L1140" t="str">
            <v>20</v>
          </cell>
          <cell r="M1140" t="str">
            <v>41801</v>
          </cell>
          <cell r="N1140" t="str">
            <v>14 2924331</v>
          </cell>
          <cell r="P1140">
            <v>11.1</v>
          </cell>
          <cell r="Q1140">
            <v>0</v>
          </cell>
          <cell r="R1140" t="str">
            <v>1</v>
          </cell>
          <cell r="S1140" t="str">
            <v>41</v>
          </cell>
          <cell r="T1140">
            <v>97</v>
          </cell>
          <cell r="U1140">
            <v>1</v>
          </cell>
          <cell r="V1140">
            <v>99</v>
          </cell>
          <cell r="W1140">
            <v>1</v>
          </cell>
          <cell r="X1140">
            <v>99</v>
          </cell>
          <cell r="Y1140">
            <v>0</v>
          </cell>
          <cell r="Z1140">
            <v>0</v>
          </cell>
          <cell r="AD1140" t="str">
            <v>0</v>
          </cell>
          <cell r="AE1140" t="str">
            <v>0</v>
          </cell>
          <cell r="AF1140" t="str">
            <v>00</v>
          </cell>
        </row>
        <row r="1141">
          <cell r="A1141" t="str">
            <v>02</v>
          </cell>
          <cell r="B1141" t="str">
            <v>02</v>
          </cell>
          <cell r="C1141" t="str">
            <v>603</v>
          </cell>
          <cell r="D1141" t="str">
            <v>Экскаватор РС-200-6</v>
          </cell>
          <cell r="E1141" t="str">
            <v>зав.N95530 дв.160948</v>
          </cell>
          <cell r="F1141" t="str">
            <v>Комацу Япония</v>
          </cell>
          <cell r="G1141" t="str">
            <v>02</v>
          </cell>
          <cell r="H1141">
            <v>835588</v>
          </cell>
          <cell r="I1141">
            <v>7729.19</v>
          </cell>
          <cell r="J1141">
            <v>0</v>
          </cell>
          <cell r="L1141" t="str">
            <v>20</v>
          </cell>
          <cell r="M1141" t="str">
            <v>41801</v>
          </cell>
          <cell r="N1141" t="str">
            <v>14 2924331</v>
          </cell>
          <cell r="P1141">
            <v>11.1</v>
          </cell>
          <cell r="Q1141">
            <v>0</v>
          </cell>
          <cell r="R1141" t="str">
            <v>1</v>
          </cell>
          <cell r="S1141" t="str">
            <v>41</v>
          </cell>
          <cell r="T1141">
            <v>97</v>
          </cell>
          <cell r="U1141">
            <v>1</v>
          </cell>
          <cell r="V1141">
            <v>99</v>
          </cell>
          <cell r="W1141">
            <v>1</v>
          </cell>
          <cell r="X1141">
            <v>99</v>
          </cell>
          <cell r="Y1141">
            <v>0</v>
          </cell>
          <cell r="Z1141">
            <v>0</v>
          </cell>
          <cell r="AD1141" t="str">
            <v>0</v>
          </cell>
          <cell r="AE1141" t="str">
            <v>0</v>
          </cell>
          <cell r="AF1141" t="str">
            <v>00</v>
          </cell>
        </row>
        <row r="1142">
          <cell r="A1142" t="str">
            <v>02</v>
          </cell>
          <cell r="B1142" t="str">
            <v>02</v>
          </cell>
          <cell r="C1142" t="str">
            <v>605</v>
          </cell>
          <cell r="D1142" t="str">
            <v>Экскаватор РС-200-6</v>
          </cell>
          <cell r="E1142" t="str">
            <v>зав.N95554 ld.160954</v>
          </cell>
          <cell r="F1142" t="str">
            <v>Комацу Япония</v>
          </cell>
          <cell r="G1142" t="str">
            <v>02</v>
          </cell>
          <cell r="H1142">
            <v>835588</v>
          </cell>
          <cell r="I1142">
            <v>7729.19</v>
          </cell>
          <cell r="J1142">
            <v>0</v>
          </cell>
          <cell r="L1142" t="str">
            <v>20</v>
          </cell>
          <cell r="M1142" t="str">
            <v>41801</v>
          </cell>
          <cell r="N1142" t="str">
            <v>14 2924331</v>
          </cell>
          <cell r="P1142">
            <v>11.1</v>
          </cell>
          <cell r="Q1142">
            <v>0</v>
          </cell>
          <cell r="R1142" t="str">
            <v>1</v>
          </cell>
          <cell r="S1142" t="str">
            <v>41</v>
          </cell>
          <cell r="T1142">
            <v>97</v>
          </cell>
          <cell r="U1142">
            <v>1</v>
          </cell>
          <cell r="V1142">
            <v>99</v>
          </cell>
          <cell r="W1142">
            <v>1</v>
          </cell>
          <cell r="X1142">
            <v>99</v>
          </cell>
          <cell r="Y1142">
            <v>0</v>
          </cell>
          <cell r="Z1142">
            <v>0</v>
          </cell>
          <cell r="AD1142" t="str">
            <v>0</v>
          </cell>
          <cell r="AE1142" t="str">
            <v>0</v>
          </cell>
          <cell r="AF1142" t="str">
            <v>00</v>
          </cell>
        </row>
        <row r="1143">
          <cell r="A1143" t="str">
            <v>02</v>
          </cell>
          <cell r="B1143" t="str">
            <v>02</v>
          </cell>
          <cell r="C1143" t="str">
            <v>606</v>
          </cell>
          <cell r="D1143" t="str">
            <v>Бульдозер Д-85А-21</v>
          </cell>
          <cell r="E1143" t="str">
            <v>зав.N36933 дв.67835</v>
          </cell>
          <cell r="F1143" t="str">
            <v>Комацу Япония</v>
          </cell>
          <cell r="G1143" t="str">
            <v>02</v>
          </cell>
          <cell r="H1143">
            <v>2222408</v>
          </cell>
          <cell r="I1143">
            <v>18520.07</v>
          </cell>
          <cell r="J1143">
            <v>0</v>
          </cell>
          <cell r="L1143" t="str">
            <v>20</v>
          </cell>
          <cell r="M1143" t="str">
            <v>41816</v>
          </cell>
          <cell r="N1143" t="str">
            <v>14 2924340</v>
          </cell>
          <cell r="P1143">
            <v>10</v>
          </cell>
          <cell r="Q1143">
            <v>0</v>
          </cell>
          <cell r="R1143" t="str">
            <v>1</v>
          </cell>
          <cell r="S1143" t="str">
            <v>41</v>
          </cell>
          <cell r="T1143">
            <v>97</v>
          </cell>
          <cell r="U1143">
            <v>1</v>
          </cell>
          <cell r="V1143">
            <v>99</v>
          </cell>
          <cell r="W1143">
            <v>1</v>
          </cell>
          <cell r="X1143">
            <v>99</v>
          </cell>
          <cell r="Y1143">
            <v>0</v>
          </cell>
          <cell r="Z1143">
            <v>0</v>
          </cell>
          <cell r="AD1143" t="str">
            <v>0</v>
          </cell>
          <cell r="AE1143" t="str">
            <v>0</v>
          </cell>
          <cell r="AF1143" t="str">
            <v>00</v>
          </cell>
        </row>
        <row r="1144">
          <cell r="A1144" t="str">
            <v>02</v>
          </cell>
          <cell r="B1144" t="str">
            <v>02</v>
          </cell>
          <cell r="C1144" t="str">
            <v>607</v>
          </cell>
          <cell r="D1144" t="str">
            <v>Бульдозер Д-85А-21</v>
          </cell>
          <cell r="E1144" t="str">
            <v>зав.N36936 дв.67838</v>
          </cell>
          <cell r="F1144" t="str">
            <v>Комацу Япония</v>
          </cell>
          <cell r="G1144" t="str">
            <v>02</v>
          </cell>
          <cell r="H1144">
            <v>2222408</v>
          </cell>
          <cell r="I1144">
            <v>18520.07</v>
          </cell>
          <cell r="J1144">
            <v>0</v>
          </cell>
          <cell r="L1144" t="str">
            <v>20</v>
          </cell>
          <cell r="M1144" t="str">
            <v>41816</v>
          </cell>
          <cell r="N1144" t="str">
            <v>14 2924340</v>
          </cell>
          <cell r="P1144">
            <v>10</v>
          </cell>
          <cell r="Q1144">
            <v>0</v>
          </cell>
          <cell r="R1144" t="str">
            <v>1</v>
          </cell>
          <cell r="S1144" t="str">
            <v>41</v>
          </cell>
          <cell r="T1144">
            <v>97</v>
          </cell>
          <cell r="U1144">
            <v>1</v>
          </cell>
          <cell r="V1144">
            <v>99</v>
          </cell>
          <cell r="W1144">
            <v>1</v>
          </cell>
          <cell r="X1144">
            <v>99</v>
          </cell>
          <cell r="Y1144">
            <v>0</v>
          </cell>
          <cell r="Z1144">
            <v>0</v>
          </cell>
          <cell r="AD1144" t="str">
            <v>0</v>
          </cell>
          <cell r="AE1144" t="str">
            <v>0</v>
          </cell>
          <cell r="AF1144" t="str">
            <v>00</v>
          </cell>
        </row>
        <row r="1145">
          <cell r="A1145" t="str">
            <v>02</v>
          </cell>
          <cell r="B1145" t="str">
            <v>99</v>
          </cell>
          <cell r="C1145" t="str">
            <v>608</v>
          </cell>
          <cell r="D1145" t="str">
            <v>Трубоукладчик Д-155С</v>
          </cell>
          <cell r="E1145" t="str">
            <v>-1 зав.N31418 дв.573</v>
          </cell>
          <cell r="F1145" t="str">
            <v>37 Комацу Япония</v>
          </cell>
          <cell r="G1145" t="str">
            <v>02</v>
          </cell>
          <cell r="H1145">
            <v>3394213</v>
          </cell>
          <cell r="I1145">
            <v>28285.11</v>
          </cell>
          <cell r="J1145">
            <v>0</v>
          </cell>
          <cell r="L1145" t="str">
            <v>20</v>
          </cell>
          <cell r="M1145" t="str">
            <v>41723</v>
          </cell>
          <cell r="N1145" t="str">
            <v>14 2915246</v>
          </cell>
          <cell r="P1145">
            <v>10</v>
          </cell>
          <cell r="Q1145">
            <v>0</v>
          </cell>
          <cell r="R1145" t="str">
            <v>1</v>
          </cell>
          <cell r="S1145" t="str">
            <v>41</v>
          </cell>
          <cell r="T1145">
            <v>97</v>
          </cell>
          <cell r="U1145">
            <v>1</v>
          </cell>
          <cell r="V1145">
            <v>99</v>
          </cell>
          <cell r="W1145">
            <v>1</v>
          </cell>
          <cell r="X1145">
            <v>99</v>
          </cell>
          <cell r="Y1145">
            <v>0</v>
          </cell>
          <cell r="Z1145">
            <v>0</v>
          </cell>
          <cell r="AD1145" t="str">
            <v>0</v>
          </cell>
          <cell r="AE1145" t="str">
            <v>0</v>
          </cell>
          <cell r="AF1145" t="str">
            <v>00</v>
          </cell>
        </row>
        <row r="1146">
          <cell r="A1146" t="str">
            <v>02</v>
          </cell>
          <cell r="B1146" t="str">
            <v>99</v>
          </cell>
          <cell r="C1146" t="str">
            <v>609</v>
          </cell>
          <cell r="D1146" t="str">
            <v>Трубоукладчик Д-155С</v>
          </cell>
          <cell r="E1146" t="str">
            <v>-1 зав.N31419 дв.573</v>
          </cell>
          <cell r="F1146" t="str">
            <v>38 Комацу Япония</v>
          </cell>
          <cell r="G1146" t="str">
            <v>02</v>
          </cell>
          <cell r="H1146">
            <v>3394213</v>
          </cell>
          <cell r="I1146">
            <v>28285.11</v>
          </cell>
          <cell r="J1146">
            <v>0</v>
          </cell>
          <cell r="L1146" t="str">
            <v>20</v>
          </cell>
          <cell r="M1146" t="str">
            <v>41723</v>
          </cell>
          <cell r="N1146" t="str">
            <v>14 2915246</v>
          </cell>
          <cell r="P1146">
            <v>10</v>
          </cell>
          <cell r="Q1146">
            <v>0</v>
          </cell>
          <cell r="R1146" t="str">
            <v>1</v>
          </cell>
          <cell r="S1146" t="str">
            <v>41</v>
          </cell>
          <cell r="T1146">
            <v>97</v>
          </cell>
          <cell r="U1146">
            <v>1</v>
          </cell>
          <cell r="V1146">
            <v>99</v>
          </cell>
          <cell r="W1146">
            <v>1</v>
          </cell>
          <cell r="X1146">
            <v>99</v>
          </cell>
          <cell r="Y1146">
            <v>0</v>
          </cell>
          <cell r="Z1146">
            <v>0</v>
          </cell>
          <cell r="AD1146" t="str">
            <v>0</v>
          </cell>
          <cell r="AE1146" t="str">
            <v>0</v>
          </cell>
          <cell r="AF1146" t="str">
            <v>00</v>
          </cell>
        </row>
        <row r="1147">
          <cell r="A1147" t="str">
            <v>02</v>
          </cell>
          <cell r="B1147" t="str">
            <v>02</v>
          </cell>
          <cell r="C1147" t="str">
            <v>610</v>
          </cell>
          <cell r="D1147" t="str">
            <v>Трубоукладчик Д-155С</v>
          </cell>
          <cell r="E1147" t="str">
            <v>-1 зав.N31423 дв.573</v>
          </cell>
          <cell r="F1147" t="str">
            <v>42 Комацу Япония</v>
          </cell>
          <cell r="G1147" t="str">
            <v>02</v>
          </cell>
          <cell r="H1147">
            <v>3394213</v>
          </cell>
          <cell r="I1147">
            <v>28285.11</v>
          </cell>
          <cell r="J1147">
            <v>0</v>
          </cell>
          <cell r="L1147" t="str">
            <v>20</v>
          </cell>
          <cell r="M1147" t="str">
            <v>41723</v>
          </cell>
          <cell r="N1147" t="str">
            <v>14 2915246</v>
          </cell>
          <cell r="P1147">
            <v>10</v>
          </cell>
          <cell r="Q1147">
            <v>0</v>
          </cell>
          <cell r="R1147" t="str">
            <v>1</v>
          </cell>
          <cell r="S1147" t="str">
            <v>41</v>
          </cell>
          <cell r="T1147">
            <v>97</v>
          </cell>
          <cell r="U1147">
            <v>1</v>
          </cell>
          <cell r="V1147">
            <v>99</v>
          </cell>
          <cell r="W1147">
            <v>1</v>
          </cell>
          <cell r="X1147">
            <v>99</v>
          </cell>
          <cell r="Y1147">
            <v>0</v>
          </cell>
          <cell r="Z1147">
            <v>0</v>
          </cell>
          <cell r="AD1147" t="str">
            <v>0</v>
          </cell>
          <cell r="AE1147" t="str">
            <v>0</v>
          </cell>
          <cell r="AF1147" t="str">
            <v>00</v>
          </cell>
        </row>
        <row r="1148">
          <cell r="A1148" t="str">
            <v>02</v>
          </cell>
          <cell r="B1148" t="str">
            <v>02</v>
          </cell>
          <cell r="C1148" t="str">
            <v>611</v>
          </cell>
          <cell r="D1148" t="str">
            <v>Трубоукладчик Д-155С</v>
          </cell>
          <cell r="E1148" t="str">
            <v>-1 зав.N31429 дв.573</v>
          </cell>
          <cell r="F1148" t="str">
            <v>76 Комацу Япония</v>
          </cell>
          <cell r="G1148" t="str">
            <v>02</v>
          </cell>
          <cell r="H1148">
            <v>3394213</v>
          </cell>
          <cell r="I1148">
            <v>28285.11</v>
          </cell>
          <cell r="J1148">
            <v>0</v>
          </cell>
          <cell r="L1148" t="str">
            <v>20</v>
          </cell>
          <cell r="M1148" t="str">
            <v>41723</v>
          </cell>
          <cell r="N1148" t="str">
            <v>14 2915246</v>
          </cell>
          <cell r="P1148">
            <v>10</v>
          </cell>
          <cell r="Q1148">
            <v>0</v>
          </cell>
          <cell r="R1148" t="str">
            <v>1</v>
          </cell>
          <cell r="S1148" t="str">
            <v>41</v>
          </cell>
          <cell r="T1148">
            <v>97</v>
          </cell>
          <cell r="U1148">
            <v>1</v>
          </cell>
          <cell r="V1148">
            <v>99</v>
          </cell>
          <cell r="W1148">
            <v>1</v>
          </cell>
          <cell r="X1148">
            <v>99</v>
          </cell>
          <cell r="Y1148">
            <v>0</v>
          </cell>
          <cell r="Z1148">
            <v>0</v>
          </cell>
          <cell r="AD1148" t="str">
            <v>0</v>
          </cell>
          <cell r="AE1148" t="str">
            <v>0</v>
          </cell>
          <cell r="AF1148" t="str">
            <v>00</v>
          </cell>
        </row>
        <row r="1149">
          <cell r="A1149" t="str">
            <v>02</v>
          </cell>
          <cell r="B1149" t="str">
            <v>02</v>
          </cell>
          <cell r="C1149" t="str">
            <v>612</v>
          </cell>
          <cell r="D1149" t="str">
            <v>Трубоукладчик Д-155С</v>
          </cell>
          <cell r="E1149" t="str">
            <v>-1 зав.N31430 дв.573</v>
          </cell>
          <cell r="F1149" t="str">
            <v>77 Комацу Япония</v>
          </cell>
          <cell r="G1149" t="str">
            <v>02</v>
          </cell>
          <cell r="H1149">
            <v>3394213</v>
          </cell>
          <cell r="I1149">
            <v>28285.11</v>
          </cell>
          <cell r="J1149">
            <v>0</v>
          </cell>
          <cell r="L1149" t="str">
            <v>20</v>
          </cell>
          <cell r="M1149" t="str">
            <v>41723</v>
          </cell>
          <cell r="N1149" t="str">
            <v>14 2925246</v>
          </cell>
          <cell r="P1149">
            <v>10</v>
          </cell>
          <cell r="Q1149">
            <v>0</v>
          </cell>
          <cell r="R1149" t="str">
            <v>1</v>
          </cell>
          <cell r="S1149" t="str">
            <v>41</v>
          </cell>
          <cell r="T1149">
            <v>97</v>
          </cell>
          <cell r="U1149">
            <v>1</v>
          </cell>
          <cell r="V1149">
            <v>99</v>
          </cell>
          <cell r="W1149">
            <v>1</v>
          </cell>
          <cell r="X1149">
            <v>99</v>
          </cell>
          <cell r="Y1149">
            <v>0</v>
          </cell>
          <cell r="Z1149">
            <v>0</v>
          </cell>
          <cell r="AD1149" t="str">
            <v>0</v>
          </cell>
          <cell r="AE1149" t="str">
            <v>0</v>
          </cell>
          <cell r="AF1149" t="str">
            <v>00</v>
          </cell>
        </row>
        <row r="1150">
          <cell r="A1150" t="str">
            <v>02</v>
          </cell>
          <cell r="B1150" t="str">
            <v>02</v>
          </cell>
          <cell r="C1150" t="str">
            <v>613</v>
          </cell>
          <cell r="D1150" t="str">
            <v>Трубоукладчик Д-155С</v>
          </cell>
          <cell r="E1150" t="str">
            <v>-1 зав.N31431 дв.573</v>
          </cell>
          <cell r="F1150" t="str">
            <v>78 Комацу Япония</v>
          </cell>
          <cell r="G1150" t="str">
            <v>02</v>
          </cell>
          <cell r="H1150">
            <v>3394213</v>
          </cell>
          <cell r="I1150">
            <v>28285.11</v>
          </cell>
          <cell r="J1150">
            <v>0</v>
          </cell>
          <cell r="L1150" t="str">
            <v>20</v>
          </cell>
          <cell r="M1150" t="str">
            <v>41723</v>
          </cell>
          <cell r="N1150" t="str">
            <v>14 2915246</v>
          </cell>
          <cell r="P1150">
            <v>10</v>
          </cell>
          <cell r="Q1150">
            <v>0</v>
          </cell>
          <cell r="R1150" t="str">
            <v>1</v>
          </cell>
          <cell r="S1150" t="str">
            <v>41</v>
          </cell>
          <cell r="T1150">
            <v>97</v>
          </cell>
          <cell r="U1150">
            <v>1</v>
          </cell>
          <cell r="V1150">
            <v>99</v>
          </cell>
          <cell r="W1150">
            <v>1</v>
          </cell>
          <cell r="X1150">
            <v>99</v>
          </cell>
          <cell r="Y1150">
            <v>0</v>
          </cell>
          <cell r="Z1150">
            <v>0</v>
          </cell>
          <cell r="AD1150" t="str">
            <v>0</v>
          </cell>
          <cell r="AE1150" t="str">
            <v>0</v>
          </cell>
          <cell r="AF1150" t="str">
            <v>00</v>
          </cell>
        </row>
        <row r="1151">
          <cell r="A1151" t="str">
            <v>02</v>
          </cell>
          <cell r="B1151" t="str">
            <v>02</v>
          </cell>
          <cell r="C1151" t="str">
            <v>614</v>
          </cell>
          <cell r="D1151" t="str">
            <v>Трубоукладчик Д-155С</v>
          </cell>
          <cell r="E1151" t="str">
            <v>-1 зав.N31434 дв.573</v>
          </cell>
          <cell r="F1151" t="str">
            <v>81 Комацу Япония</v>
          </cell>
          <cell r="G1151" t="str">
            <v>02</v>
          </cell>
          <cell r="H1151">
            <v>3394213</v>
          </cell>
          <cell r="I1151">
            <v>28285.11</v>
          </cell>
          <cell r="J1151">
            <v>0</v>
          </cell>
          <cell r="L1151" t="str">
            <v>20</v>
          </cell>
          <cell r="M1151" t="str">
            <v>41723</v>
          </cell>
          <cell r="N1151" t="str">
            <v>14 2915246</v>
          </cell>
          <cell r="P1151">
            <v>10</v>
          </cell>
          <cell r="Q1151">
            <v>0</v>
          </cell>
          <cell r="R1151" t="str">
            <v>1</v>
          </cell>
          <cell r="S1151" t="str">
            <v>41</v>
          </cell>
          <cell r="T1151">
            <v>97</v>
          </cell>
          <cell r="U1151">
            <v>1</v>
          </cell>
          <cell r="V1151">
            <v>99</v>
          </cell>
          <cell r="W1151">
            <v>1</v>
          </cell>
          <cell r="X1151">
            <v>99</v>
          </cell>
          <cell r="Y1151">
            <v>0</v>
          </cell>
          <cell r="Z1151">
            <v>0</v>
          </cell>
          <cell r="AD1151" t="str">
            <v>0</v>
          </cell>
          <cell r="AE1151" t="str">
            <v>0</v>
          </cell>
          <cell r="AF1151" t="str">
            <v>00</v>
          </cell>
        </row>
        <row r="1152">
          <cell r="A1152" t="str">
            <v>02</v>
          </cell>
          <cell r="B1152" t="str">
            <v>02</v>
          </cell>
          <cell r="C1152" t="str">
            <v>615</v>
          </cell>
          <cell r="D1152" t="str">
            <v>Трубоукладчик Д-155С</v>
          </cell>
          <cell r="E1152" t="str">
            <v>-1 зав.N31436 дв.573</v>
          </cell>
          <cell r="F1152" t="str">
            <v>83 Комацу Япония</v>
          </cell>
          <cell r="G1152" t="str">
            <v>02</v>
          </cell>
          <cell r="H1152">
            <v>3394213</v>
          </cell>
          <cell r="I1152">
            <v>28285.11</v>
          </cell>
          <cell r="J1152">
            <v>0</v>
          </cell>
          <cell r="L1152" t="str">
            <v>20</v>
          </cell>
          <cell r="M1152" t="str">
            <v>41723</v>
          </cell>
          <cell r="N1152" t="str">
            <v>14 2915246</v>
          </cell>
          <cell r="P1152">
            <v>10</v>
          </cell>
          <cell r="Q1152">
            <v>0</v>
          </cell>
          <cell r="R1152" t="str">
            <v>1</v>
          </cell>
          <cell r="S1152" t="str">
            <v>41</v>
          </cell>
          <cell r="T1152">
            <v>97</v>
          </cell>
          <cell r="U1152">
            <v>1</v>
          </cell>
          <cell r="V1152">
            <v>99</v>
          </cell>
          <cell r="W1152">
            <v>1</v>
          </cell>
          <cell r="X1152">
            <v>99</v>
          </cell>
          <cell r="Y1152">
            <v>0</v>
          </cell>
          <cell r="Z1152">
            <v>0</v>
          </cell>
          <cell r="AD1152" t="str">
            <v>0</v>
          </cell>
          <cell r="AE1152" t="str">
            <v>0</v>
          </cell>
          <cell r="AF1152" t="str">
            <v>00</v>
          </cell>
        </row>
        <row r="1153">
          <cell r="A1153" t="str">
            <v>02</v>
          </cell>
          <cell r="B1153" t="str">
            <v>02</v>
          </cell>
          <cell r="C1153" t="str">
            <v>616</v>
          </cell>
          <cell r="D1153" t="str">
            <v>Трубоукладчик Д-155С</v>
          </cell>
          <cell r="E1153" t="str">
            <v>-1 зав.N31441 дв.573</v>
          </cell>
          <cell r="F1153" t="str">
            <v>88 Комацу Япония</v>
          </cell>
          <cell r="G1153" t="str">
            <v>02</v>
          </cell>
          <cell r="H1153">
            <v>3394213</v>
          </cell>
          <cell r="I1153">
            <v>28285.11</v>
          </cell>
          <cell r="J1153">
            <v>0</v>
          </cell>
          <cell r="L1153" t="str">
            <v>20</v>
          </cell>
          <cell r="M1153" t="str">
            <v>41723</v>
          </cell>
          <cell r="N1153" t="str">
            <v>14 2915246</v>
          </cell>
          <cell r="P1153">
            <v>10</v>
          </cell>
          <cell r="Q1153">
            <v>0</v>
          </cell>
          <cell r="R1153" t="str">
            <v>1</v>
          </cell>
          <cell r="S1153" t="str">
            <v>41</v>
          </cell>
          <cell r="T1153">
            <v>97</v>
          </cell>
          <cell r="U1153">
            <v>1</v>
          </cell>
          <cell r="V1153">
            <v>99</v>
          </cell>
          <cell r="W1153">
            <v>1</v>
          </cell>
          <cell r="X1153">
            <v>99</v>
          </cell>
          <cell r="Y1153">
            <v>0</v>
          </cell>
          <cell r="Z1153">
            <v>0</v>
          </cell>
          <cell r="AD1153" t="str">
            <v>0</v>
          </cell>
          <cell r="AE1153" t="str">
            <v>0</v>
          </cell>
          <cell r="AF1153" t="str">
            <v>00</v>
          </cell>
        </row>
        <row r="1154">
          <cell r="A1154" t="str">
            <v>02</v>
          </cell>
          <cell r="B1154" t="str">
            <v>02</v>
          </cell>
          <cell r="C1154" t="str">
            <v>617</v>
          </cell>
          <cell r="D1154" t="str">
            <v>Трубоукладчик Д-155С</v>
          </cell>
          <cell r="E1154" t="str">
            <v>-1 зав.N31442 дв.573</v>
          </cell>
          <cell r="F1154" t="str">
            <v>89 Комацу Япония</v>
          </cell>
          <cell r="G1154" t="str">
            <v>02</v>
          </cell>
          <cell r="H1154">
            <v>3394213</v>
          </cell>
          <cell r="I1154">
            <v>28285.11</v>
          </cell>
          <cell r="J1154">
            <v>0</v>
          </cell>
          <cell r="L1154" t="str">
            <v>20</v>
          </cell>
          <cell r="M1154" t="str">
            <v>41723</v>
          </cell>
          <cell r="N1154" t="str">
            <v>14 2915246</v>
          </cell>
          <cell r="P1154">
            <v>10</v>
          </cell>
          <cell r="Q1154">
            <v>0</v>
          </cell>
          <cell r="R1154" t="str">
            <v>1</v>
          </cell>
          <cell r="S1154" t="str">
            <v>41</v>
          </cell>
          <cell r="T1154">
            <v>97</v>
          </cell>
          <cell r="U1154">
            <v>1</v>
          </cell>
          <cell r="V1154">
            <v>99</v>
          </cell>
          <cell r="W1154">
            <v>1</v>
          </cell>
          <cell r="X1154">
            <v>99</v>
          </cell>
          <cell r="Y1154">
            <v>0</v>
          </cell>
          <cell r="Z1154">
            <v>0</v>
          </cell>
          <cell r="AD1154" t="str">
            <v>0</v>
          </cell>
          <cell r="AE1154" t="str">
            <v>0</v>
          </cell>
          <cell r="AF1154" t="str">
            <v>00</v>
          </cell>
        </row>
        <row r="1155">
          <cell r="A1155" t="str">
            <v>02</v>
          </cell>
          <cell r="B1155" t="str">
            <v>02</v>
          </cell>
          <cell r="C1155" t="str">
            <v>618</v>
          </cell>
          <cell r="D1155" t="str">
            <v>Трубоукладчик Д-155С</v>
          </cell>
          <cell r="E1155" t="str">
            <v>-1 зав.N31443 дв.573</v>
          </cell>
          <cell r="F1155" t="str">
            <v>90 Комацу Япония</v>
          </cell>
          <cell r="G1155" t="str">
            <v>02</v>
          </cell>
          <cell r="H1155">
            <v>3394213</v>
          </cell>
          <cell r="I1155">
            <v>28285.11</v>
          </cell>
          <cell r="J1155">
            <v>0</v>
          </cell>
          <cell r="L1155" t="str">
            <v>20</v>
          </cell>
          <cell r="M1155" t="str">
            <v>41723</v>
          </cell>
          <cell r="N1155" t="str">
            <v>14 2915246</v>
          </cell>
          <cell r="P1155">
            <v>10</v>
          </cell>
          <cell r="Q1155">
            <v>0</v>
          </cell>
          <cell r="R1155" t="str">
            <v>1</v>
          </cell>
          <cell r="S1155" t="str">
            <v>41</v>
          </cell>
          <cell r="T1155">
            <v>97</v>
          </cell>
          <cell r="U1155">
            <v>1</v>
          </cell>
          <cell r="V1155">
            <v>99</v>
          </cell>
          <cell r="W1155">
            <v>1</v>
          </cell>
          <cell r="X1155">
            <v>99</v>
          </cell>
          <cell r="Y1155">
            <v>0</v>
          </cell>
          <cell r="Z1155">
            <v>0</v>
          </cell>
          <cell r="AD1155" t="str">
            <v>0</v>
          </cell>
          <cell r="AE1155" t="str">
            <v>0</v>
          </cell>
          <cell r="AF1155" t="str">
            <v>00</v>
          </cell>
        </row>
        <row r="1156">
          <cell r="A1156" t="str">
            <v>02</v>
          </cell>
          <cell r="B1156" t="str">
            <v>02</v>
          </cell>
          <cell r="C1156" t="str">
            <v>619</v>
          </cell>
          <cell r="D1156" t="str">
            <v>Трубоукладчик Д-155С</v>
          </cell>
          <cell r="E1156" t="str">
            <v>-1 зав.N31444 дв.573</v>
          </cell>
          <cell r="F1156" t="str">
            <v>91 Комацу Япония</v>
          </cell>
          <cell r="G1156" t="str">
            <v>02</v>
          </cell>
          <cell r="H1156">
            <v>3394213</v>
          </cell>
          <cell r="I1156">
            <v>28285.11</v>
          </cell>
          <cell r="J1156">
            <v>0</v>
          </cell>
          <cell r="L1156" t="str">
            <v>20</v>
          </cell>
          <cell r="M1156" t="str">
            <v>41723</v>
          </cell>
          <cell r="N1156" t="str">
            <v>14 2915246</v>
          </cell>
          <cell r="P1156">
            <v>10</v>
          </cell>
          <cell r="Q1156">
            <v>0</v>
          </cell>
          <cell r="R1156" t="str">
            <v>1</v>
          </cell>
          <cell r="S1156" t="str">
            <v>41</v>
          </cell>
          <cell r="T1156">
            <v>97</v>
          </cell>
          <cell r="U1156">
            <v>1</v>
          </cell>
          <cell r="V1156">
            <v>99</v>
          </cell>
          <cell r="W1156">
            <v>1</v>
          </cell>
          <cell r="X1156">
            <v>99</v>
          </cell>
          <cell r="Y1156">
            <v>0</v>
          </cell>
          <cell r="Z1156">
            <v>0</v>
          </cell>
          <cell r="AD1156" t="str">
            <v>0</v>
          </cell>
          <cell r="AE1156" t="str">
            <v>0</v>
          </cell>
          <cell r="AF1156" t="str">
            <v>00</v>
          </cell>
        </row>
        <row r="1157">
          <cell r="A1157" t="str">
            <v>02</v>
          </cell>
          <cell r="B1157" t="str">
            <v>02</v>
          </cell>
          <cell r="C1157" t="str">
            <v>620</v>
          </cell>
          <cell r="D1157" t="str">
            <v>ТРубоукладчик Д-155С</v>
          </cell>
          <cell r="E1157" t="str">
            <v>-1 зав.N31448 дв.573</v>
          </cell>
          <cell r="F1157" t="str">
            <v>95 Комацу Япония</v>
          </cell>
          <cell r="G1157" t="str">
            <v>02</v>
          </cell>
          <cell r="H1157">
            <v>3394213</v>
          </cell>
          <cell r="I1157">
            <v>28285.11</v>
          </cell>
          <cell r="J1157">
            <v>0</v>
          </cell>
          <cell r="L1157" t="str">
            <v>20</v>
          </cell>
          <cell r="M1157" t="str">
            <v>41723</v>
          </cell>
          <cell r="N1157" t="str">
            <v>14 2915246</v>
          </cell>
          <cell r="P1157">
            <v>10</v>
          </cell>
          <cell r="Q1157">
            <v>0</v>
          </cell>
          <cell r="R1157" t="str">
            <v>1</v>
          </cell>
          <cell r="S1157" t="str">
            <v>41</v>
          </cell>
          <cell r="T1157">
            <v>97</v>
          </cell>
          <cell r="U1157">
            <v>1</v>
          </cell>
          <cell r="V1157">
            <v>99</v>
          </cell>
          <cell r="W1157">
            <v>1</v>
          </cell>
          <cell r="X1157">
            <v>99</v>
          </cell>
          <cell r="Y1157">
            <v>0</v>
          </cell>
          <cell r="Z1157">
            <v>0</v>
          </cell>
          <cell r="AD1157" t="str">
            <v>0</v>
          </cell>
          <cell r="AE1157" t="str">
            <v>0</v>
          </cell>
          <cell r="AF1157" t="str">
            <v>00</v>
          </cell>
        </row>
        <row r="1158">
          <cell r="A1158" t="str">
            <v>02</v>
          </cell>
          <cell r="B1158" t="str">
            <v>02</v>
          </cell>
          <cell r="C1158" t="str">
            <v>621</v>
          </cell>
          <cell r="D1158" t="str">
            <v>Экскаватор РС200-6</v>
          </cell>
          <cell r="E1158" t="str">
            <v>зав.N89967 дв.148023</v>
          </cell>
          <cell r="F1158" t="str">
            <v>Комацу Япония</v>
          </cell>
          <cell r="G1158" t="str">
            <v>02</v>
          </cell>
          <cell r="H1158">
            <v>361879.84</v>
          </cell>
          <cell r="I1158">
            <v>3347.39</v>
          </cell>
          <cell r="J1158">
            <v>0</v>
          </cell>
          <cell r="L1158" t="str">
            <v>20</v>
          </cell>
          <cell r="M1158" t="str">
            <v>41801</v>
          </cell>
          <cell r="N1158" t="str">
            <v>14 2924331</v>
          </cell>
          <cell r="P1158">
            <v>11.1</v>
          </cell>
          <cell r="Q1158">
            <v>0</v>
          </cell>
          <cell r="R1158" t="str">
            <v>1</v>
          </cell>
          <cell r="S1158" t="str">
            <v>41</v>
          </cell>
          <cell r="T1158">
            <v>97</v>
          </cell>
          <cell r="U1158">
            <v>1</v>
          </cell>
          <cell r="V1158">
            <v>99</v>
          </cell>
          <cell r="W1158">
            <v>1</v>
          </cell>
          <cell r="X1158">
            <v>99</v>
          </cell>
          <cell r="Y1158">
            <v>0</v>
          </cell>
          <cell r="Z1158">
            <v>0</v>
          </cell>
          <cell r="AD1158" t="str">
            <v>0</v>
          </cell>
          <cell r="AE1158" t="str">
            <v>0</v>
          </cell>
          <cell r="AF1158" t="str">
            <v>00</v>
          </cell>
        </row>
        <row r="1159">
          <cell r="A1159" t="str">
            <v>02</v>
          </cell>
          <cell r="B1159" t="str">
            <v>71</v>
          </cell>
          <cell r="C1159" t="str">
            <v>622</v>
          </cell>
          <cell r="D1159" t="str">
            <v>Экскаватор РС-200-6</v>
          </cell>
          <cell r="E1159" t="str">
            <v>зав.N89891 дв.147256</v>
          </cell>
          <cell r="F1159" t="str">
            <v>Комацу Япония</v>
          </cell>
          <cell r="G1159" t="str">
            <v>02</v>
          </cell>
          <cell r="H1159">
            <v>361879.84</v>
          </cell>
          <cell r="I1159">
            <v>3347.39</v>
          </cell>
          <cell r="J1159">
            <v>0</v>
          </cell>
          <cell r="L1159" t="str">
            <v>23</v>
          </cell>
          <cell r="M1159" t="str">
            <v>41801</v>
          </cell>
          <cell r="N1159" t="str">
            <v>14 2924331</v>
          </cell>
          <cell r="P1159">
            <v>11.1</v>
          </cell>
          <cell r="Q1159">
            <v>0</v>
          </cell>
          <cell r="R1159" t="str">
            <v>1</v>
          </cell>
          <cell r="S1159" t="str">
            <v>41</v>
          </cell>
          <cell r="T1159">
            <v>97</v>
          </cell>
          <cell r="U1159">
            <v>1</v>
          </cell>
          <cell r="V1159">
            <v>99</v>
          </cell>
          <cell r="W1159">
            <v>1</v>
          </cell>
          <cell r="X1159">
            <v>99</v>
          </cell>
          <cell r="Y1159">
            <v>0</v>
          </cell>
          <cell r="Z1159">
            <v>0</v>
          </cell>
          <cell r="AD1159" t="str">
            <v>0</v>
          </cell>
          <cell r="AE1159" t="str">
            <v>0</v>
          </cell>
          <cell r="AF1159" t="str">
            <v>00</v>
          </cell>
        </row>
        <row r="1160">
          <cell r="A1160" t="str">
            <v>02</v>
          </cell>
          <cell r="B1160" t="str">
            <v>99</v>
          </cell>
          <cell r="C1160" t="str">
            <v>623</v>
          </cell>
          <cell r="D1160" t="str">
            <v>Трубоукладчик Д85С-2</v>
          </cell>
          <cell r="E1160" t="str">
            <v>1 зав.N36685 дв.6476</v>
          </cell>
          <cell r="F1160" t="str">
            <v>6 Комацу Япония</v>
          </cell>
          <cell r="G1160" t="str">
            <v>02</v>
          </cell>
          <cell r="H1160">
            <v>1265733.0900000001</v>
          </cell>
          <cell r="I1160">
            <v>10547.78</v>
          </cell>
          <cell r="J1160">
            <v>0</v>
          </cell>
          <cell r="L1160" t="str">
            <v>20</v>
          </cell>
          <cell r="M1160" t="str">
            <v>41723</v>
          </cell>
          <cell r="N1160" t="str">
            <v>14 2915246</v>
          </cell>
          <cell r="P1160">
            <v>10</v>
          </cell>
          <cell r="Q1160">
            <v>0</v>
          </cell>
          <cell r="R1160" t="str">
            <v>1</v>
          </cell>
          <cell r="S1160" t="str">
            <v>41</v>
          </cell>
          <cell r="T1160">
            <v>97</v>
          </cell>
          <cell r="U1160">
            <v>1</v>
          </cell>
          <cell r="V1160">
            <v>99</v>
          </cell>
          <cell r="W1160">
            <v>1</v>
          </cell>
          <cell r="X1160">
            <v>99</v>
          </cell>
          <cell r="Y1160">
            <v>0</v>
          </cell>
          <cell r="Z1160">
            <v>0</v>
          </cell>
          <cell r="AD1160" t="str">
            <v>0</v>
          </cell>
          <cell r="AE1160" t="str">
            <v>0</v>
          </cell>
          <cell r="AF1160" t="str">
            <v>00</v>
          </cell>
        </row>
        <row r="1161">
          <cell r="A1161" t="str">
            <v>02</v>
          </cell>
          <cell r="B1161" t="str">
            <v>02</v>
          </cell>
          <cell r="C1161" t="str">
            <v>624</v>
          </cell>
          <cell r="D1161" t="str">
            <v>Трубоукладчик Д85С-2</v>
          </cell>
          <cell r="E1161" t="str">
            <v>1 зав.N36683 дв.6476</v>
          </cell>
          <cell r="F1161" t="str">
            <v>4 Комацу Япония</v>
          </cell>
          <cell r="G1161" t="str">
            <v>02</v>
          </cell>
          <cell r="H1161">
            <v>1265733.0900000001</v>
          </cell>
          <cell r="I1161">
            <v>10547.78</v>
          </cell>
          <cell r="J1161">
            <v>0</v>
          </cell>
          <cell r="L1161" t="str">
            <v>20</v>
          </cell>
          <cell r="M1161" t="str">
            <v>41723</v>
          </cell>
          <cell r="N1161" t="str">
            <v>14 2915246</v>
          </cell>
          <cell r="P1161">
            <v>10</v>
          </cell>
          <cell r="Q1161">
            <v>0</v>
          </cell>
          <cell r="R1161" t="str">
            <v>1</v>
          </cell>
          <cell r="S1161" t="str">
            <v>41</v>
          </cell>
          <cell r="T1161">
            <v>97</v>
          </cell>
          <cell r="U1161">
            <v>1</v>
          </cell>
          <cell r="V1161">
            <v>99</v>
          </cell>
          <cell r="W1161">
            <v>1</v>
          </cell>
          <cell r="X1161">
            <v>99</v>
          </cell>
          <cell r="Y1161">
            <v>0</v>
          </cell>
          <cell r="Z1161">
            <v>0</v>
          </cell>
          <cell r="AD1161" t="str">
            <v>0</v>
          </cell>
          <cell r="AE1161" t="str">
            <v>0</v>
          </cell>
          <cell r="AF1161" t="str">
            <v>00</v>
          </cell>
        </row>
        <row r="1162">
          <cell r="A1162" t="str">
            <v>02</v>
          </cell>
          <cell r="B1162" t="str">
            <v>02</v>
          </cell>
          <cell r="C1162" t="str">
            <v>625</v>
          </cell>
          <cell r="D1162" t="str">
            <v>Трубоукладчик Д85С-2</v>
          </cell>
          <cell r="E1162" t="str">
            <v>1 зав.N36721 дв 6502</v>
          </cell>
          <cell r="F1162" t="str">
            <v>3 Комацу Япония</v>
          </cell>
          <cell r="G1162" t="str">
            <v>02</v>
          </cell>
          <cell r="H1162">
            <v>1265733.0900000001</v>
          </cell>
          <cell r="I1162">
            <v>10547.78</v>
          </cell>
          <cell r="J1162">
            <v>0</v>
          </cell>
          <cell r="L1162" t="str">
            <v>20</v>
          </cell>
          <cell r="M1162" t="str">
            <v>41723</v>
          </cell>
          <cell r="N1162" t="str">
            <v>14 2915246</v>
          </cell>
          <cell r="P1162">
            <v>10</v>
          </cell>
          <cell r="Q1162">
            <v>0</v>
          </cell>
          <cell r="R1162" t="str">
            <v>1</v>
          </cell>
          <cell r="S1162" t="str">
            <v>41</v>
          </cell>
          <cell r="T1162">
            <v>97</v>
          </cell>
          <cell r="U1162">
            <v>1</v>
          </cell>
          <cell r="V1162">
            <v>99</v>
          </cell>
          <cell r="W1162">
            <v>1</v>
          </cell>
          <cell r="X1162">
            <v>99</v>
          </cell>
          <cell r="Y1162">
            <v>0</v>
          </cell>
          <cell r="Z1162">
            <v>0</v>
          </cell>
          <cell r="AD1162" t="str">
            <v>0</v>
          </cell>
          <cell r="AE1162" t="str">
            <v>0</v>
          </cell>
          <cell r="AF1162" t="str">
            <v>00</v>
          </cell>
        </row>
        <row r="1163">
          <cell r="A1163" t="str">
            <v>02</v>
          </cell>
          <cell r="B1163" t="str">
            <v>02</v>
          </cell>
          <cell r="C1163" t="str">
            <v>626</v>
          </cell>
          <cell r="D1163" t="str">
            <v>Трубоукладчик Д85С-2</v>
          </cell>
          <cell r="E1163" t="str">
            <v>1 зав.N36689 дв.6477</v>
          </cell>
          <cell r="F1163" t="str">
            <v>0 Комацу Япония</v>
          </cell>
          <cell r="G1163" t="str">
            <v>02</v>
          </cell>
          <cell r="H1163">
            <v>1265733.0900000001</v>
          </cell>
          <cell r="I1163">
            <v>10547.78</v>
          </cell>
          <cell r="J1163">
            <v>0</v>
          </cell>
          <cell r="L1163" t="str">
            <v>20</v>
          </cell>
          <cell r="M1163" t="str">
            <v>41723</v>
          </cell>
          <cell r="N1163" t="str">
            <v>14 2915246</v>
          </cell>
          <cell r="P1163">
            <v>10</v>
          </cell>
          <cell r="Q1163">
            <v>0</v>
          </cell>
          <cell r="R1163" t="str">
            <v>1</v>
          </cell>
          <cell r="S1163" t="str">
            <v>41</v>
          </cell>
          <cell r="T1163">
            <v>97</v>
          </cell>
          <cell r="U1163">
            <v>1</v>
          </cell>
          <cell r="V1163">
            <v>99</v>
          </cell>
          <cell r="W1163">
            <v>1</v>
          </cell>
          <cell r="X1163">
            <v>99</v>
          </cell>
          <cell r="Y1163">
            <v>0</v>
          </cell>
          <cell r="Z1163">
            <v>0</v>
          </cell>
          <cell r="AD1163" t="str">
            <v>0</v>
          </cell>
          <cell r="AE1163" t="str">
            <v>0</v>
          </cell>
          <cell r="AF1163" t="str">
            <v>00</v>
          </cell>
        </row>
        <row r="1164">
          <cell r="A1164" t="str">
            <v>02</v>
          </cell>
          <cell r="B1164" t="str">
            <v>02</v>
          </cell>
          <cell r="C1164" t="str">
            <v>627</v>
          </cell>
          <cell r="D1164" t="str">
            <v>Трубоукладчик Д-85С-</v>
          </cell>
          <cell r="E1164" t="str">
            <v>21 зав.N36693 дв.647</v>
          </cell>
          <cell r="F1164" t="str">
            <v>74 Комацу Япония</v>
          </cell>
          <cell r="G1164" t="str">
            <v>02</v>
          </cell>
          <cell r="H1164">
            <v>1265733.0900000001</v>
          </cell>
          <cell r="I1164">
            <v>10547.78</v>
          </cell>
          <cell r="J1164">
            <v>0</v>
          </cell>
          <cell r="L1164" t="str">
            <v>20</v>
          </cell>
          <cell r="M1164" t="str">
            <v>41723</v>
          </cell>
          <cell r="N1164" t="str">
            <v>14 2915246</v>
          </cell>
          <cell r="P1164">
            <v>10</v>
          </cell>
          <cell r="Q1164">
            <v>0</v>
          </cell>
          <cell r="R1164" t="str">
            <v>1</v>
          </cell>
          <cell r="S1164" t="str">
            <v>41</v>
          </cell>
          <cell r="T1164">
            <v>97</v>
          </cell>
          <cell r="U1164">
            <v>1</v>
          </cell>
          <cell r="V1164">
            <v>99</v>
          </cell>
          <cell r="W1164">
            <v>1</v>
          </cell>
          <cell r="X1164">
            <v>99</v>
          </cell>
          <cell r="Y1164">
            <v>0</v>
          </cell>
          <cell r="Z1164">
            <v>0</v>
          </cell>
          <cell r="AD1164" t="str">
            <v>0</v>
          </cell>
          <cell r="AE1164" t="str">
            <v>0</v>
          </cell>
          <cell r="AF1164" t="str">
            <v>00</v>
          </cell>
        </row>
        <row r="1165">
          <cell r="A1165" t="str">
            <v>02</v>
          </cell>
          <cell r="B1165" t="str">
            <v>71</v>
          </cell>
          <cell r="C1165" t="str">
            <v>628</v>
          </cell>
          <cell r="D1165" t="str">
            <v>Трубоукладчик Д-85С-</v>
          </cell>
          <cell r="E1165" t="str">
            <v>21 зав.N36746 дв.650</v>
          </cell>
          <cell r="F1165" t="str">
            <v>42 Комацу Япония</v>
          </cell>
          <cell r="G1165" t="str">
            <v>02</v>
          </cell>
          <cell r="H1165">
            <v>1265733.0900000001</v>
          </cell>
          <cell r="I1165">
            <v>10547.78</v>
          </cell>
          <cell r="J1165">
            <v>0</v>
          </cell>
          <cell r="L1165" t="str">
            <v>23</v>
          </cell>
          <cell r="M1165" t="str">
            <v>41723</v>
          </cell>
          <cell r="N1165" t="str">
            <v>14 2915246</v>
          </cell>
          <cell r="P1165">
            <v>10</v>
          </cell>
          <cell r="Q1165">
            <v>0</v>
          </cell>
          <cell r="R1165" t="str">
            <v>1</v>
          </cell>
          <cell r="S1165" t="str">
            <v>41</v>
          </cell>
          <cell r="T1165">
            <v>97</v>
          </cell>
          <cell r="U1165">
            <v>1</v>
          </cell>
          <cell r="V1165">
            <v>99</v>
          </cell>
          <cell r="W1165">
            <v>1</v>
          </cell>
          <cell r="X1165">
            <v>99</v>
          </cell>
          <cell r="Y1165">
            <v>0</v>
          </cell>
          <cell r="Z1165">
            <v>0</v>
          </cell>
          <cell r="AD1165" t="str">
            <v>0</v>
          </cell>
          <cell r="AE1165" t="str">
            <v>0</v>
          </cell>
          <cell r="AF1165" t="str">
            <v>00</v>
          </cell>
        </row>
        <row r="1166">
          <cell r="A1166" t="str">
            <v>02</v>
          </cell>
          <cell r="B1166" t="str">
            <v>80</v>
          </cell>
          <cell r="C1166" t="str">
            <v>629</v>
          </cell>
          <cell r="D1166" t="str">
            <v>Контрольно-кассовая</v>
          </cell>
          <cell r="E1166" t="str">
            <v>машина ККМ АМС-100Ф</v>
          </cell>
          <cell r="F1166" t="str">
            <v>/Калужский з-д/</v>
          </cell>
          <cell r="G1166" t="str">
            <v>07</v>
          </cell>
          <cell r="H1166">
            <v>3500</v>
          </cell>
          <cell r="I1166">
            <v>0</v>
          </cell>
          <cell r="J1166">
            <v>0</v>
          </cell>
          <cell r="L1166" t="str">
            <v>26</v>
          </cell>
          <cell r="M1166" t="str">
            <v>47013</v>
          </cell>
          <cell r="N1166" t="str">
            <v>14 2945119</v>
          </cell>
          <cell r="P1166">
            <v>11</v>
          </cell>
          <cell r="Q1166">
            <v>0</v>
          </cell>
          <cell r="R1166" t="str">
            <v>1</v>
          </cell>
          <cell r="S1166" t="str">
            <v>47</v>
          </cell>
          <cell r="T1166">
            <v>99</v>
          </cell>
          <cell r="U1166">
            <v>2</v>
          </cell>
          <cell r="V1166">
            <v>99</v>
          </cell>
          <cell r="W1166">
            <v>2</v>
          </cell>
          <cell r="X1166">
            <v>99</v>
          </cell>
          <cell r="Y1166">
            <v>0</v>
          </cell>
          <cell r="Z1166">
            <v>0</v>
          </cell>
          <cell r="AD1166" t="str">
            <v>0</v>
          </cell>
          <cell r="AE1166" t="str">
            <v>0</v>
          </cell>
          <cell r="AF1166" t="str">
            <v>00</v>
          </cell>
        </row>
        <row r="1167">
          <cell r="A1167" t="str">
            <v>02</v>
          </cell>
          <cell r="B1167" t="str">
            <v>03</v>
          </cell>
          <cell r="C1167" t="str">
            <v>630</v>
          </cell>
          <cell r="D1167" t="str">
            <v>Контрольно-кассовая</v>
          </cell>
          <cell r="E1167" t="str">
            <v>машина ККМ АМС-100Ф</v>
          </cell>
          <cell r="F1167" t="str">
            <v>/Калужский з-д/</v>
          </cell>
          <cell r="G1167" t="str">
            <v>07</v>
          </cell>
          <cell r="H1167">
            <v>3500</v>
          </cell>
          <cell r="I1167">
            <v>0</v>
          </cell>
          <cell r="J1167">
            <v>0</v>
          </cell>
          <cell r="L1167" t="str">
            <v>26</v>
          </cell>
          <cell r="M1167" t="str">
            <v>47013</v>
          </cell>
          <cell r="N1167" t="str">
            <v>14 2945119</v>
          </cell>
          <cell r="P1167">
            <v>11</v>
          </cell>
          <cell r="Q1167">
            <v>0</v>
          </cell>
          <cell r="R1167" t="str">
            <v>1</v>
          </cell>
          <cell r="S1167" t="str">
            <v>47</v>
          </cell>
          <cell r="T1167">
            <v>99</v>
          </cell>
          <cell r="U1167">
            <v>2</v>
          </cell>
          <cell r="V1167">
            <v>99</v>
          </cell>
          <cell r="W1167">
            <v>2</v>
          </cell>
          <cell r="X1167">
            <v>99</v>
          </cell>
          <cell r="Y1167">
            <v>0</v>
          </cell>
          <cell r="Z1167">
            <v>0</v>
          </cell>
          <cell r="AD1167" t="str">
            <v>0</v>
          </cell>
          <cell r="AE1167" t="str">
            <v>0</v>
          </cell>
          <cell r="AF1167" t="str">
            <v>00</v>
          </cell>
        </row>
        <row r="1168">
          <cell r="A1168" t="str">
            <v>02</v>
          </cell>
          <cell r="B1168" t="str">
            <v>80</v>
          </cell>
          <cell r="C1168" t="str">
            <v>631</v>
          </cell>
          <cell r="D1168" t="str">
            <v>Факс Panasonic КХ-F6</v>
          </cell>
          <cell r="E1168" t="str">
            <v>80 RS</v>
          </cell>
          <cell r="F1168" t="str">
            <v>Япония</v>
          </cell>
          <cell r="G1168" t="str">
            <v>07</v>
          </cell>
          <cell r="H1168">
            <v>5755</v>
          </cell>
          <cell r="I1168">
            <v>0</v>
          </cell>
          <cell r="J1168">
            <v>0</v>
          </cell>
          <cell r="L1168" t="str">
            <v>26</v>
          </cell>
          <cell r="M1168" t="str">
            <v>45613</v>
          </cell>
          <cell r="N1168" t="str">
            <v>14 3222146</v>
          </cell>
          <cell r="P1168">
            <v>7.4</v>
          </cell>
          <cell r="Q1168">
            <v>0</v>
          </cell>
          <cell r="R1168" t="str">
            <v>1</v>
          </cell>
          <cell r="S1168" t="str">
            <v>45</v>
          </cell>
          <cell r="T1168">
            <v>98</v>
          </cell>
          <cell r="U1168">
            <v>2</v>
          </cell>
          <cell r="V1168">
            <v>99</v>
          </cell>
          <cell r="W1168">
            <v>2</v>
          </cell>
          <cell r="X1168">
            <v>99</v>
          </cell>
          <cell r="Y1168">
            <v>0</v>
          </cell>
          <cell r="Z1168">
            <v>0</v>
          </cell>
          <cell r="AD1168" t="str">
            <v>0</v>
          </cell>
          <cell r="AE1168" t="str">
            <v>0</v>
          </cell>
          <cell r="AF1168" t="str">
            <v>00</v>
          </cell>
        </row>
        <row r="1169">
          <cell r="A1169" t="str">
            <v>02</v>
          </cell>
          <cell r="B1169" t="str">
            <v>99</v>
          </cell>
          <cell r="C1169" t="str">
            <v>632</v>
          </cell>
          <cell r="D1169" t="str">
            <v>Полотенце мягкое ПМ-</v>
          </cell>
          <cell r="E1169" t="str">
            <v>1428</v>
          </cell>
          <cell r="G1169" t="str">
            <v>02</v>
          </cell>
          <cell r="H1169">
            <v>22500</v>
          </cell>
          <cell r="I1169">
            <v>0</v>
          </cell>
          <cell r="J1169">
            <v>22930.880000000001</v>
          </cell>
          <cell r="L1169" t="str">
            <v>20</v>
          </cell>
          <cell r="M1169" t="str">
            <v>43815</v>
          </cell>
          <cell r="P1169">
            <v>50</v>
          </cell>
          <cell r="Q1169">
            <v>0</v>
          </cell>
          <cell r="R1169" t="str">
            <v>1</v>
          </cell>
          <cell r="S1169" t="str">
            <v>43</v>
          </cell>
          <cell r="T1169">
            <v>99</v>
          </cell>
          <cell r="U1169">
            <v>3</v>
          </cell>
          <cell r="V1169">
            <v>99</v>
          </cell>
          <cell r="W1169">
            <v>3</v>
          </cell>
          <cell r="X1169">
            <v>99</v>
          </cell>
          <cell r="Y1169">
            <v>4</v>
          </cell>
          <cell r="Z1169">
            <v>99</v>
          </cell>
          <cell r="AD1169" t="str">
            <v>0</v>
          </cell>
          <cell r="AE1169" t="str">
            <v>0</v>
          </cell>
          <cell r="AF1169" t="str">
            <v>00</v>
          </cell>
        </row>
        <row r="1170">
          <cell r="A1170" t="str">
            <v>02</v>
          </cell>
          <cell r="B1170" t="str">
            <v>99</v>
          </cell>
          <cell r="C1170" t="str">
            <v>633</v>
          </cell>
          <cell r="D1170" t="str">
            <v>Полотенце мягкое ПМ-</v>
          </cell>
          <cell r="E1170" t="str">
            <v>1428</v>
          </cell>
          <cell r="G1170" t="str">
            <v>02</v>
          </cell>
          <cell r="H1170">
            <v>22500</v>
          </cell>
          <cell r="I1170">
            <v>0</v>
          </cell>
          <cell r="J1170">
            <v>22930.880000000001</v>
          </cell>
          <cell r="L1170" t="str">
            <v>20</v>
          </cell>
          <cell r="M1170" t="str">
            <v>43815</v>
          </cell>
          <cell r="P1170">
            <v>50</v>
          </cell>
          <cell r="Q1170">
            <v>0</v>
          </cell>
          <cell r="R1170" t="str">
            <v>1</v>
          </cell>
          <cell r="S1170" t="str">
            <v>43</v>
          </cell>
          <cell r="T1170">
            <v>99</v>
          </cell>
          <cell r="U1170">
            <v>3</v>
          </cell>
          <cell r="V1170">
            <v>99</v>
          </cell>
          <cell r="W1170">
            <v>3</v>
          </cell>
          <cell r="X1170">
            <v>99</v>
          </cell>
          <cell r="Y1170">
            <v>4</v>
          </cell>
          <cell r="Z1170">
            <v>99</v>
          </cell>
          <cell r="AD1170" t="str">
            <v>0</v>
          </cell>
          <cell r="AE1170" t="str">
            <v>0</v>
          </cell>
          <cell r="AF1170" t="str">
            <v>00</v>
          </cell>
        </row>
        <row r="1171">
          <cell r="A1171" t="str">
            <v>02</v>
          </cell>
          <cell r="B1171" t="str">
            <v>99</v>
          </cell>
          <cell r="C1171" t="str">
            <v>634</v>
          </cell>
          <cell r="D1171" t="str">
            <v>Полотенце мягкое ПМ=</v>
          </cell>
          <cell r="E1171" t="str">
            <v>1428</v>
          </cell>
          <cell r="G1171" t="str">
            <v>02</v>
          </cell>
          <cell r="H1171">
            <v>22500</v>
          </cell>
          <cell r="I1171">
            <v>0</v>
          </cell>
          <cell r="J1171">
            <v>22930.880000000001</v>
          </cell>
          <cell r="L1171" t="str">
            <v>20</v>
          </cell>
          <cell r="M1171" t="str">
            <v>43815</v>
          </cell>
          <cell r="P1171">
            <v>50</v>
          </cell>
          <cell r="Q1171">
            <v>0</v>
          </cell>
          <cell r="R1171" t="str">
            <v>1</v>
          </cell>
          <cell r="S1171" t="str">
            <v>43</v>
          </cell>
          <cell r="T1171">
            <v>99</v>
          </cell>
          <cell r="U1171">
            <v>3</v>
          </cell>
          <cell r="V1171">
            <v>99</v>
          </cell>
          <cell r="W1171">
            <v>3</v>
          </cell>
          <cell r="X1171">
            <v>99</v>
          </cell>
          <cell r="Y1171">
            <v>4</v>
          </cell>
          <cell r="Z1171">
            <v>99</v>
          </cell>
          <cell r="AD1171" t="str">
            <v>0</v>
          </cell>
          <cell r="AE1171" t="str">
            <v>0</v>
          </cell>
          <cell r="AF1171" t="str">
            <v>00</v>
          </cell>
        </row>
        <row r="1172">
          <cell r="A1172" t="str">
            <v>02</v>
          </cell>
          <cell r="B1172" t="str">
            <v>05</v>
          </cell>
          <cell r="C1172" t="str">
            <v>635</v>
          </cell>
          <cell r="D1172" t="str">
            <v>Плот спасательный</v>
          </cell>
          <cell r="E1172" t="str">
            <v>ПСН-6МК</v>
          </cell>
          <cell r="G1172" t="str">
            <v>07</v>
          </cell>
          <cell r="H1172">
            <v>14300</v>
          </cell>
          <cell r="I1172">
            <v>0</v>
          </cell>
          <cell r="J1172">
            <v>0</v>
          </cell>
          <cell r="L1172" t="str">
            <v>20</v>
          </cell>
          <cell r="M1172" t="str">
            <v>50134</v>
          </cell>
          <cell r="P1172">
            <v>5</v>
          </cell>
          <cell r="Q1172">
            <v>0</v>
          </cell>
          <cell r="R1172" t="str">
            <v>1</v>
          </cell>
          <cell r="S1172" t="str">
            <v>50</v>
          </cell>
          <cell r="T1172">
            <v>99</v>
          </cell>
          <cell r="U1172">
            <v>3</v>
          </cell>
          <cell r="V1172">
            <v>99</v>
          </cell>
          <cell r="W1172">
            <v>3</v>
          </cell>
          <cell r="X1172">
            <v>99</v>
          </cell>
          <cell r="Y1172">
            <v>0</v>
          </cell>
          <cell r="Z1172">
            <v>0</v>
          </cell>
          <cell r="AD1172" t="str">
            <v>0</v>
          </cell>
          <cell r="AE1172" t="str">
            <v>0</v>
          </cell>
          <cell r="AF1172" t="str">
            <v>00</v>
          </cell>
        </row>
        <row r="1173">
          <cell r="A1173" t="str">
            <v>02</v>
          </cell>
          <cell r="B1173" t="str">
            <v>05</v>
          </cell>
          <cell r="C1173" t="str">
            <v>636</v>
          </cell>
          <cell r="D1173" t="str">
            <v>Плот спасательный ПС</v>
          </cell>
          <cell r="E1173" t="str">
            <v>Н-6МК</v>
          </cell>
          <cell r="G1173" t="str">
            <v>07</v>
          </cell>
          <cell r="H1173">
            <v>14300</v>
          </cell>
          <cell r="I1173">
            <v>0</v>
          </cell>
          <cell r="J1173">
            <v>0</v>
          </cell>
          <cell r="L1173" t="str">
            <v>20</v>
          </cell>
          <cell r="M1173" t="str">
            <v>50134</v>
          </cell>
          <cell r="P1173">
            <v>5</v>
          </cell>
          <cell r="Q1173">
            <v>0</v>
          </cell>
          <cell r="R1173" t="str">
            <v>1</v>
          </cell>
          <cell r="S1173" t="str">
            <v>50</v>
          </cell>
          <cell r="T1173">
            <v>99</v>
          </cell>
          <cell r="U1173">
            <v>3</v>
          </cell>
          <cell r="V1173">
            <v>99</v>
          </cell>
          <cell r="W1173">
            <v>3</v>
          </cell>
          <cell r="X1173">
            <v>99</v>
          </cell>
          <cell r="Y1173">
            <v>0</v>
          </cell>
          <cell r="Z1173">
            <v>0</v>
          </cell>
          <cell r="AD1173" t="str">
            <v>0</v>
          </cell>
          <cell r="AE1173" t="str">
            <v>0</v>
          </cell>
          <cell r="AF1173" t="str">
            <v>00</v>
          </cell>
        </row>
        <row r="1174">
          <cell r="A1174" t="str">
            <v>02</v>
          </cell>
          <cell r="B1174" t="str">
            <v>80</v>
          </cell>
          <cell r="C1174" t="str">
            <v>637</v>
          </cell>
          <cell r="D1174" t="str">
            <v>Компьютер Cet300 A/4</v>
          </cell>
          <cell r="E1174" t="str">
            <v>40Exl28/64 с принтер</v>
          </cell>
          <cell r="F1174" t="str">
            <v>ом НР и мониторомNEC</v>
          </cell>
          <cell r="G1174" t="str">
            <v>07</v>
          </cell>
          <cell r="H1174">
            <v>25235</v>
          </cell>
          <cell r="I1174">
            <v>0</v>
          </cell>
          <cell r="J1174">
            <v>0</v>
          </cell>
          <cell r="L1174" t="str">
            <v>26</v>
          </cell>
          <cell r="M1174" t="str">
            <v>48008</v>
          </cell>
          <cell r="P1174">
            <v>10</v>
          </cell>
          <cell r="Q1174">
            <v>0</v>
          </cell>
          <cell r="R1174" t="str">
            <v>1</v>
          </cell>
          <cell r="S1174" t="str">
            <v>48</v>
          </cell>
          <cell r="T1174">
            <v>99</v>
          </cell>
          <cell r="U1174">
            <v>3</v>
          </cell>
          <cell r="V1174">
            <v>99</v>
          </cell>
          <cell r="W1174">
            <v>3</v>
          </cell>
          <cell r="X1174">
            <v>99</v>
          </cell>
          <cell r="Y1174">
            <v>0</v>
          </cell>
          <cell r="Z1174">
            <v>0</v>
          </cell>
          <cell r="AD1174" t="str">
            <v>0</v>
          </cell>
          <cell r="AE1174" t="str">
            <v>0</v>
          </cell>
          <cell r="AF1174" t="str">
            <v>00</v>
          </cell>
        </row>
        <row r="1175">
          <cell r="A1175" t="str">
            <v>02</v>
          </cell>
          <cell r="B1175" t="str">
            <v>23</v>
          </cell>
          <cell r="C1175" t="str">
            <v>638</v>
          </cell>
          <cell r="D1175" t="str">
            <v>А/машина ВАЗ-2121 ле</v>
          </cell>
          <cell r="E1175" t="str">
            <v>гков.куз1034932 дв.3</v>
          </cell>
          <cell r="F1175" t="str">
            <v>025944 гN-У784ЕУ</v>
          </cell>
          <cell r="G1175" t="str">
            <v>02</v>
          </cell>
          <cell r="H1175">
            <v>35375</v>
          </cell>
          <cell r="I1175">
            <v>20248.689999999999</v>
          </cell>
          <cell r="J1175">
            <v>0</v>
          </cell>
          <cell r="L1175" t="str">
            <v>23</v>
          </cell>
          <cell r="M1175" t="str">
            <v>50416</v>
          </cell>
          <cell r="P1175">
            <v>14.3</v>
          </cell>
          <cell r="Q1175">
            <v>0</v>
          </cell>
          <cell r="R1175" t="str">
            <v>1</v>
          </cell>
          <cell r="S1175" t="str">
            <v>50</v>
          </cell>
          <cell r="T1175">
            <v>93</v>
          </cell>
          <cell r="U1175">
            <v>4</v>
          </cell>
          <cell r="V1175">
            <v>99</v>
          </cell>
          <cell r="W1175">
            <v>4</v>
          </cell>
          <cell r="X1175">
            <v>99</v>
          </cell>
          <cell r="Y1175">
            <v>0</v>
          </cell>
          <cell r="Z1175">
            <v>0</v>
          </cell>
          <cell r="AD1175" t="str">
            <v>0</v>
          </cell>
          <cell r="AE1175" t="str">
            <v>0</v>
          </cell>
          <cell r="AF1175" t="str">
            <v>00</v>
          </cell>
        </row>
        <row r="1176">
          <cell r="A1176" t="str">
            <v>02</v>
          </cell>
          <cell r="B1176" t="str">
            <v>03</v>
          </cell>
          <cell r="C1176" t="str">
            <v>639</v>
          </cell>
          <cell r="D1176" t="str">
            <v>А/заправочная станци</v>
          </cell>
          <cell r="E1176" t="str">
            <v>я</v>
          </cell>
          <cell r="G1176" t="str">
            <v>02</v>
          </cell>
          <cell r="H1176">
            <v>623500</v>
          </cell>
          <cell r="I1176">
            <v>141704.82999999999</v>
          </cell>
          <cell r="J1176">
            <v>0</v>
          </cell>
          <cell r="L1176" t="str">
            <v>26</v>
          </cell>
          <cell r="M1176" t="str">
            <v>20334</v>
          </cell>
          <cell r="P1176">
            <v>5</v>
          </cell>
          <cell r="Q1176">
            <v>0</v>
          </cell>
          <cell r="R1176" t="str">
            <v>1</v>
          </cell>
          <cell r="S1176" t="str">
            <v>20</v>
          </cell>
          <cell r="T1176">
            <v>0</v>
          </cell>
          <cell r="U1176">
            <v>4</v>
          </cell>
          <cell r="V1176">
            <v>99</v>
          </cell>
          <cell r="W1176">
            <v>4</v>
          </cell>
          <cell r="X1176">
            <v>99</v>
          </cell>
          <cell r="Y1176">
            <v>0</v>
          </cell>
          <cell r="Z1176">
            <v>0</v>
          </cell>
          <cell r="AD1176" t="str">
            <v>0</v>
          </cell>
          <cell r="AE1176" t="str">
            <v>0</v>
          </cell>
          <cell r="AF1176" t="str">
            <v>00</v>
          </cell>
        </row>
        <row r="1177">
          <cell r="A1177" t="str">
            <v>02</v>
          </cell>
          <cell r="B1177" t="str">
            <v>02</v>
          </cell>
          <cell r="C1177" t="str">
            <v>640</v>
          </cell>
          <cell r="D1177" t="str">
            <v>Очистная машина ОМ-1</v>
          </cell>
          <cell r="E1177" t="str">
            <v>2203</v>
          </cell>
          <cell r="G1177" t="str">
            <v>02</v>
          </cell>
          <cell r="H1177">
            <v>265000</v>
          </cell>
          <cell r="I1177">
            <v>0</v>
          </cell>
          <cell r="J1177">
            <v>316650</v>
          </cell>
          <cell r="L1177" t="str">
            <v>20</v>
          </cell>
          <cell r="M1177" t="str">
            <v>43803</v>
          </cell>
          <cell r="P1177">
            <v>33.299999999999997</v>
          </cell>
          <cell r="Q1177">
            <v>0</v>
          </cell>
          <cell r="R1177" t="str">
            <v>1</v>
          </cell>
          <cell r="S1177" t="str">
            <v>43</v>
          </cell>
          <cell r="T1177">
            <v>99</v>
          </cell>
          <cell r="U1177">
            <v>5</v>
          </cell>
          <cell r="V1177">
            <v>99</v>
          </cell>
          <cell r="W1177">
            <v>5</v>
          </cell>
          <cell r="X1177">
            <v>99</v>
          </cell>
          <cell r="Y1177">
            <v>5</v>
          </cell>
          <cell r="Z1177">
            <v>99</v>
          </cell>
          <cell r="AD1177" t="str">
            <v>0</v>
          </cell>
          <cell r="AE1177" t="str">
            <v>0</v>
          </cell>
          <cell r="AF1177" t="str">
            <v>00</v>
          </cell>
        </row>
        <row r="1178">
          <cell r="A1178" t="str">
            <v>02</v>
          </cell>
          <cell r="B1178" t="str">
            <v>02</v>
          </cell>
          <cell r="C1178" t="str">
            <v>641</v>
          </cell>
          <cell r="D1178" t="str">
            <v>Стрела-упор</v>
          </cell>
          <cell r="G1178" t="str">
            <v>02</v>
          </cell>
          <cell r="H1178">
            <v>68103.509999999995</v>
          </cell>
          <cell r="I1178">
            <v>0</v>
          </cell>
          <cell r="J1178">
            <v>0</v>
          </cell>
          <cell r="L1178" t="str">
            <v>20</v>
          </cell>
          <cell r="M1178" t="str">
            <v>41723</v>
          </cell>
          <cell r="P1178">
            <v>10</v>
          </cell>
          <cell r="Q1178">
            <v>0</v>
          </cell>
          <cell r="R1178" t="str">
            <v>1</v>
          </cell>
          <cell r="S1178" t="str">
            <v>41</v>
          </cell>
          <cell r="T1178">
            <v>99</v>
          </cell>
          <cell r="U1178">
            <v>5</v>
          </cell>
          <cell r="V1178">
            <v>99</v>
          </cell>
          <cell r="W1178">
            <v>5</v>
          </cell>
          <cell r="X1178">
            <v>99</v>
          </cell>
          <cell r="Y1178">
            <v>0</v>
          </cell>
          <cell r="Z1178">
            <v>0</v>
          </cell>
          <cell r="AD1178" t="str">
            <v>0</v>
          </cell>
          <cell r="AE1178" t="str">
            <v>0</v>
          </cell>
          <cell r="AF1178" t="str">
            <v>00</v>
          </cell>
        </row>
        <row r="1179">
          <cell r="A1179" t="str">
            <v>02</v>
          </cell>
          <cell r="B1179" t="str">
            <v>02</v>
          </cell>
          <cell r="C1179" t="str">
            <v>642</v>
          </cell>
          <cell r="D1179" t="str">
            <v>Стрела-упор</v>
          </cell>
          <cell r="G1179" t="str">
            <v>02</v>
          </cell>
          <cell r="H1179">
            <v>68103.509999999995</v>
          </cell>
          <cell r="I1179">
            <v>0</v>
          </cell>
          <cell r="J1179">
            <v>0</v>
          </cell>
          <cell r="L1179" t="str">
            <v>20</v>
          </cell>
          <cell r="M1179" t="str">
            <v>41723</v>
          </cell>
          <cell r="P1179">
            <v>10</v>
          </cell>
          <cell r="Q1179">
            <v>0</v>
          </cell>
          <cell r="R1179" t="str">
            <v>1</v>
          </cell>
          <cell r="S1179" t="str">
            <v>41</v>
          </cell>
          <cell r="T1179">
            <v>99</v>
          </cell>
          <cell r="U1179">
            <v>5</v>
          </cell>
          <cell r="V1179">
            <v>99</v>
          </cell>
          <cell r="W1179">
            <v>5</v>
          </cell>
          <cell r="X1179">
            <v>99</v>
          </cell>
          <cell r="Y1179">
            <v>0</v>
          </cell>
          <cell r="Z1179">
            <v>0</v>
          </cell>
          <cell r="AD1179" t="str">
            <v>0</v>
          </cell>
          <cell r="AE1179" t="str">
            <v>0</v>
          </cell>
          <cell r="AF1179" t="str">
            <v>00</v>
          </cell>
        </row>
        <row r="1180">
          <cell r="A1180" t="str">
            <v>02</v>
          </cell>
          <cell r="B1180" t="str">
            <v>02</v>
          </cell>
          <cell r="C1180" t="str">
            <v>643</v>
          </cell>
          <cell r="D1180" t="str">
            <v>Стрела-упор</v>
          </cell>
          <cell r="G1180" t="str">
            <v>02</v>
          </cell>
          <cell r="H1180">
            <v>68103.509999999995</v>
          </cell>
          <cell r="I1180">
            <v>0</v>
          </cell>
          <cell r="J1180">
            <v>0</v>
          </cell>
          <cell r="L1180" t="str">
            <v>20</v>
          </cell>
          <cell r="M1180" t="str">
            <v>41723</v>
          </cell>
          <cell r="P1180">
            <v>10</v>
          </cell>
          <cell r="Q1180">
            <v>0</v>
          </cell>
          <cell r="R1180" t="str">
            <v>1</v>
          </cell>
          <cell r="S1180" t="str">
            <v>41</v>
          </cell>
          <cell r="T1180">
            <v>99</v>
          </cell>
          <cell r="U1180">
            <v>5</v>
          </cell>
          <cell r="V1180">
            <v>99</v>
          </cell>
          <cell r="W1180">
            <v>5</v>
          </cell>
          <cell r="X1180">
            <v>99</v>
          </cell>
          <cell r="Y1180">
            <v>0</v>
          </cell>
          <cell r="Z1180">
            <v>0</v>
          </cell>
          <cell r="AD1180" t="str">
            <v>0</v>
          </cell>
          <cell r="AE1180" t="str">
            <v>0</v>
          </cell>
          <cell r="AF1180" t="str">
            <v>00</v>
          </cell>
        </row>
        <row r="1181">
          <cell r="A1181" t="str">
            <v>02</v>
          </cell>
          <cell r="B1181" t="str">
            <v>02</v>
          </cell>
          <cell r="C1181" t="str">
            <v>644</v>
          </cell>
          <cell r="D1181" t="str">
            <v>Стрела-упор</v>
          </cell>
          <cell r="G1181" t="str">
            <v>02</v>
          </cell>
          <cell r="H1181">
            <v>68103.509999999995</v>
          </cell>
          <cell r="I1181">
            <v>0</v>
          </cell>
          <cell r="J1181">
            <v>0</v>
          </cell>
          <cell r="L1181" t="str">
            <v>20</v>
          </cell>
          <cell r="M1181" t="str">
            <v>41723</v>
          </cell>
          <cell r="P1181">
            <v>10</v>
          </cell>
          <cell r="Q1181">
            <v>0</v>
          </cell>
          <cell r="R1181" t="str">
            <v>1</v>
          </cell>
          <cell r="S1181" t="str">
            <v>41</v>
          </cell>
          <cell r="T1181">
            <v>99</v>
          </cell>
          <cell r="U1181">
            <v>5</v>
          </cell>
          <cell r="V1181">
            <v>99</v>
          </cell>
          <cell r="W1181">
            <v>5</v>
          </cell>
          <cell r="X1181">
            <v>99</v>
          </cell>
          <cell r="Y1181">
            <v>0</v>
          </cell>
          <cell r="Z1181">
            <v>0</v>
          </cell>
          <cell r="AD1181" t="str">
            <v>0</v>
          </cell>
          <cell r="AE1181" t="str">
            <v>0</v>
          </cell>
          <cell r="AF1181" t="str">
            <v>00</v>
          </cell>
        </row>
        <row r="1182">
          <cell r="A1182" t="str">
            <v>02</v>
          </cell>
          <cell r="B1182" t="str">
            <v>02</v>
          </cell>
          <cell r="C1182" t="str">
            <v>645</v>
          </cell>
          <cell r="D1182" t="str">
            <v>Индикатор</v>
          </cell>
          <cell r="G1182" t="str">
            <v>02</v>
          </cell>
          <cell r="H1182">
            <v>21356.23</v>
          </cell>
          <cell r="I1182">
            <v>0</v>
          </cell>
          <cell r="J1182">
            <v>0</v>
          </cell>
          <cell r="L1182" t="str">
            <v>20</v>
          </cell>
          <cell r="M1182" t="str">
            <v>47045</v>
          </cell>
          <cell r="P1182">
            <v>9</v>
          </cell>
          <cell r="Q1182">
            <v>0</v>
          </cell>
          <cell r="R1182" t="str">
            <v>1</v>
          </cell>
          <cell r="S1182" t="str">
            <v>47</v>
          </cell>
          <cell r="T1182">
            <v>99</v>
          </cell>
          <cell r="U1182">
            <v>5</v>
          </cell>
          <cell r="V1182">
            <v>99</v>
          </cell>
          <cell r="W1182">
            <v>5</v>
          </cell>
          <cell r="X1182">
            <v>99</v>
          </cell>
          <cell r="Y1182">
            <v>0</v>
          </cell>
          <cell r="Z1182">
            <v>0</v>
          </cell>
          <cell r="AD1182" t="str">
            <v>0</v>
          </cell>
          <cell r="AE1182" t="str">
            <v>0</v>
          </cell>
          <cell r="AF1182" t="str">
            <v>00</v>
          </cell>
        </row>
        <row r="1183">
          <cell r="A1183" t="str">
            <v>02</v>
          </cell>
          <cell r="B1183" t="str">
            <v>02</v>
          </cell>
          <cell r="C1183" t="str">
            <v>646</v>
          </cell>
          <cell r="D1183" t="str">
            <v>Индикатор</v>
          </cell>
          <cell r="G1183" t="str">
            <v>02</v>
          </cell>
          <cell r="H1183">
            <v>21356.23</v>
          </cell>
          <cell r="I1183">
            <v>0</v>
          </cell>
          <cell r="J1183">
            <v>0</v>
          </cell>
          <cell r="L1183" t="str">
            <v>20</v>
          </cell>
          <cell r="M1183" t="str">
            <v>47045</v>
          </cell>
          <cell r="P1183">
            <v>9</v>
          </cell>
          <cell r="Q1183">
            <v>0</v>
          </cell>
          <cell r="R1183" t="str">
            <v>1</v>
          </cell>
          <cell r="S1183" t="str">
            <v>47</v>
          </cell>
          <cell r="T1183">
            <v>99</v>
          </cell>
          <cell r="U1183">
            <v>5</v>
          </cell>
          <cell r="V1183">
            <v>99</v>
          </cell>
          <cell r="W1183">
            <v>5</v>
          </cell>
          <cell r="X1183">
            <v>99</v>
          </cell>
          <cell r="Y1183">
            <v>0</v>
          </cell>
          <cell r="Z1183">
            <v>0</v>
          </cell>
          <cell r="AD1183" t="str">
            <v>0</v>
          </cell>
          <cell r="AE1183" t="str">
            <v>0</v>
          </cell>
          <cell r="AF1183" t="str">
            <v>00</v>
          </cell>
        </row>
        <row r="1184">
          <cell r="A1184" t="str">
            <v>02</v>
          </cell>
          <cell r="B1184" t="str">
            <v>02</v>
          </cell>
          <cell r="C1184" t="str">
            <v>647</v>
          </cell>
          <cell r="D1184" t="str">
            <v>Индикатор</v>
          </cell>
          <cell r="G1184" t="str">
            <v>02</v>
          </cell>
          <cell r="H1184">
            <v>21356.23</v>
          </cell>
          <cell r="I1184">
            <v>0</v>
          </cell>
          <cell r="J1184">
            <v>0</v>
          </cell>
          <cell r="L1184" t="str">
            <v>20</v>
          </cell>
          <cell r="M1184" t="str">
            <v>47045</v>
          </cell>
          <cell r="P1184">
            <v>9</v>
          </cell>
          <cell r="Q1184">
            <v>0</v>
          </cell>
          <cell r="R1184" t="str">
            <v>1</v>
          </cell>
          <cell r="S1184" t="str">
            <v>47</v>
          </cell>
          <cell r="T1184">
            <v>99</v>
          </cell>
          <cell r="U1184">
            <v>5</v>
          </cell>
          <cell r="V1184">
            <v>99</v>
          </cell>
          <cell r="W1184">
            <v>5</v>
          </cell>
          <cell r="X1184">
            <v>99</v>
          </cell>
          <cell r="Y1184">
            <v>0</v>
          </cell>
          <cell r="Z1184">
            <v>0</v>
          </cell>
          <cell r="AD1184" t="str">
            <v>0</v>
          </cell>
          <cell r="AE1184" t="str">
            <v>0</v>
          </cell>
          <cell r="AF1184" t="str">
            <v>00</v>
          </cell>
        </row>
        <row r="1185">
          <cell r="A1185" t="str">
            <v>02</v>
          </cell>
          <cell r="B1185" t="str">
            <v>02</v>
          </cell>
          <cell r="C1185" t="str">
            <v>648</v>
          </cell>
          <cell r="D1185" t="str">
            <v>Индикатор</v>
          </cell>
          <cell r="G1185" t="str">
            <v>02</v>
          </cell>
          <cell r="H1185">
            <v>21356.23</v>
          </cell>
          <cell r="I1185">
            <v>0</v>
          </cell>
          <cell r="J1185">
            <v>0</v>
          </cell>
          <cell r="L1185" t="str">
            <v>20</v>
          </cell>
          <cell r="M1185" t="str">
            <v>47045</v>
          </cell>
          <cell r="P1185">
            <v>9</v>
          </cell>
          <cell r="Q1185">
            <v>0</v>
          </cell>
          <cell r="R1185" t="str">
            <v>1</v>
          </cell>
          <cell r="S1185" t="str">
            <v>47</v>
          </cell>
          <cell r="T1185">
            <v>99</v>
          </cell>
          <cell r="U1185">
            <v>5</v>
          </cell>
          <cell r="V1185">
            <v>99</v>
          </cell>
          <cell r="W1185">
            <v>5</v>
          </cell>
          <cell r="X1185">
            <v>99</v>
          </cell>
          <cell r="Y1185">
            <v>0</v>
          </cell>
          <cell r="Z1185">
            <v>0</v>
          </cell>
          <cell r="AD1185" t="str">
            <v>0</v>
          </cell>
          <cell r="AE1185" t="str">
            <v>0</v>
          </cell>
          <cell r="AF1185" t="str">
            <v>00</v>
          </cell>
        </row>
        <row r="1186">
          <cell r="A1186" t="str">
            <v>02</v>
          </cell>
          <cell r="B1186" t="str">
            <v>80</v>
          </cell>
          <cell r="C1186" t="str">
            <v>649</v>
          </cell>
          <cell r="D1186" t="str">
            <v>Копировальный аппара</v>
          </cell>
          <cell r="E1186" t="str">
            <v>т</v>
          </cell>
          <cell r="G1186" t="str">
            <v>07</v>
          </cell>
          <cell r="H1186">
            <v>35500</v>
          </cell>
          <cell r="I1186">
            <v>0</v>
          </cell>
          <cell r="J1186">
            <v>0</v>
          </cell>
          <cell r="L1186" t="str">
            <v>26</v>
          </cell>
          <cell r="M1186" t="str">
            <v>44804</v>
          </cell>
          <cell r="P1186">
            <v>12.5</v>
          </cell>
          <cell r="Q1186">
            <v>0</v>
          </cell>
          <cell r="R1186" t="str">
            <v>1</v>
          </cell>
          <cell r="S1186" t="str">
            <v>44</v>
          </cell>
          <cell r="T1186">
            <v>99</v>
          </cell>
          <cell r="U1186">
            <v>5</v>
          </cell>
          <cell r="V1186">
            <v>99</v>
          </cell>
          <cell r="W1186">
            <v>5</v>
          </cell>
          <cell r="X1186">
            <v>99</v>
          </cell>
          <cell r="Y1186">
            <v>0</v>
          </cell>
          <cell r="Z1186">
            <v>0</v>
          </cell>
          <cell r="AD1186" t="str">
            <v>0</v>
          </cell>
          <cell r="AE1186" t="str">
            <v>0</v>
          </cell>
          <cell r="AF1186" t="str">
            <v>00</v>
          </cell>
        </row>
        <row r="1187">
          <cell r="A1187" t="str">
            <v>02</v>
          </cell>
          <cell r="B1187" t="str">
            <v>80</v>
          </cell>
          <cell r="C1187" t="str">
            <v>650</v>
          </cell>
          <cell r="D1187" t="str">
            <v>Копировальный аппара</v>
          </cell>
          <cell r="E1187" t="str">
            <v>т</v>
          </cell>
          <cell r="G1187" t="str">
            <v>07</v>
          </cell>
          <cell r="H1187">
            <v>35500</v>
          </cell>
          <cell r="I1187">
            <v>0</v>
          </cell>
          <cell r="J1187">
            <v>0</v>
          </cell>
          <cell r="L1187" t="str">
            <v>26</v>
          </cell>
          <cell r="M1187" t="str">
            <v>44804</v>
          </cell>
          <cell r="P1187">
            <v>12.5</v>
          </cell>
          <cell r="Q1187">
            <v>0</v>
          </cell>
          <cell r="R1187" t="str">
            <v>1</v>
          </cell>
          <cell r="S1187" t="str">
            <v>44</v>
          </cell>
          <cell r="T1187">
            <v>99</v>
          </cell>
          <cell r="U1187">
            <v>5</v>
          </cell>
          <cell r="V1187">
            <v>99</v>
          </cell>
          <cell r="W1187">
            <v>5</v>
          </cell>
          <cell r="X1187">
            <v>99</v>
          </cell>
          <cell r="Y1187">
            <v>0</v>
          </cell>
          <cell r="Z1187">
            <v>0</v>
          </cell>
          <cell r="AD1187" t="str">
            <v>0</v>
          </cell>
          <cell r="AE1187" t="str">
            <v>0</v>
          </cell>
          <cell r="AF1187" t="str">
            <v>00</v>
          </cell>
        </row>
        <row r="1188">
          <cell r="A1188" t="str">
            <v>02</v>
          </cell>
          <cell r="B1188" t="str">
            <v>02</v>
          </cell>
          <cell r="C1188" t="str">
            <v>651</v>
          </cell>
          <cell r="D1188" t="str">
            <v>Станок заточный ИЗ-9</v>
          </cell>
          <cell r="E1188" t="str">
            <v>701</v>
          </cell>
          <cell r="G1188" t="str">
            <v>07</v>
          </cell>
          <cell r="H1188">
            <v>7400</v>
          </cell>
          <cell r="I1188">
            <v>0</v>
          </cell>
          <cell r="J1188">
            <v>0</v>
          </cell>
          <cell r="L1188" t="str">
            <v>20</v>
          </cell>
          <cell r="M1188" t="str">
            <v>41000</v>
          </cell>
          <cell r="P1188">
            <v>3.5</v>
          </cell>
          <cell r="Q1188">
            <v>0</v>
          </cell>
          <cell r="R1188" t="str">
            <v>1</v>
          </cell>
          <cell r="S1188" t="str">
            <v>41</v>
          </cell>
          <cell r="T1188">
            <v>99</v>
          </cell>
          <cell r="U1188">
            <v>5</v>
          </cell>
          <cell r="V1188">
            <v>99</v>
          </cell>
          <cell r="W1188">
            <v>5</v>
          </cell>
          <cell r="X1188">
            <v>99</v>
          </cell>
          <cell r="Y1188">
            <v>0</v>
          </cell>
          <cell r="Z1188">
            <v>0</v>
          </cell>
          <cell r="AD1188" t="str">
            <v>0</v>
          </cell>
          <cell r="AE1188" t="str">
            <v>0</v>
          </cell>
          <cell r="AF1188" t="str">
            <v>00</v>
          </cell>
        </row>
        <row r="1189">
          <cell r="A1189" t="str">
            <v>02</v>
          </cell>
          <cell r="B1189" t="str">
            <v>02</v>
          </cell>
          <cell r="C1189" t="str">
            <v>652</v>
          </cell>
          <cell r="D1189" t="str">
            <v>Станок заточный ИЗ-9</v>
          </cell>
          <cell r="E1189" t="str">
            <v>701</v>
          </cell>
          <cell r="G1189" t="str">
            <v>07</v>
          </cell>
          <cell r="H1189">
            <v>7400</v>
          </cell>
          <cell r="I1189">
            <v>0</v>
          </cell>
          <cell r="J1189">
            <v>0</v>
          </cell>
          <cell r="L1189" t="str">
            <v>20</v>
          </cell>
          <cell r="M1189" t="str">
            <v>41000</v>
          </cell>
          <cell r="P1189">
            <v>3.5</v>
          </cell>
          <cell r="Q1189">
            <v>0</v>
          </cell>
          <cell r="R1189" t="str">
            <v>1</v>
          </cell>
          <cell r="S1189" t="str">
            <v>41</v>
          </cell>
          <cell r="T1189">
            <v>99</v>
          </cell>
          <cell r="U1189">
            <v>5</v>
          </cell>
          <cell r="V1189">
            <v>99</v>
          </cell>
          <cell r="W1189">
            <v>5</v>
          </cell>
          <cell r="X1189">
            <v>99</v>
          </cell>
          <cell r="Y1189">
            <v>0</v>
          </cell>
          <cell r="Z1189">
            <v>0</v>
          </cell>
          <cell r="AD1189" t="str">
            <v>0</v>
          </cell>
          <cell r="AE1189" t="str">
            <v>0</v>
          </cell>
          <cell r="AF1189" t="str">
            <v>00</v>
          </cell>
        </row>
        <row r="1190">
          <cell r="A1190" t="str">
            <v>02</v>
          </cell>
          <cell r="B1190" t="str">
            <v>05</v>
          </cell>
          <cell r="C1190" t="str">
            <v>653</v>
          </cell>
          <cell r="D1190" t="str">
            <v>Станок заточный ИЗ-9</v>
          </cell>
          <cell r="E1190" t="str">
            <v>701</v>
          </cell>
          <cell r="G1190" t="str">
            <v>07</v>
          </cell>
          <cell r="H1190">
            <v>7400</v>
          </cell>
          <cell r="I1190">
            <v>0</v>
          </cell>
          <cell r="J1190">
            <v>0</v>
          </cell>
          <cell r="L1190" t="str">
            <v>20</v>
          </cell>
          <cell r="M1190" t="str">
            <v>41000</v>
          </cell>
          <cell r="P1190">
            <v>3.5</v>
          </cell>
          <cell r="Q1190">
            <v>0</v>
          </cell>
          <cell r="R1190" t="str">
            <v>1</v>
          </cell>
          <cell r="S1190" t="str">
            <v>41</v>
          </cell>
          <cell r="T1190">
            <v>99</v>
          </cell>
          <cell r="U1190">
            <v>5</v>
          </cell>
          <cell r="V1190">
            <v>99</v>
          </cell>
          <cell r="W1190">
            <v>5</v>
          </cell>
          <cell r="X1190">
            <v>99</v>
          </cell>
          <cell r="Y1190">
            <v>0</v>
          </cell>
          <cell r="Z1190">
            <v>0</v>
          </cell>
          <cell r="AB1190" t="str">
            <v>14</v>
          </cell>
          <cell r="AC1190">
            <v>7</v>
          </cell>
          <cell r="AD1190" t="str">
            <v>0</v>
          </cell>
          <cell r="AE1190" t="str">
            <v>0</v>
          </cell>
          <cell r="AF1190" t="str">
            <v>00</v>
          </cell>
        </row>
        <row r="1191">
          <cell r="A1191" t="str">
            <v>02</v>
          </cell>
          <cell r="B1191" t="str">
            <v>02</v>
          </cell>
          <cell r="C1191" t="str">
            <v>654</v>
          </cell>
          <cell r="D1191" t="str">
            <v>Подвеска троллейная</v>
          </cell>
          <cell r="G1191" t="str">
            <v>02</v>
          </cell>
          <cell r="H1191">
            <v>89884</v>
          </cell>
          <cell r="I1191">
            <v>0</v>
          </cell>
          <cell r="J1191">
            <v>0</v>
          </cell>
          <cell r="L1191" t="str">
            <v>20</v>
          </cell>
          <cell r="M1191" t="str">
            <v>43814</v>
          </cell>
          <cell r="P1191">
            <v>33.299999999999997</v>
          </cell>
          <cell r="Q1191">
            <v>0</v>
          </cell>
          <cell r="R1191" t="str">
            <v>1</v>
          </cell>
          <cell r="S1191" t="str">
            <v>43</v>
          </cell>
          <cell r="T1191">
            <v>99</v>
          </cell>
          <cell r="U1191">
            <v>6</v>
          </cell>
          <cell r="V1191">
            <v>99</v>
          </cell>
          <cell r="W1191">
            <v>6</v>
          </cell>
          <cell r="X1191">
            <v>99</v>
          </cell>
          <cell r="Y1191">
            <v>0</v>
          </cell>
          <cell r="Z1191">
            <v>0</v>
          </cell>
          <cell r="AB1191" t="str">
            <v>14</v>
          </cell>
          <cell r="AC1191">
            <v>8</v>
          </cell>
          <cell r="AD1191" t="str">
            <v>0</v>
          </cell>
          <cell r="AE1191" t="str">
            <v>0</v>
          </cell>
          <cell r="AF1191" t="str">
            <v>00</v>
          </cell>
        </row>
        <row r="1192">
          <cell r="A1192" t="str">
            <v>02</v>
          </cell>
          <cell r="B1192" t="str">
            <v>02</v>
          </cell>
          <cell r="C1192" t="str">
            <v>655</v>
          </cell>
          <cell r="D1192" t="str">
            <v>Подвеска троллейная</v>
          </cell>
          <cell r="G1192" t="str">
            <v>02</v>
          </cell>
          <cell r="H1192">
            <v>89884</v>
          </cell>
          <cell r="I1192">
            <v>0</v>
          </cell>
          <cell r="J1192">
            <v>0</v>
          </cell>
          <cell r="L1192" t="str">
            <v>20</v>
          </cell>
          <cell r="M1192" t="str">
            <v>43814</v>
          </cell>
          <cell r="P1192">
            <v>33.299999999999997</v>
          </cell>
          <cell r="Q1192">
            <v>0</v>
          </cell>
          <cell r="R1192" t="str">
            <v>1</v>
          </cell>
          <cell r="S1192" t="str">
            <v>43</v>
          </cell>
          <cell r="T1192">
            <v>99</v>
          </cell>
          <cell r="U1192">
            <v>6</v>
          </cell>
          <cell r="V1192">
            <v>99</v>
          </cell>
          <cell r="W1192">
            <v>6</v>
          </cell>
          <cell r="X1192">
            <v>99</v>
          </cell>
          <cell r="Y1192">
            <v>0</v>
          </cell>
          <cell r="Z1192">
            <v>0</v>
          </cell>
          <cell r="AB1192" t="str">
            <v>14</v>
          </cell>
          <cell r="AC1192">
            <v>8</v>
          </cell>
          <cell r="AD1192" t="str">
            <v>0</v>
          </cell>
          <cell r="AE1192" t="str">
            <v>0</v>
          </cell>
          <cell r="AF1192" t="str">
            <v>00</v>
          </cell>
        </row>
        <row r="1193">
          <cell r="A1193" t="str">
            <v>02</v>
          </cell>
          <cell r="B1193" t="str">
            <v>02</v>
          </cell>
          <cell r="C1193" t="str">
            <v>656</v>
          </cell>
          <cell r="D1193" t="str">
            <v>Подвеска троллейная</v>
          </cell>
          <cell r="G1193" t="str">
            <v>02</v>
          </cell>
          <cell r="H1193">
            <v>89884</v>
          </cell>
          <cell r="I1193">
            <v>0</v>
          </cell>
          <cell r="J1193">
            <v>0</v>
          </cell>
          <cell r="L1193" t="str">
            <v>20</v>
          </cell>
          <cell r="M1193" t="str">
            <v>43814</v>
          </cell>
          <cell r="P1193">
            <v>33.299999999999997</v>
          </cell>
          <cell r="Q1193">
            <v>0</v>
          </cell>
          <cell r="R1193" t="str">
            <v>1</v>
          </cell>
          <cell r="S1193" t="str">
            <v>43</v>
          </cell>
          <cell r="T1193">
            <v>99</v>
          </cell>
          <cell r="U1193">
            <v>6</v>
          </cell>
          <cell r="V1193">
            <v>99</v>
          </cell>
          <cell r="W1193">
            <v>6</v>
          </cell>
          <cell r="X1193">
            <v>99</v>
          </cell>
          <cell r="Y1193">
            <v>0</v>
          </cell>
          <cell r="Z1193">
            <v>0</v>
          </cell>
          <cell r="AB1193" t="str">
            <v>14</v>
          </cell>
          <cell r="AC1193">
            <v>8</v>
          </cell>
          <cell r="AD1193" t="str">
            <v>0</v>
          </cell>
          <cell r="AE1193" t="str">
            <v>0</v>
          </cell>
          <cell r="AF1193" t="str">
            <v>00</v>
          </cell>
        </row>
        <row r="1194">
          <cell r="A1194" t="str">
            <v>02</v>
          </cell>
          <cell r="B1194" t="str">
            <v>02</v>
          </cell>
          <cell r="C1194" t="str">
            <v>657</v>
          </cell>
          <cell r="D1194" t="str">
            <v>Машина подкопочная</v>
          </cell>
          <cell r="E1194" t="str">
            <v>МПТ-1220</v>
          </cell>
          <cell r="G1194" t="str">
            <v>02</v>
          </cell>
          <cell r="H1194">
            <v>228000</v>
          </cell>
          <cell r="I1194">
            <v>0</v>
          </cell>
          <cell r="J1194">
            <v>0</v>
          </cell>
          <cell r="L1194" t="str">
            <v>20</v>
          </cell>
          <cell r="M1194" t="str">
            <v>43803</v>
          </cell>
          <cell r="P1194">
            <v>33.299999999999997</v>
          </cell>
          <cell r="Q1194">
            <v>0</v>
          </cell>
          <cell r="R1194" t="str">
            <v>1</v>
          </cell>
          <cell r="S1194" t="str">
            <v>43</v>
          </cell>
          <cell r="T1194">
            <v>99</v>
          </cell>
          <cell r="U1194">
            <v>6</v>
          </cell>
          <cell r="V1194">
            <v>99</v>
          </cell>
          <cell r="W1194">
            <v>6</v>
          </cell>
          <cell r="X1194">
            <v>99</v>
          </cell>
          <cell r="Y1194">
            <v>0</v>
          </cell>
          <cell r="Z1194">
            <v>0</v>
          </cell>
          <cell r="AD1194" t="str">
            <v>0</v>
          </cell>
          <cell r="AE1194" t="str">
            <v>0</v>
          </cell>
          <cell r="AF1194" t="str">
            <v>00</v>
          </cell>
        </row>
        <row r="1195">
          <cell r="A1195" t="str">
            <v>02</v>
          </cell>
          <cell r="B1195" t="str">
            <v>41</v>
          </cell>
          <cell r="C1195" t="str">
            <v>658</v>
          </cell>
          <cell r="D1195" t="str">
            <v>Дефектоскоп КРОНА- Р</v>
          </cell>
          <cell r="E1195" t="str">
            <v>М</v>
          </cell>
          <cell r="G1195" t="str">
            <v>02</v>
          </cell>
          <cell r="H1195">
            <v>19200</v>
          </cell>
          <cell r="I1195">
            <v>0</v>
          </cell>
          <cell r="J1195">
            <v>0</v>
          </cell>
          <cell r="L1195" t="str">
            <v>20</v>
          </cell>
          <cell r="M1195" t="str">
            <v>47015</v>
          </cell>
          <cell r="P1195">
            <v>14.3</v>
          </cell>
          <cell r="Q1195">
            <v>0</v>
          </cell>
          <cell r="R1195" t="str">
            <v>1</v>
          </cell>
          <cell r="S1195" t="str">
            <v>47</v>
          </cell>
          <cell r="T1195">
            <v>99</v>
          </cell>
          <cell r="U1195">
            <v>6</v>
          </cell>
          <cell r="V1195">
            <v>99</v>
          </cell>
          <cell r="W1195">
            <v>6</v>
          </cell>
          <cell r="X1195">
            <v>99</v>
          </cell>
          <cell r="Y1195">
            <v>0</v>
          </cell>
          <cell r="Z1195">
            <v>0</v>
          </cell>
          <cell r="AD1195" t="str">
            <v>0</v>
          </cell>
          <cell r="AE1195" t="str">
            <v>0</v>
          </cell>
          <cell r="AF1195" t="str">
            <v>00</v>
          </cell>
        </row>
        <row r="1196">
          <cell r="A1196" t="str">
            <v>02</v>
          </cell>
          <cell r="B1196" t="str">
            <v>02</v>
          </cell>
          <cell r="C1196" t="str">
            <v>659</v>
          </cell>
          <cell r="D1196" t="str">
            <v>Машина изоляционная</v>
          </cell>
          <cell r="E1196" t="str">
            <v>асмольно-битумная</v>
          </cell>
          <cell r="F1196" t="str">
            <v>МИАБ-1220</v>
          </cell>
          <cell r="G1196" t="str">
            <v>02</v>
          </cell>
          <cell r="H1196">
            <v>413333.33</v>
          </cell>
          <cell r="I1196">
            <v>0</v>
          </cell>
          <cell r="J1196">
            <v>0</v>
          </cell>
          <cell r="L1196" t="str">
            <v>20</v>
          </cell>
          <cell r="M1196" t="str">
            <v>43803</v>
          </cell>
          <cell r="P1196">
            <v>33.299999999999997</v>
          </cell>
          <cell r="Q1196">
            <v>0</v>
          </cell>
          <cell r="R1196" t="str">
            <v>1</v>
          </cell>
          <cell r="S1196" t="str">
            <v>43</v>
          </cell>
          <cell r="T1196">
            <v>99</v>
          </cell>
          <cell r="U1196">
            <v>6</v>
          </cell>
          <cell r="V1196">
            <v>99</v>
          </cell>
          <cell r="W1196">
            <v>6</v>
          </cell>
          <cell r="X1196">
            <v>99</v>
          </cell>
          <cell r="Y1196">
            <v>0</v>
          </cell>
          <cell r="Z1196">
            <v>0</v>
          </cell>
          <cell r="AD1196" t="str">
            <v>0</v>
          </cell>
          <cell r="AE1196" t="str">
            <v>0</v>
          </cell>
          <cell r="AF1196" t="str">
            <v>00</v>
          </cell>
        </row>
        <row r="1197">
          <cell r="A1197" t="str">
            <v>02</v>
          </cell>
          <cell r="B1197" t="str">
            <v>02</v>
          </cell>
          <cell r="C1197" t="str">
            <v>660</v>
          </cell>
          <cell r="D1197" t="str">
            <v>Котел эл.асмоло-плав</v>
          </cell>
          <cell r="E1197" t="str">
            <v>ильный КАПЭ-2400</v>
          </cell>
          <cell r="G1197" t="str">
            <v>02</v>
          </cell>
          <cell r="H1197">
            <v>475000</v>
          </cell>
          <cell r="I1197">
            <v>0</v>
          </cell>
          <cell r="J1197">
            <v>0</v>
          </cell>
          <cell r="L1197" t="str">
            <v>20</v>
          </cell>
          <cell r="M1197" t="str">
            <v>40005</v>
          </cell>
          <cell r="P1197">
            <v>14.3</v>
          </cell>
          <cell r="Q1197">
            <v>0</v>
          </cell>
          <cell r="R1197" t="str">
            <v>1</v>
          </cell>
          <cell r="S1197" t="str">
            <v>40</v>
          </cell>
          <cell r="T1197">
            <v>99</v>
          </cell>
          <cell r="U1197">
            <v>6</v>
          </cell>
          <cell r="V1197">
            <v>99</v>
          </cell>
          <cell r="W1197">
            <v>6</v>
          </cell>
          <cell r="X1197">
            <v>99</v>
          </cell>
          <cell r="Y1197">
            <v>0</v>
          </cell>
          <cell r="Z1197">
            <v>0</v>
          </cell>
          <cell r="AD1197" t="str">
            <v>0</v>
          </cell>
          <cell r="AE1197" t="str">
            <v>0</v>
          </cell>
          <cell r="AF1197" t="str">
            <v>00</v>
          </cell>
        </row>
        <row r="1198">
          <cell r="A1198" t="str">
            <v>02</v>
          </cell>
          <cell r="B1198" t="str">
            <v>02</v>
          </cell>
          <cell r="C1198" t="str">
            <v>661</v>
          </cell>
          <cell r="D1198" t="str">
            <v>Машина грунтовочная</v>
          </cell>
          <cell r="E1198" t="str">
            <v>МГ-1220</v>
          </cell>
          <cell r="G1198" t="str">
            <v>02</v>
          </cell>
          <cell r="H1198">
            <v>279166.67</v>
          </cell>
          <cell r="I1198">
            <v>0</v>
          </cell>
          <cell r="J1198">
            <v>0</v>
          </cell>
          <cell r="L1198" t="str">
            <v>20</v>
          </cell>
          <cell r="M1198" t="str">
            <v>43803</v>
          </cell>
          <cell r="P1198">
            <v>33.299999999999997</v>
          </cell>
          <cell r="Q1198">
            <v>0</v>
          </cell>
          <cell r="R1198" t="str">
            <v>1</v>
          </cell>
          <cell r="S1198" t="str">
            <v>43</v>
          </cell>
          <cell r="T1198">
            <v>99</v>
          </cell>
          <cell r="U1198">
            <v>6</v>
          </cell>
          <cell r="V1198">
            <v>99</v>
          </cell>
          <cell r="W1198">
            <v>6</v>
          </cell>
          <cell r="X1198">
            <v>99</v>
          </cell>
          <cell r="Y1198">
            <v>0</v>
          </cell>
          <cell r="Z1198">
            <v>0</v>
          </cell>
          <cell r="AD1198" t="str">
            <v>0</v>
          </cell>
          <cell r="AE1198" t="str">
            <v>0</v>
          </cell>
          <cell r="AF1198" t="str">
            <v>00</v>
          </cell>
        </row>
        <row r="1199">
          <cell r="A1199" t="str">
            <v>02</v>
          </cell>
          <cell r="B1199" t="str">
            <v>71</v>
          </cell>
          <cell r="C1199" t="str">
            <v>662</v>
          </cell>
          <cell r="D1199" t="str">
            <v>Мотопомпа 27/100</v>
          </cell>
          <cell r="G1199" t="str">
            <v>02</v>
          </cell>
          <cell r="H1199">
            <v>80000</v>
          </cell>
          <cell r="I1199">
            <v>0</v>
          </cell>
          <cell r="J1199">
            <v>0</v>
          </cell>
          <cell r="L1199" t="str">
            <v>23</v>
          </cell>
          <cell r="M1199" t="str">
            <v>41502</v>
          </cell>
          <cell r="P1199">
            <v>12.5</v>
          </cell>
          <cell r="Q1199">
            <v>0</v>
          </cell>
          <cell r="R1199" t="str">
            <v>1</v>
          </cell>
          <cell r="S1199" t="str">
            <v>41</v>
          </cell>
          <cell r="T1199">
            <v>99</v>
          </cell>
          <cell r="U1199">
            <v>6</v>
          </cell>
          <cell r="V1199">
            <v>99</v>
          </cell>
          <cell r="W1199">
            <v>6</v>
          </cell>
          <cell r="X1199">
            <v>99</v>
          </cell>
          <cell r="Y1199">
            <v>0</v>
          </cell>
          <cell r="Z1199">
            <v>0</v>
          </cell>
          <cell r="AB1199" t="str">
            <v>14</v>
          </cell>
          <cell r="AC1199">
            <v>8</v>
          </cell>
          <cell r="AD1199" t="str">
            <v>0</v>
          </cell>
          <cell r="AE1199" t="str">
            <v>0</v>
          </cell>
          <cell r="AF1199" t="str">
            <v>00</v>
          </cell>
        </row>
        <row r="1200">
          <cell r="A1200" t="str">
            <v>02</v>
          </cell>
          <cell r="B1200" t="str">
            <v>02</v>
          </cell>
          <cell r="C1200" t="str">
            <v>663</v>
          </cell>
          <cell r="D1200" t="str">
            <v>Мотопомпа 27/100</v>
          </cell>
          <cell r="G1200" t="str">
            <v>02</v>
          </cell>
          <cell r="H1200">
            <v>80000</v>
          </cell>
          <cell r="I1200">
            <v>0</v>
          </cell>
          <cell r="J1200">
            <v>0</v>
          </cell>
          <cell r="L1200" t="str">
            <v>20</v>
          </cell>
          <cell r="M1200" t="str">
            <v>41502</v>
          </cell>
          <cell r="P1200">
            <v>12.5</v>
          </cell>
          <cell r="Q1200">
            <v>0</v>
          </cell>
          <cell r="R1200" t="str">
            <v>1</v>
          </cell>
          <cell r="S1200" t="str">
            <v>41</v>
          </cell>
          <cell r="T1200">
            <v>99</v>
          </cell>
          <cell r="U1200">
            <v>6</v>
          </cell>
          <cell r="V1200">
            <v>99</v>
          </cell>
          <cell r="W1200">
            <v>6</v>
          </cell>
          <cell r="X1200">
            <v>99</v>
          </cell>
          <cell r="Y1200">
            <v>0</v>
          </cell>
          <cell r="Z1200">
            <v>0</v>
          </cell>
          <cell r="AB1200" t="str">
            <v>14</v>
          </cell>
          <cell r="AC1200">
            <v>8</v>
          </cell>
          <cell r="AD1200" t="str">
            <v>0</v>
          </cell>
          <cell r="AE1200" t="str">
            <v>0</v>
          </cell>
          <cell r="AF1200" t="str">
            <v>00</v>
          </cell>
        </row>
        <row r="1201">
          <cell r="A1201" t="str">
            <v>02</v>
          </cell>
          <cell r="B1201" t="str">
            <v>02</v>
          </cell>
          <cell r="C1201" t="str">
            <v>664</v>
          </cell>
          <cell r="D1201" t="str">
            <v>Мотопомпа 27/100</v>
          </cell>
          <cell r="G1201" t="str">
            <v>02</v>
          </cell>
          <cell r="H1201">
            <v>80000</v>
          </cell>
          <cell r="I1201">
            <v>0</v>
          </cell>
          <cell r="J1201">
            <v>0</v>
          </cell>
          <cell r="L1201" t="str">
            <v>20</v>
          </cell>
          <cell r="M1201" t="str">
            <v>41502</v>
          </cell>
          <cell r="P1201">
            <v>12.5</v>
          </cell>
          <cell r="Q1201">
            <v>0</v>
          </cell>
          <cell r="R1201" t="str">
            <v>1</v>
          </cell>
          <cell r="S1201" t="str">
            <v>41</v>
          </cell>
          <cell r="T1201">
            <v>99</v>
          </cell>
          <cell r="U1201">
            <v>6</v>
          </cell>
          <cell r="V1201">
            <v>99</v>
          </cell>
          <cell r="W1201">
            <v>6</v>
          </cell>
          <cell r="X1201">
            <v>99</v>
          </cell>
          <cell r="Y1201">
            <v>0</v>
          </cell>
          <cell r="Z1201">
            <v>0</v>
          </cell>
          <cell r="AB1201" t="str">
            <v>14</v>
          </cell>
          <cell r="AC1201">
            <v>8</v>
          </cell>
          <cell r="AD1201" t="str">
            <v>0</v>
          </cell>
          <cell r="AE1201" t="str">
            <v>0</v>
          </cell>
          <cell r="AF1201" t="str">
            <v>00</v>
          </cell>
        </row>
        <row r="1202">
          <cell r="A1202" t="str">
            <v>02</v>
          </cell>
          <cell r="B1202" t="str">
            <v>02</v>
          </cell>
          <cell r="C1202" t="str">
            <v>665</v>
          </cell>
          <cell r="D1202" t="str">
            <v>Мотопомпа 27/100</v>
          </cell>
          <cell r="G1202" t="str">
            <v>02</v>
          </cell>
          <cell r="H1202">
            <v>80000</v>
          </cell>
          <cell r="I1202">
            <v>0</v>
          </cell>
          <cell r="J1202">
            <v>0</v>
          </cell>
          <cell r="L1202" t="str">
            <v>20</v>
          </cell>
          <cell r="M1202" t="str">
            <v>41502</v>
          </cell>
          <cell r="P1202">
            <v>12.5</v>
          </cell>
          <cell r="Q1202">
            <v>0</v>
          </cell>
          <cell r="R1202" t="str">
            <v>1</v>
          </cell>
          <cell r="S1202" t="str">
            <v>41</v>
          </cell>
          <cell r="T1202">
            <v>99</v>
          </cell>
          <cell r="U1202">
            <v>6</v>
          </cell>
          <cell r="V1202">
            <v>99</v>
          </cell>
          <cell r="W1202">
            <v>6</v>
          </cell>
          <cell r="X1202">
            <v>99</v>
          </cell>
          <cell r="Y1202">
            <v>0</v>
          </cell>
          <cell r="Z1202">
            <v>0</v>
          </cell>
          <cell r="AB1202" t="str">
            <v>14</v>
          </cell>
          <cell r="AC1202">
            <v>8</v>
          </cell>
          <cell r="AD1202" t="str">
            <v>0</v>
          </cell>
          <cell r="AE1202" t="str">
            <v>0</v>
          </cell>
          <cell r="AF1202" t="str">
            <v>00</v>
          </cell>
        </row>
        <row r="1203">
          <cell r="A1203" t="str">
            <v>02</v>
          </cell>
          <cell r="B1203" t="str">
            <v>02</v>
          </cell>
          <cell r="C1203" t="str">
            <v>666</v>
          </cell>
          <cell r="D1203" t="str">
            <v>Машина подкопочная М</v>
          </cell>
          <cell r="E1203" t="str">
            <v>ПТ-820 зав.N8</v>
          </cell>
          <cell r="F1203" t="str">
            <v>г.Верхние Луки ЦБПО</v>
          </cell>
          <cell r="G1203" t="str">
            <v>02</v>
          </cell>
          <cell r="H1203">
            <v>190000</v>
          </cell>
          <cell r="I1203">
            <v>0</v>
          </cell>
          <cell r="J1203">
            <v>0</v>
          </cell>
          <cell r="L1203" t="str">
            <v>20</v>
          </cell>
          <cell r="M1203" t="str">
            <v>43803</v>
          </cell>
          <cell r="P1203">
            <v>33.299999999999997</v>
          </cell>
          <cell r="Q1203">
            <v>0</v>
          </cell>
          <cell r="R1203" t="str">
            <v>1</v>
          </cell>
          <cell r="S1203" t="str">
            <v>43</v>
          </cell>
          <cell r="T1203">
            <v>99</v>
          </cell>
          <cell r="U1203">
            <v>7</v>
          </cell>
          <cell r="V1203">
            <v>99</v>
          </cell>
          <cell r="W1203">
            <v>7</v>
          </cell>
          <cell r="X1203">
            <v>99</v>
          </cell>
          <cell r="Y1203">
            <v>0</v>
          </cell>
          <cell r="Z1203">
            <v>0</v>
          </cell>
          <cell r="AD1203" t="str">
            <v>0</v>
          </cell>
          <cell r="AE1203" t="str">
            <v>0</v>
          </cell>
          <cell r="AF1203" t="str">
            <v>00</v>
          </cell>
        </row>
        <row r="1204">
          <cell r="A1204" t="str">
            <v>02</v>
          </cell>
          <cell r="B1204" t="str">
            <v>03</v>
          </cell>
          <cell r="C1204" t="str">
            <v>667</v>
          </cell>
          <cell r="D1204" t="str">
            <v>Эл.станция дизельная</v>
          </cell>
          <cell r="E1204" t="str">
            <v>на прицепе АД100-Т40</v>
          </cell>
          <cell r="F1204" t="str">
            <v>0</v>
          </cell>
          <cell r="G1204" t="str">
            <v>02</v>
          </cell>
          <cell r="H1204">
            <v>168500</v>
          </cell>
          <cell r="I1204">
            <v>0</v>
          </cell>
          <cell r="J1204">
            <v>185350</v>
          </cell>
          <cell r="L1204" t="str">
            <v>26</v>
          </cell>
          <cell r="M1204" t="str">
            <v>40307</v>
          </cell>
          <cell r="P1204">
            <v>14.3</v>
          </cell>
          <cell r="Q1204">
            <v>0</v>
          </cell>
          <cell r="R1204" t="str">
            <v>1</v>
          </cell>
          <cell r="S1204" t="str">
            <v>40</v>
          </cell>
          <cell r="T1204">
            <v>99</v>
          </cell>
          <cell r="U1204">
            <v>7</v>
          </cell>
          <cell r="V1204">
            <v>99</v>
          </cell>
          <cell r="W1204">
            <v>7</v>
          </cell>
          <cell r="X1204">
            <v>99</v>
          </cell>
          <cell r="Y1204">
            <v>7</v>
          </cell>
          <cell r="Z1204">
            <v>99</v>
          </cell>
          <cell r="AD1204" t="str">
            <v>0</v>
          </cell>
          <cell r="AE1204" t="str">
            <v>0</v>
          </cell>
          <cell r="AF1204" t="str">
            <v>00</v>
          </cell>
        </row>
        <row r="1205">
          <cell r="A1205" t="str">
            <v>02</v>
          </cell>
          <cell r="B1205" t="str">
            <v>02</v>
          </cell>
          <cell r="C1205" t="str">
            <v>668</v>
          </cell>
          <cell r="D1205" t="str">
            <v>Радиотелефон MCS2000</v>
          </cell>
          <cell r="E1205" t="str">
            <v>зав.N623 изг.США "Мо</v>
          </cell>
          <cell r="F1205" t="str">
            <v>торолла ИНК"</v>
          </cell>
          <cell r="G1205" t="str">
            <v>02</v>
          </cell>
          <cell r="H1205">
            <v>15931.68</v>
          </cell>
          <cell r="I1205">
            <v>0</v>
          </cell>
          <cell r="J1205">
            <v>0</v>
          </cell>
          <cell r="L1205" t="str">
            <v>20</v>
          </cell>
          <cell r="M1205" t="str">
            <v>45620</v>
          </cell>
          <cell r="P1205">
            <v>12.5</v>
          </cell>
          <cell r="Q1205">
            <v>0</v>
          </cell>
          <cell r="R1205" t="str">
            <v>1</v>
          </cell>
          <cell r="S1205" t="str">
            <v>45</v>
          </cell>
          <cell r="T1205">
            <v>99</v>
          </cell>
          <cell r="U1205">
            <v>7</v>
          </cell>
          <cell r="V1205">
            <v>99</v>
          </cell>
          <cell r="W1205">
            <v>7</v>
          </cell>
          <cell r="X1205">
            <v>99</v>
          </cell>
          <cell r="Y1205">
            <v>0</v>
          </cell>
          <cell r="Z1205">
            <v>0</v>
          </cell>
          <cell r="AD1205" t="str">
            <v>0</v>
          </cell>
          <cell r="AE1205" t="str">
            <v>0</v>
          </cell>
          <cell r="AF1205" t="str">
            <v>00</v>
          </cell>
        </row>
        <row r="1206">
          <cell r="A1206" t="str">
            <v>02</v>
          </cell>
          <cell r="B1206" t="str">
            <v>51</v>
          </cell>
          <cell r="C1206" t="str">
            <v>669</v>
          </cell>
          <cell r="D1206" t="str">
            <v>Радиотелефон MCS2000</v>
          </cell>
          <cell r="E1206" t="str">
            <v>изг.США "Моторолла И</v>
          </cell>
          <cell r="F1206" t="str">
            <v>НК" зав.N</v>
          </cell>
          <cell r="G1206" t="str">
            <v>02</v>
          </cell>
          <cell r="H1206">
            <v>15931.68</v>
          </cell>
          <cell r="I1206">
            <v>0</v>
          </cell>
          <cell r="J1206">
            <v>0</v>
          </cell>
          <cell r="L1206" t="str">
            <v>20</v>
          </cell>
          <cell r="M1206" t="str">
            <v>45620</v>
          </cell>
          <cell r="P1206">
            <v>12.5</v>
          </cell>
          <cell r="Q1206">
            <v>0</v>
          </cell>
          <cell r="R1206" t="str">
            <v>1</v>
          </cell>
          <cell r="S1206" t="str">
            <v>45</v>
          </cell>
          <cell r="T1206">
            <v>99</v>
          </cell>
          <cell r="U1206">
            <v>7</v>
          </cell>
          <cell r="V1206">
            <v>99</v>
          </cell>
          <cell r="W1206">
            <v>7</v>
          </cell>
          <cell r="X1206">
            <v>99</v>
          </cell>
          <cell r="Y1206">
            <v>0</v>
          </cell>
          <cell r="Z1206">
            <v>0</v>
          </cell>
          <cell r="AD1206" t="str">
            <v>0</v>
          </cell>
          <cell r="AE1206" t="str">
            <v>0</v>
          </cell>
          <cell r="AF1206" t="str">
            <v>00</v>
          </cell>
        </row>
        <row r="1207">
          <cell r="A1207" t="str">
            <v>02</v>
          </cell>
          <cell r="B1207" t="str">
            <v>02</v>
          </cell>
          <cell r="C1207" t="str">
            <v>670</v>
          </cell>
          <cell r="D1207" t="str">
            <v>Подвеска троллейная</v>
          </cell>
          <cell r="E1207" t="str">
            <v>роликоканатная 820</v>
          </cell>
          <cell r="F1207" t="str">
            <v>зав.N9</v>
          </cell>
          <cell r="G1207" t="str">
            <v>02</v>
          </cell>
          <cell r="H1207">
            <v>78696.44</v>
          </cell>
          <cell r="I1207">
            <v>0</v>
          </cell>
          <cell r="J1207">
            <v>0</v>
          </cell>
          <cell r="L1207" t="str">
            <v>20</v>
          </cell>
          <cell r="M1207" t="str">
            <v>43814</v>
          </cell>
          <cell r="P1207">
            <v>33.299999999999997</v>
          </cell>
          <cell r="Q1207">
            <v>0</v>
          </cell>
          <cell r="R1207" t="str">
            <v>1</v>
          </cell>
          <cell r="S1207" t="str">
            <v>43</v>
          </cell>
          <cell r="T1207">
            <v>99</v>
          </cell>
          <cell r="U1207">
            <v>7</v>
          </cell>
          <cell r="V1207">
            <v>99</v>
          </cell>
          <cell r="W1207">
            <v>7</v>
          </cell>
          <cell r="X1207">
            <v>99</v>
          </cell>
          <cell r="Y1207">
            <v>0</v>
          </cell>
          <cell r="Z1207">
            <v>0</v>
          </cell>
          <cell r="AD1207" t="str">
            <v>0</v>
          </cell>
          <cell r="AE1207" t="str">
            <v>0</v>
          </cell>
          <cell r="AF1207" t="str">
            <v>00</v>
          </cell>
        </row>
        <row r="1208">
          <cell r="A1208" t="str">
            <v>02</v>
          </cell>
          <cell r="B1208" t="str">
            <v>02</v>
          </cell>
          <cell r="C1208" t="str">
            <v>671</v>
          </cell>
          <cell r="D1208" t="str">
            <v>Подвеска троллейная</v>
          </cell>
          <cell r="E1208" t="str">
            <v>роликоканатная 820</v>
          </cell>
          <cell r="F1208" t="str">
            <v>зав.N10</v>
          </cell>
          <cell r="G1208" t="str">
            <v>02</v>
          </cell>
          <cell r="H1208">
            <v>78696.44</v>
          </cell>
          <cell r="I1208">
            <v>0</v>
          </cell>
          <cell r="J1208">
            <v>0</v>
          </cell>
          <cell r="L1208" t="str">
            <v>20</v>
          </cell>
          <cell r="M1208" t="str">
            <v>43814</v>
          </cell>
          <cell r="P1208">
            <v>33.299999999999997</v>
          </cell>
          <cell r="Q1208">
            <v>0</v>
          </cell>
          <cell r="R1208" t="str">
            <v>1</v>
          </cell>
          <cell r="S1208" t="str">
            <v>43</v>
          </cell>
          <cell r="T1208">
            <v>99</v>
          </cell>
          <cell r="U1208">
            <v>7</v>
          </cell>
          <cell r="V1208">
            <v>99</v>
          </cell>
          <cell r="W1208">
            <v>7</v>
          </cell>
          <cell r="X1208">
            <v>99</v>
          </cell>
          <cell r="Y1208">
            <v>0</v>
          </cell>
          <cell r="Z1208">
            <v>0</v>
          </cell>
          <cell r="AD1208" t="str">
            <v>0</v>
          </cell>
          <cell r="AE1208" t="str">
            <v>0</v>
          </cell>
          <cell r="AF1208" t="str">
            <v>00</v>
          </cell>
        </row>
        <row r="1209">
          <cell r="A1209" t="str">
            <v>02</v>
          </cell>
          <cell r="B1209" t="str">
            <v>02</v>
          </cell>
          <cell r="C1209" t="str">
            <v>672</v>
          </cell>
          <cell r="D1209" t="str">
            <v>Подвеска троллейная</v>
          </cell>
          <cell r="E1209" t="str">
            <v>роликоканатная 820</v>
          </cell>
          <cell r="F1209" t="str">
            <v>зав.N11</v>
          </cell>
          <cell r="G1209" t="str">
            <v>02</v>
          </cell>
          <cell r="H1209">
            <v>78696.44</v>
          </cell>
          <cell r="I1209">
            <v>0</v>
          </cell>
          <cell r="J1209">
            <v>0</v>
          </cell>
          <cell r="L1209" t="str">
            <v>20</v>
          </cell>
          <cell r="M1209" t="str">
            <v>43814</v>
          </cell>
          <cell r="P1209">
            <v>33.299999999999997</v>
          </cell>
          <cell r="Q1209">
            <v>0</v>
          </cell>
          <cell r="R1209" t="str">
            <v>1</v>
          </cell>
          <cell r="S1209" t="str">
            <v>43</v>
          </cell>
          <cell r="T1209">
            <v>99</v>
          </cell>
          <cell r="U1209">
            <v>7</v>
          </cell>
          <cell r="V1209">
            <v>99</v>
          </cell>
          <cell r="W1209">
            <v>7</v>
          </cell>
          <cell r="X1209">
            <v>99</v>
          </cell>
          <cell r="Y1209">
            <v>0</v>
          </cell>
          <cell r="Z1209">
            <v>0</v>
          </cell>
          <cell r="AD1209" t="str">
            <v>0</v>
          </cell>
          <cell r="AE1209" t="str">
            <v>0</v>
          </cell>
          <cell r="AF1209" t="str">
            <v>00</v>
          </cell>
        </row>
        <row r="1210">
          <cell r="A1210" t="str">
            <v>02</v>
          </cell>
          <cell r="B1210" t="str">
            <v>02</v>
          </cell>
          <cell r="C1210" t="str">
            <v>673</v>
          </cell>
          <cell r="D1210" t="str">
            <v>Эл.двигатель ВА-160</v>
          </cell>
          <cell r="E1210" t="str">
            <v>М8 1081 11/750 изг.З</v>
          </cell>
          <cell r="F1210" t="str">
            <v>АО "Электромаш"</v>
          </cell>
          <cell r="G1210" t="str">
            <v>07</v>
          </cell>
          <cell r="H1210">
            <v>7238.33</v>
          </cell>
          <cell r="I1210">
            <v>0</v>
          </cell>
          <cell r="J1210">
            <v>0</v>
          </cell>
          <cell r="L1210" t="str">
            <v>20</v>
          </cell>
          <cell r="M1210" t="str">
            <v>40200</v>
          </cell>
          <cell r="P1210">
            <v>6.6</v>
          </cell>
          <cell r="Q1210">
            <v>0</v>
          </cell>
          <cell r="R1210" t="str">
            <v>1</v>
          </cell>
          <cell r="S1210" t="str">
            <v>40</v>
          </cell>
          <cell r="T1210">
            <v>99</v>
          </cell>
          <cell r="U1210">
            <v>7</v>
          </cell>
          <cell r="V1210">
            <v>99</v>
          </cell>
          <cell r="W1210">
            <v>7</v>
          </cell>
          <cell r="X1210">
            <v>99</v>
          </cell>
          <cell r="Y1210">
            <v>0</v>
          </cell>
          <cell r="Z1210">
            <v>0</v>
          </cell>
          <cell r="AD1210" t="str">
            <v>0</v>
          </cell>
          <cell r="AE1210" t="str">
            <v>0</v>
          </cell>
          <cell r="AF1210" t="str">
            <v>00</v>
          </cell>
        </row>
        <row r="1211">
          <cell r="A1211" t="str">
            <v>02</v>
          </cell>
          <cell r="B1211" t="str">
            <v>02</v>
          </cell>
          <cell r="C1211" t="str">
            <v>674</v>
          </cell>
          <cell r="D1211" t="str">
            <v>Эл.двигатель ВА-160</v>
          </cell>
          <cell r="E1211" t="str">
            <v>М8 1081 11/750 изг.З</v>
          </cell>
          <cell r="F1211" t="str">
            <v>АО "Электромаш"</v>
          </cell>
          <cell r="G1211" t="str">
            <v>07</v>
          </cell>
          <cell r="H1211">
            <v>7238.34</v>
          </cell>
          <cell r="I1211">
            <v>0</v>
          </cell>
          <cell r="J1211">
            <v>0</v>
          </cell>
          <cell r="L1211" t="str">
            <v>20</v>
          </cell>
          <cell r="M1211" t="str">
            <v>40200</v>
          </cell>
          <cell r="P1211">
            <v>6.6</v>
          </cell>
          <cell r="Q1211">
            <v>0</v>
          </cell>
          <cell r="R1211" t="str">
            <v>1</v>
          </cell>
          <cell r="S1211" t="str">
            <v>40</v>
          </cell>
          <cell r="T1211">
            <v>99</v>
          </cell>
          <cell r="U1211">
            <v>7</v>
          </cell>
          <cell r="V1211">
            <v>99</v>
          </cell>
          <cell r="W1211">
            <v>7</v>
          </cell>
          <cell r="X1211">
            <v>99</v>
          </cell>
          <cell r="Y1211">
            <v>0</v>
          </cell>
          <cell r="Z1211">
            <v>0</v>
          </cell>
          <cell r="AD1211" t="str">
            <v>0</v>
          </cell>
          <cell r="AE1211" t="str">
            <v>0</v>
          </cell>
          <cell r="AF1211" t="str">
            <v>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эфф"/>
      <sheetName val="Анализ_норм"/>
      <sheetName val="Свод_проекты"/>
      <sheetName val="показатели"/>
      <sheetName val="Инвест_тек"/>
      <sheetName val="Инвестиции"/>
      <sheetName val="прогр_реал"/>
      <sheetName val="прогр_пр-ва"/>
      <sheetName val="труд"/>
      <sheetName val="приб_уб"/>
      <sheetName val="Оборот_кап"/>
      <sheetName val="Фин_план"/>
      <sheetName val="админ_расх"/>
      <sheetName val="прогр"/>
      <sheetName val="накладн_расх"/>
      <sheetName val="налог_план"/>
      <sheetName val="Услуги"/>
      <sheetName val="всп_цеха"/>
      <sheetName val="Распоряжение"/>
      <sheetName val="калькуляции"/>
      <sheetName val="калк"/>
      <sheetName val="калькуляции (2)"/>
      <sheetName val="Ф-25 дол."/>
      <sheetName val="?????"/>
      <sheetName val="bplan2000_5"/>
      <sheetName val="Master Cashflows - Contractual"/>
      <sheetName val="Гр5(о)"/>
      <sheetName val="Проверка"/>
      <sheetName val="Расчетный лист"/>
      <sheetName val="Амортизация по счетам"/>
      <sheetName val="Распределение 23,25."/>
      <sheetName val="Распределение 26"/>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Амортизация по счетам (2)"/>
    </sheetNames>
    <sheetDataSet>
      <sheetData sheetId="0" refreshError="1">
        <row r="1">
          <cell r="B1">
            <v>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Регионы"/>
      <sheetName val="Справочники"/>
      <sheetName val="29"/>
      <sheetName val="20"/>
      <sheetName val="21"/>
      <sheetName val="23"/>
      <sheetName val="25"/>
      <sheetName val="26"/>
      <sheetName val="27"/>
      <sheetName val="28"/>
      <sheetName val="19"/>
      <sheetName val="22"/>
      <sheetName val="24"/>
      <sheetName val="TEHSHEET"/>
      <sheetName val="Гр5(о)"/>
      <sheetName val="I"/>
      <sheetName val="Титульный"/>
      <sheetName val="Инструкция"/>
      <sheetName val="реестр отгрузка"/>
      <sheetName val="свод"/>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о прибыли"/>
      <sheetName val="Отчет о прибыли (на баррель (2)"/>
      <sheetName val="Отчет о прибыли (на баррель)"/>
      <sheetName val="Выручка и добыча"/>
      <sheetName val="Товарный баланс"/>
      <sheetName val="Баланс"/>
      <sheetName val="Движ ден средств"/>
      <sheetName val="Изменение оборотного капитала"/>
      <sheetName val="Капиталные вложения"/>
      <sheetName val="Коэффициенты 1"/>
      <sheetName val="Структура задолженности"/>
      <sheetName val="Коэффициенты 2"/>
      <sheetName val="lang"/>
      <sheetName val="Коэфф"/>
      <sheetName val="Доходы 1 кв"/>
      <sheetName val="Прочие 1 кв"/>
      <sheetName val="Себестоимость 1кв"/>
      <sheetName val="имена"/>
      <sheetName val="Ст-ть"/>
      <sheetName val="кредитный план"/>
      <sheetName val="Account balances"/>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
          <cell r="A6">
            <v>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AS$old"/>
      <sheetName val="IAS vs US GAAP"/>
      <sheetName val="Fixed-Current"/>
      <sheetName val="IAS$"/>
      <sheetName val="US_GAAP$"/>
      <sheetName val="Cons_Journals"/>
      <sheetName val="MI &amp; GW2001"/>
      <sheetName val="Ch in RE"/>
      <sheetName val="MI &amp; GW 99"/>
      <sheetName val="CF6m2001"/>
      <sheetName val="DT2001"/>
      <sheetName val="MGproof"/>
      <sheetName val="MI_RE_roll2000"/>
      <sheetName val="MI_RE_roll 99"/>
      <sheetName val="DT99"/>
      <sheetName val="CF99"/>
      <sheetName val="Bdown"/>
      <sheetName val="AuditTrail"/>
      <sheetName val="Auxiliary"/>
      <sheetName val="Mac_1"/>
      <sheetName val="Breakdown"/>
      <sheetName val="lang"/>
      <sheetName val="Доходы 1 кв"/>
      <sheetName val="Прочие 1 кв"/>
      <sheetName val="Себестоимость 1кв"/>
      <sheetName val="Master Cashflows - Contractual"/>
      <sheetName val="Лист1"/>
    </sheetNames>
    <sheetDataSet>
      <sheetData sheetId="0" refreshError="1">
        <row r="21">
          <cell r="B2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одержание"/>
      <sheetName val="БДР"/>
      <sheetName val="БДДС "/>
      <sheetName val="Ф-1"/>
      <sheetName val="Ф-2"/>
      <sheetName val="для фк не удалять з"/>
      <sheetName val="для фк (не удалять) н"/>
      <sheetName val="ДПН"/>
      <sheetName val="Лист2"/>
      <sheetName val="OR0"/>
      <sheetName val="Списки OR"/>
      <sheetName val="OR0_Р"/>
      <sheetName val="OR1"/>
      <sheetName val="OR1_Р"/>
      <sheetName val="OR2"/>
      <sheetName val="OR2_Р"/>
      <sheetName val="OR3"/>
      <sheetName val="OR3_Р"/>
      <sheetName val="OR4"/>
      <sheetName val="OR4_Р"/>
      <sheetName val="OR5"/>
      <sheetName val="OR5_Р"/>
      <sheetName val="OR6"/>
      <sheetName val="OR6_Р"/>
      <sheetName val="OR7 R1"/>
      <sheetName val="OR7 R2"/>
      <sheetName val="OR7_Р"/>
      <sheetName val="OR8"/>
      <sheetName val="OR8_Р"/>
      <sheetName val="OR9 R1"/>
      <sheetName val="OR9 R2"/>
      <sheetName val="OR9_Р"/>
      <sheetName val="OR10"/>
      <sheetName val="OR10_Р"/>
      <sheetName val="OR11"/>
      <sheetName val="OR11_Р"/>
      <sheetName val="Kr2"/>
      <sheetName val="Кr4"/>
      <sheetName val="Kr6 "/>
      <sheetName val="Kr7"/>
      <sheetName val="Р1"/>
      <sheetName val="P2"/>
      <sheetName val="P4"/>
      <sheetName val="1.2"/>
      <sheetName val="1.2а"/>
      <sheetName val="1.2б"/>
      <sheetName val="2.3"/>
      <sheetName val="2.3а"/>
      <sheetName val="2.3б"/>
      <sheetName val="2.4"/>
      <sheetName val="2.5"/>
      <sheetName val="list"/>
      <sheetName val="Комментарии к таблицам OR"/>
      <sheetName val="Проверки OR"/>
      <sheetName val="NB!OR"/>
      <sheetName val="КПЭ и КП кварт."/>
      <sheetName val="Расчет КПЭ_инв кварт."/>
      <sheetName val="КПЭ и КП год."/>
      <sheetName val="Расчет КПЭ_инв год."/>
      <sheetName val="Лист1"/>
      <sheetName val="Лист3"/>
    </sheetNames>
    <sheetDataSet>
      <sheetData sheetId="0"/>
      <sheetData sheetId="1"/>
      <sheetData sheetId="2">
        <row r="199">
          <cell r="D199">
            <v>98512.982414999977</v>
          </cell>
        </row>
      </sheetData>
      <sheetData sheetId="3"/>
      <sheetData sheetId="4"/>
      <sheetData sheetId="5"/>
      <sheetData sheetId="6"/>
      <sheetData sheetId="7"/>
      <sheetData sheetId="8">
        <row r="377">
          <cell r="Q377">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387">
          <cell r="L387">
            <v>371.7</v>
          </cell>
        </row>
      </sheetData>
      <sheetData sheetId="45"/>
      <sheetData sheetId="46"/>
      <sheetData sheetId="47">
        <row r="367">
          <cell r="F367">
            <v>2649381.6110169492</v>
          </cell>
        </row>
      </sheetData>
      <sheetData sheetId="48"/>
      <sheetData sheetId="49"/>
      <sheetData sheetId="50"/>
      <sheetData sheetId="51">
        <row r="19">
          <cell r="C19">
            <v>419195.38854147564</v>
          </cell>
        </row>
      </sheetData>
      <sheetData sheetId="52">
        <row r="1">
          <cell r="A1" t="str">
            <v>Собственные источники</v>
          </cell>
        </row>
        <row r="2">
          <cell r="A2" t="str">
            <v>Привлеченные источники</v>
          </cell>
        </row>
        <row r="3">
          <cell r="A3" t="str">
            <v>Собственные источники, привлеченные источники</v>
          </cell>
        </row>
        <row r="6">
          <cell r="A6" t="str">
            <v xml:space="preserve">Амортизация  </v>
          </cell>
        </row>
        <row r="7">
          <cell r="A7" t="str">
            <v>Прибыль</v>
          </cell>
        </row>
        <row r="8">
          <cell r="A8" t="str">
            <v>Привлеченные источники</v>
          </cell>
        </row>
        <row r="9">
          <cell r="A9" t="str">
            <v>Амортизация, прибыль</v>
          </cell>
        </row>
        <row r="10">
          <cell r="A10" t="str">
            <v>Амортизация, прибыль, привлеченные источники</v>
          </cell>
        </row>
        <row r="11">
          <cell r="A11" t="str">
            <v>Прибыль, привлеченные источники</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OR"/>
      <sheetName val="Содержание"/>
      <sheetName val="Титул"/>
      <sheetName val="БДР"/>
      <sheetName val="БДР ДПС"/>
      <sheetName val="ДПН"/>
      <sheetName val="БДДС "/>
      <sheetName val="Ф-1"/>
      <sheetName val="Ф-2"/>
      <sheetName val="OR0"/>
      <sheetName val="OR1"/>
      <sheetName val="OR2"/>
      <sheetName val="OR3"/>
      <sheetName val="OR4"/>
      <sheetName val="OR5"/>
      <sheetName val="OR6"/>
      <sheetName val="OR7 R1"/>
      <sheetName val="OR7 R2"/>
      <sheetName val="OR8"/>
      <sheetName val="OR9 R1"/>
      <sheetName val="OR9 R2"/>
      <sheetName val="OR10"/>
      <sheetName val="OR11"/>
      <sheetName val="Kr2"/>
      <sheetName val="Кr4"/>
      <sheetName val="Kr6 "/>
      <sheetName val="Kr7"/>
      <sheetName val="Р1"/>
      <sheetName val="P2"/>
      <sheetName val="P4"/>
      <sheetName val="1.2"/>
      <sheetName val="1.2а"/>
      <sheetName val="1.2б"/>
      <sheetName val="2.3"/>
      <sheetName val="2.3а"/>
      <sheetName val="2.3б"/>
      <sheetName val="2.4"/>
      <sheetName val="2.5"/>
      <sheetName val="list"/>
      <sheetName val="Комментарии к таблицам OR"/>
      <sheetName val="Проверки OR"/>
      <sheetName val="NB!OR"/>
      <sheetName val="КПЭ и КП кварт."/>
      <sheetName val="Расчет КПЭ_инв кварт."/>
      <sheetName val="КПЭ и КП год."/>
      <sheetName val="Расчет КПЭ_инв год."/>
      <sheetName val="Аналитика ЛДП"/>
      <sheetName val="Ремонты "/>
      <sheetName val="Запас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
          <cell r="A1" t="str">
            <v>Собственные источники</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Списки"/>
      <sheetName val="2.Инфо"/>
      <sheetName val="Вводные_данные_систем1"/>
      <sheetName val="Вводные_данные_систе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церн"/>
      <sheetName val="Концерн (2)"/>
      <sheetName val="Кедровский"/>
      <sheetName val="Моховский"/>
      <sheetName val="Сартаки"/>
      <sheetName val="Караканский"/>
      <sheetName val="Бачатский"/>
      <sheetName val="Красный Брод"/>
      <sheetName val="Киселевский"/>
      <sheetName val="Вахрушевразрезуголь"/>
      <sheetName val="Талдинский"/>
      <sheetName val="Ерунаковский"/>
      <sheetName val="Листвянский"/>
      <sheetName val="Калтанский"/>
      <sheetName val="Осинниковский"/>
      <sheetName val="внепр.расходы"/>
      <sheetName val="структура (месяц)"/>
      <sheetName val="структура (снг)"/>
      <sheetName val="ф.5-тп"/>
      <sheetName val="себест. (для бухг.)"/>
      <sheetName val="себест.-расш.(месяц)"/>
      <sheetName val="себест.-расш.(снг)"/>
      <sheetName val="сравн.с пр.годом"/>
      <sheetName val="сравн.с пр.годом (2)"/>
      <sheetName val="Структ.(расш.пр.ден)"/>
      <sheetName val="услуги"/>
      <sheetName val="прочие денежные"/>
      <sheetName val="Справочник"/>
      <sheetName val="Анализ-6-2000(ожид.полугодие)"/>
      <sheetName val="FES"/>
      <sheetName val="Лист1 (2)"/>
      <sheetName val="KnWgen"/>
      <sheetName val="статьи"/>
      <sheetName val="список статей"/>
      <sheetName val="ОХР"/>
      <sheetName val="Справочники"/>
      <sheetName val="ValueList_Helper"/>
      <sheetName val="Списки"/>
      <sheetName val="Лист2"/>
      <sheetName val="Лист1"/>
      <sheetName val="список"/>
      <sheetName val="Концерн_(2)"/>
      <sheetName val="Красный_Брод"/>
      <sheetName val="внепр_расходы"/>
      <sheetName val="структура_(месяц)"/>
      <sheetName val="структура_(снг)"/>
      <sheetName val="ф_5-тп"/>
      <sheetName val="себест__(для_бухг_)"/>
      <sheetName val="себест_-расш_(месяц)"/>
      <sheetName val="себест_-расш_(снг)"/>
      <sheetName val="сравн_с_пр_годом"/>
      <sheetName val="сравн_с_пр_годом_(2)"/>
      <sheetName val="Структ_(расш_пр_ден)"/>
      <sheetName val="прочие_денежные"/>
      <sheetName val="Анализ-6-2000(ожид_полугодие)"/>
      <sheetName val="Рабочий лист"/>
      <sheetName val="п.7 ПП РФ 1352"/>
      <sheetName val="НАСТРОЙКИ"/>
      <sheetName val="ЦП"/>
      <sheetName val="исх. данные"/>
      <sheetName val="ЦФО"/>
      <sheetName val="А_КБК"/>
      <sheetName val="Спр-к"/>
      <sheetName val="БДДС"/>
      <sheetName val="ЦП_Проект"/>
      <sheetName val="соот-е анКБК-стБДДС"/>
      <sheetName val="Спр-к исключений"/>
      <sheetName val="Спр-к ответственные"/>
      <sheetName val="Справочник БДДС"/>
      <sheetName val="НЗ-след.ур."/>
      <sheetName val="НИ-след.ур."/>
      <sheetName val="Код ИП-след.ур."/>
      <sheetName val="РП ЦП"/>
      <sheetName val="РП ЦП-след.ур."/>
      <sheetName val="Справочник по статьям БДДС"/>
      <sheetName val="ПП1352"/>
      <sheetName val="Справочни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nel"/>
      <sheetName val="SMetstrait"/>
      <sheetName val="Result9398"/>
      <sheetName val="Grafsoud"/>
      <sheetName val="Fuelsoude"/>
      <sheetName val="AmFfiAtAssur"/>
      <sheetName val="BUD Normal"/>
      <sheetName val="BUD mois Avril"/>
    </sheetNames>
    <sheetDataSet>
      <sheetData sheetId="0"/>
      <sheetData sheetId="1" refreshError="1">
        <row r="6">
          <cell r="B6" t="str">
            <v>FRIGUIA</v>
          </cell>
          <cell r="N6" t="str">
            <v>BUDGET  SORTIES  MG   1995</v>
          </cell>
        </row>
        <row r="7">
          <cell r="B7" t="str">
            <v>CG</v>
          </cell>
          <cell r="O7" t="str">
            <v>T    O    T    A    L</v>
          </cell>
          <cell r="R7" t="str">
            <v>en  US  Dollars</v>
          </cell>
          <cell r="W7" t="str">
            <v>1 / 2</v>
          </cell>
        </row>
        <row r="8">
          <cell r="R8" t="str">
            <v>E  S  T</v>
          </cell>
          <cell r="S8" t="str">
            <v>I  M  E</v>
          </cell>
          <cell r="U8">
            <v>625700</v>
          </cell>
        </row>
        <row r="10">
          <cell r="B10" t="str">
            <v xml:space="preserve"> </v>
          </cell>
          <cell r="C10" t="str">
            <v>BUDGET</v>
          </cell>
          <cell r="E10" t="str">
            <v>Realisation</v>
          </cell>
          <cell r="H10">
            <v>1995</v>
          </cell>
          <cell r="W10" t="str">
            <v>Budget</v>
          </cell>
        </row>
        <row r="11">
          <cell r="B11" t="str">
            <v>BUDGETS</v>
          </cell>
          <cell r="C11" t="str">
            <v>MENSUEL</v>
          </cell>
          <cell r="E11">
            <v>1992</v>
          </cell>
          <cell r="F11">
            <v>1993</v>
          </cell>
          <cell r="G11">
            <v>1994</v>
          </cell>
          <cell r="H11" t="str">
            <v>Budget</v>
          </cell>
          <cell r="U11" t="str">
            <v>Probable</v>
          </cell>
          <cell r="V11" t="str">
            <v>P12</v>
          </cell>
          <cell r="W11">
            <v>1996</v>
          </cell>
        </row>
        <row r="12">
          <cell r="C12" t="str">
            <v xml:space="preserve"> </v>
          </cell>
          <cell r="H12">
            <v>12</v>
          </cell>
          <cell r="I12" t="str">
            <v xml:space="preserve"> </v>
          </cell>
          <cell r="J12" t="str">
            <v xml:space="preserve"> </v>
          </cell>
          <cell r="K12" t="str">
            <v xml:space="preserve"> </v>
          </cell>
          <cell r="M12" t="str">
            <v xml:space="preserve"> </v>
          </cell>
          <cell r="N12" t="str">
            <v xml:space="preserve"> </v>
          </cell>
          <cell r="O12" t="str">
            <v xml:space="preserve"> </v>
          </cell>
          <cell r="P12" t="str">
            <v xml:space="preserve"> </v>
          </cell>
        </row>
        <row r="14">
          <cell r="B14">
            <v>110</v>
          </cell>
          <cell r="C14">
            <v>38188.333333333336</v>
          </cell>
          <cell r="E14">
            <v>952293</v>
          </cell>
          <cell r="F14">
            <v>940822</v>
          </cell>
          <cell r="G14">
            <v>792218</v>
          </cell>
          <cell r="H14">
            <v>480187</v>
          </cell>
          <cell r="I14">
            <v>52194</v>
          </cell>
          <cell r="J14">
            <v>85870</v>
          </cell>
          <cell r="K14">
            <v>122690</v>
          </cell>
          <cell r="L14">
            <v>79445</v>
          </cell>
          <cell r="M14">
            <v>70422</v>
          </cell>
          <cell r="N14">
            <v>98865</v>
          </cell>
          <cell r="O14">
            <v>67421</v>
          </cell>
          <cell r="P14">
            <v>76414</v>
          </cell>
          <cell r="Q14">
            <v>81074.226423145825</v>
          </cell>
          <cell r="R14">
            <v>81074.226423145825</v>
          </cell>
          <cell r="S14">
            <v>81074.226423145825</v>
          </cell>
          <cell r="T14">
            <v>81074.226423145825</v>
          </cell>
          <cell r="U14">
            <v>1006379.9056925834</v>
          </cell>
          <cell r="V14">
            <v>829000</v>
          </cell>
          <cell r="W14">
            <v>532579</v>
          </cell>
        </row>
        <row r="15">
          <cell r="B15">
            <v>120</v>
          </cell>
          <cell r="C15">
            <v>28282.25</v>
          </cell>
          <cell r="E15">
            <v>362310</v>
          </cell>
          <cell r="F15">
            <v>330311</v>
          </cell>
          <cell r="G15">
            <v>467584</v>
          </cell>
          <cell r="H15">
            <v>339387</v>
          </cell>
          <cell r="I15">
            <v>32928</v>
          </cell>
          <cell r="J15">
            <v>36357</v>
          </cell>
          <cell r="K15">
            <v>26242</v>
          </cell>
          <cell r="L15">
            <v>17246</v>
          </cell>
          <cell r="M15">
            <v>36740</v>
          </cell>
          <cell r="N15">
            <v>39761</v>
          </cell>
          <cell r="O15">
            <v>81892</v>
          </cell>
          <cell r="P15">
            <v>28073</v>
          </cell>
          <cell r="Q15">
            <v>37134.227187914861</v>
          </cell>
          <cell r="R15">
            <v>37134.227187914861</v>
          </cell>
          <cell r="S15">
            <v>37134.227187914861</v>
          </cell>
          <cell r="T15">
            <v>37134.227187914861</v>
          </cell>
          <cell r="U15">
            <v>447775.90875165956</v>
          </cell>
          <cell r="V15">
            <v>400000</v>
          </cell>
          <cell r="W15">
            <v>302000</v>
          </cell>
        </row>
        <row r="16">
          <cell r="B16">
            <v>200</v>
          </cell>
          <cell r="C16">
            <v>302322</v>
          </cell>
          <cell r="E16">
            <v>4387175</v>
          </cell>
          <cell r="F16">
            <v>4753384</v>
          </cell>
          <cell r="G16">
            <v>4458238</v>
          </cell>
          <cell r="H16">
            <v>3627864</v>
          </cell>
          <cell r="I16">
            <v>470903</v>
          </cell>
          <cell r="J16">
            <v>342640</v>
          </cell>
          <cell r="K16">
            <v>401477</v>
          </cell>
          <cell r="L16">
            <v>268217</v>
          </cell>
          <cell r="M16">
            <v>246022</v>
          </cell>
          <cell r="N16">
            <v>464497</v>
          </cell>
          <cell r="O16">
            <v>301806</v>
          </cell>
          <cell r="P16">
            <v>466484</v>
          </cell>
          <cell r="Q16">
            <v>367576.71662134444</v>
          </cell>
          <cell r="R16">
            <v>367576.71662134444</v>
          </cell>
          <cell r="S16">
            <v>367576.71662134444</v>
          </cell>
          <cell r="T16">
            <v>367576.71662134444</v>
          </cell>
          <cell r="U16">
            <v>4432352.8664853778</v>
          </cell>
          <cell r="V16">
            <v>4428000</v>
          </cell>
          <cell r="W16">
            <v>3960000</v>
          </cell>
        </row>
        <row r="17">
          <cell r="B17">
            <v>300</v>
          </cell>
          <cell r="C17">
            <v>59583.333333333336</v>
          </cell>
          <cell r="E17">
            <v>899968</v>
          </cell>
          <cell r="F17">
            <v>1226006</v>
          </cell>
          <cell r="G17">
            <v>1099314</v>
          </cell>
          <cell r="H17">
            <v>715000</v>
          </cell>
          <cell r="I17">
            <v>219952</v>
          </cell>
          <cell r="J17">
            <v>101739</v>
          </cell>
          <cell r="K17">
            <v>16459</v>
          </cell>
          <cell r="L17">
            <v>222264</v>
          </cell>
          <cell r="M17">
            <v>48259</v>
          </cell>
          <cell r="N17">
            <v>71992</v>
          </cell>
          <cell r="O17">
            <v>-18995</v>
          </cell>
          <cell r="P17">
            <v>146332</v>
          </cell>
          <cell r="Q17">
            <v>100269.44962484704</v>
          </cell>
          <cell r="R17">
            <v>100269.44962484704</v>
          </cell>
          <cell r="S17">
            <v>100269.44962484704</v>
          </cell>
          <cell r="T17">
            <v>100269.44962484704</v>
          </cell>
          <cell r="U17">
            <v>1209079.7984993882</v>
          </cell>
          <cell r="V17">
            <v>1200000</v>
          </cell>
          <cell r="W17">
            <v>900000</v>
          </cell>
        </row>
        <row r="18">
          <cell r="B18">
            <v>400</v>
          </cell>
          <cell r="C18">
            <v>111.25</v>
          </cell>
          <cell r="E18">
            <v>258</v>
          </cell>
          <cell r="F18">
            <v>1549</v>
          </cell>
          <cell r="G18">
            <v>1425</v>
          </cell>
          <cell r="H18">
            <v>1335</v>
          </cell>
          <cell r="I18">
            <v>0</v>
          </cell>
          <cell r="J18">
            <v>0</v>
          </cell>
          <cell r="K18">
            <v>353</v>
          </cell>
          <cell r="L18">
            <v>0</v>
          </cell>
          <cell r="M18">
            <v>27</v>
          </cell>
          <cell r="N18">
            <v>242</v>
          </cell>
          <cell r="O18">
            <v>240</v>
          </cell>
          <cell r="P18">
            <v>115</v>
          </cell>
          <cell r="Q18">
            <v>121.24134876333909</v>
          </cell>
          <cell r="R18">
            <v>121.24134876333909</v>
          </cell>
          <cell r="S18">
            <v>121.24134876333909</v>
          </cell>
          <cell r="T18">
            <v>121.24134876333909</v>
          </cell>
          <cell r="U18">
            <v>1461.9653950533566</v>
          </cell>
          <cell r="V18">
            <v>1335</v>
          </cell>
          <cell r="W18">
            <v>1350</v>
          </cell>
        </row>
        <row r="19">
          <cell r="B19">
            <v>431</v>
          </cell>
          <cell r="C19">
            <v>9930.5833333333339</v>
          </cell>
          <cell r="E19">
            <v>127176</v>
          </cell>
          <cell r="F19">
            <v>210237</v>
          </cell>
          <cell r="G19">
            <v>125623</v>
          </cell>
          <cell r="H19">
            <v>119167</v>
          </cell>
          <cell r="I19">
            <v>2269</v>
          </cell>
          <cell r="J19">
            <v>17475</v>
          </cell>
          <cell r="K19">
            <v>24582</v>
          </cell>
          <cell r="L19">
            <v>27840</v>
          </cell>
          <cell r="M19">
            <v>15885</v>
          </cell>
          <cell r="N19">
            <v>1227</v>
          </cell>
          <cell r="O19">
            <v>22690</v>
          </cell>
          <cell r="P19">
            <v>8191</v>
          </cell>
          <cell r="Q19">
            <v>14911.196751334763</v>
          </cell>
          <cell r="R19">
            <v>14911.196751334763</v>
          </cell>
          <cell r="S19">
            <v>14911.196751334763</v>
          </cell>
          <cell r="T19">
            <v>14911.196751334763</v>
          </cell>
          <cell r="U19">
            <v>179803.78700533905</v>
          </cell>
          <cell r="V19">
            <v>130000</v>
          </cell>
          <cell r="W19">
            <v>120000</v>
          </cell>
        </row>
        <row r="20">
          <cell r="B20">
            <v>510</v>
          </cell>
          <cell r="C20">
            <v>4901.75</v>
          </cell>
          <cell r="E20">
            <v>28249</v>
          </cell>
          <cell r="F20">
            <v>98740</v>
          </cell>
          <cell r="G20">
            <v>36385</v>
          </cell>
          <cell r="H20">
            <v>58821</v>
          </cell>
          <cell r="I20">
            <v>1520</v>
          </cell>
          <cell r="J20">
            <v>0</v>
          </cell>
          <cell r="K20">
            <v>581</v>
          </cell>
          <cell r="L20">
            <v>4001</v>
          </cell>
          <cell r="M20">
            <v>84</v>
          </cell>
          <cell r="N20">
            <v>879</v>
          </cell>
          <cell r="O20">
            <v>7235</v>
          </cell>
          <cell r="P20">
            <v>3344</v>
          </cell>
          <cell r="Q20">
            <v>2189.5418194271806</v>
          </cell>
          <cell r="R20">
            <v>2189.5418194271806</v>
          </cell>
          <cell r="S20">
            <v>2189.5418194271806</v>
          </cell>
          <cell r="T20">
            <v>2189.5418194271806</v>
          </cell>
          <cell r="U20">
            <v>26402.167277708722</v>
          </cell>
          <cell r="V20">
            <v>35000</v>
          </cell>
          <cell r="W20">
            <v>57510</v>
          </cell>
        </row>
        <row r="21">
          <cell r="B21">
            <v>520</v>
          </cell>
          <cell r="C21">
            <v>1350.5833333333333</v>
          </cell>
          <cell r="E21">
            <v>16479</v>
          </cell>
          <cell r="F21">
            <v>18628</v>
          </cell>
          <cell r="G21">
            <v>-5426</v>
          </cell>
          <cell r="H21">
            <v>16207</v>
          </cell>
          <cell r="I21">
            <v>82</v>
          </cell>
          <cell r="J21">
            <v>98</v>
          </cell>
          <cell r="K21">
            <v>1237</v>
          </cell>
          <cell r="L21">
            <v>367</v>
          </cell>
          <cell r="M21">
            <v>0</v>
          </cell>
          <cell r="N21">
            <v>1299</v>
          </cell>
          <cell r="O21">
            <v>682</v>
          </cell>
          <cell r="P21">
            <v>0</v>
          </cell>
          <cell r="Q21">
            <v>467.21973192832297</v>
          </cell>
          <cell r="R21">
            <v>467.21973192832297</v>
          </cell>
          <cell r="S21">
            <v>467.21973192832297</v>
          </cell>
          <cell r="T21">
            <v>467.21973192832297</v>
          </cell>
          <cell r="U21">
            <v>5633.8789277132928</v>
          </cell>
          <cell r="V21">
            <v>21100</v>
          </cell>
          <cell r="W21">
            <v>21100</v>
          </cell>
        </row>
        <row r="22">
          <cell r="B22">
            <v>530</v>
          </cell>
          <cell r="C22">
            <v>24953.5</v>
          </cell>
          <cell r="E22">
            <v>711262</v>
          </cell>
          <cell r="F22">
            <v>488014</v>
          </cell>
          <cell r="G22">
            <v>379997</v>
          </cell>
          <cell r="H22">
            <v>299442</v>
          </cell>
          <cell r="I22">
            <v>8035</v>
          </cell>
          <cell r="J22">
            <v>124148</v>
          </cell>
          <cell r="K22">
            <v>21603</v>
          </cell>
          <cell r="L22">
            <v>-3419</v>
          </cell>
          <cell r="M22">
            <v>21227</v>
          </cell>
          <cell r="N22">
            <v>30326</v>
          </cell>
          <cell r="O22">
            <v>55766</v>
          </cell>
          <cell r="P22">
            <v>21587</v>
          </cell>
          <cell r="Q22">
            <v>34656.535509911977</v>
          </cell>
          <cell r="R22">
            <v>34656.535509911977</v>
          </cell>
          <cell r="S22">
            <v>34656.535509911977</v>
          </cell>
          <cell r="T22">
            <v>34656.535509911977</v>
          </cell>
          <cell r="U22">
            <v>417899.14203964779</v>
          </cell>
          <cell r="V22">
            <v>330000</v>
          </cell>
          <cell r="W22">
            <v>371450</v>
          </cell>
        </row>
        <row r="23">
          <cell r="B23">
            <v>540</v>
          </cell>
          <cell r="C23">
            <v>9533.3333333333339</v>
          </cell>
          <cell r="E23">
            <v>228231</v>
          </cell>
          <cell r="F23">
            <v>119833</v>
          </cell>
          <cell r="G23">
            <v>135665</v>
          </cell>
          <cell r="H23">
            <v>114400</v>
          </cell>
          <cell r="I23">
            <v>1376</v>
          </cell>
          <cell r="J23">
            <v>4218</v>
          </cell>
          <cell r="K23">
            <v>16873</v>
          </cell>
          <cell r="L23">
            <v>5029</v>
          </cell>
          <cell r="M23">
            <v>6894</v>
          </cell>
          <cell r="N23">
            <v>14463</v>
          </cell>
          <cell r="O23">
            <v>2409</v>
          </cell>
          <cell r="P23">
            <v>40637</v>
          </cell>
          <cell r="Q23">
            <v>11404.256612079938</v>
          </cell>
          <cell r="R23">
            <v>11404.256612079938</v>
          </cell>
          <cell r="S23">
            <v>11404.256612079938</v>
          </cell>
          <cell r="T23">
            <v>11404.256612079938</v>
          </cell>
          <cell r="U23">
            <v>137516.02644831978</v>
          </cell>
          <cell r="V23">
            <v>110500</v>
          </cell>
          <cell r="W23">
            <v>169500</v>
          </cell>
        </row>
        <row r="24">
          <cell r="B24">
            <v>550</v>
          </cell>
          <cell r="C24">
            <v>15515.5</v>
          </cell>
          <cell r="E24">
            <v>374721</v>
          </cell>
          <cell r="F24">
            <v>196341</v>
          </cell>
          <cell r="G24">
            <v>125046</v>
          </cell>
          <cell r="H24">
            <v>186186</v>
          </cell>
          <cell r="I24">
            <v>610</v>
          </cell>
          <cell r="J24">
            <v>27540</v>
          </cell>
          <cell r="K24">
            <v>3679</v>
          </cell>
          <cell r="L24">
            <v>2023</v>
          </cell>
          <cell r="M24">
            <v>119886</v>
          </cell>
          <cell r="N24">
            <v>-85011</v>
          </cell>
          <cell r="O24">
            <v>7615</v>
          </cell>
          <cell r="P24">
            <v>4527</v>
          </cell>
          <cell r="Q24">
            <v>10035.482736072128</v>
          </cell>
          <cell r="R24">
            <v>10035.482736072128</v>
          </cell>
          <cell r="S24">
            <v>10035.482736072128</v>
          </cell>
          <cell r="T24">
            <v>10035.482736072128</v>
          </cell>
          <cell r="U24">
            <v>121010.9309442885</v>
          </cell>
          <cell r="V24">
            <v>146005</v>
          </cell>
          <cell r="W24">
            <v>190500</v>
          </cell>
        </row>
        <row r="25">
          <cell r="B25">
            <v>560</v>
          </cell>
          <cell r="C25">
            <v>2383.3333333333335</v>
          </cell>
          <cell r="E25">
            <v>56768</v>
          </cell>
          <cell r="F25">
            <v>8164</v>
          </cell>
          <cell r="G25">
            <v>31972</v>
          </cell>
          <cell r="H25">
            <v>28600</v>
          </cell>
          <cell r="I25">
            <v>0</v>
          </cell>
          <cell r="J25">
            <v>1022</v>
          </cell>
          <cell r="K25">
            <v>53188</v>
          </cell>
          <cell r="L25">
            <v>1561</v>
          </cell>
          <cell r="M25">
            <v>93</v>
          </cell>
          <cell r="N25">
            <v>1362</v>
          </cell>
          <cell r="O25">
            <v>6883</v>
          </cell>
          <cell r="P25">
            <v>382</v>
          </cell>
          <cell r="Q25">
            <v>8003.0458782973437</v>
          </cell>
          <cell r="R25">
            <v>8003.0458782973437</v>
          </cell>
          <cell r="S25">
            <v>8003.0458782973437</v>
          </cell>
          <cell r="T25">
            <v>8003.0458782973437</v>
          </cell>
          <cell r="U25">
            <v>96503.183513189375</v>
          </cell>
          <cell r="V25">
            <v>80500</v>
          </cell>
          <cell r="W25">
            <v>112500</v>
          </cell>
        </row>
        <row r="26">
          <cell r="B26">
            <v>573</v>
          </cell>
          <cell r="C26">
            <v>2780.5833333333335</v>
          </cell>
          <cell r="E26">
            <v>44599</v>
          </cell>
          <cell r="F26">
            <v>42958</v>
          </cell>
          <cell r="G26">
            <v>35907</v>
          </cell>
          <cell r="H26">
            <v>33367</v>
          </cell>
          <cell r="I26">
            <v>1344</v>
          </cell>
          <cell r="J26">
            <v>21591</v>
          </cell>
          <cell r="K26">
            <v>-12817</v>
          </cell>
          <cell r="L26">
            <v>4267</v>
          </cell>
          <cell r="M26">
            <v>2900</v>
          </cell>
          <cell r="N26">
            <v>2348</v>
          </cell>
          <cell r="O26">
            <v>1731</v>
          </cell>
          <cell r="P26">
            <v>2304</v>
          </cell>
          <cell r="Q26">
            <v>2937.0933905124984</v>
          </cell>
          <cell r="R26">
            <v>2937.0933905124984</v>
          </cell>
          <cell r="S26">
            <v>2937.0933905124984</v>
          </cell>
          <cell r="T26">
            <v>2937.0933905124984</v>
          </cell>
          <cell r="U26">
            <v>35416.373562049994</v>
          </cell>
          <cell r="V26">
            <v>36395</v>
          </cell>
          <cell r="W26">
            <v>54494</v>
          </cell>
        </row>
        <row r="27">
          <cell r="B27">
            <v>574</v>
          </cell>
          <cell r="C27">
            <v>262.16666666666669</v>
          </cell>
          <cell r="E27">
            <v>3118</v>
          </cell>
          <cell r="F27">
            <v>3376</v>
          </cell>
          <cell r="G27">
            <v>3920</v>
          </cell>
          <cell r="H27">
            <v>3146</v>
          </cell>
          <cell r="I27">
            <v>419</v>
          </cell>
          <cell r="J27">
            <v>161</v>
          </cell>
          <cell r="K27">
            <v>281</v>
          </cell>
          <cell r="L27">
            <v>577</v>
          </cell>
          <cell r="M27">
            <v>121</v>
          </cell>
          <cell r="N27">
            <v>150</v>
          </cell>
          <cell r="O27">
            <v>360</v>
          </cell>
          <cell r="P27">
            <v>164</v>
          </cell>
          <cell r="Q27">
            <v>277.10535495244244</v>
          </cell>
          <cell r="R27">
            <v>277.10535495244244</v>
          </cell>
          <cell r="S27">
            <v>277.10535495244244</v>
          </cell>
          <cell r="T27">
            <v>277.10535495244244</v>
          </cell>
          <cell r="U27">
            <v>3341.4214198097688</v>
          </cell>
          <cell r="V27">
            <v>3200</v>
          </cell>
          <cell r="W27">
            <v>4000</v>
          </cell>
        </row>
        <row r="28">
          <cell r="B28">
            <v>581</v>
          </cell>
          <cell r="C28">
            <v>49652.75</v>
          </cell>
          <cell r="E28">
            <v>569157</v>
          </cell>
          <cell r="F28">
            <v>717242</v>
          </cell>
          <cell r="G28">
            <v>657717</v>
          </cell>
          <cell r="H28">
            <v>595833</v>
          </cell>
          <cell r="I28">
            <v>28585</v>
          </cell>
          <cell r="J28">
            <v>47988</v>
          </cell>
          <cell r="K28">
            <v>80279</v>
          </cell>
          <cell r="L28">
            <v>78695</v>
          </cell>
          <cell r="M28">
            <v>31620</v>
          </cell>
          <cell r="N28">
            <v>59535</v>
          </cell>
          <cell r="O28">
            <v>45967</v>
          </cell>
          <cell r="P28">
            <v>74092</v>
          </cell>
          <cell r="Q28">
            <v>55441.050373447448</v>
          </cell>
          <cell r="R28">
            <v>55441.050373447448</v>
          </cell>
          <cell r="S28">
            <v>55441.050373447448</v>
          </cell>
          <cell r="T28">
            <v>55441.050373447448</v>
          </cell>
          <cell r="U28">
            <v>668525.20149378991</v>
          </cell>
          <cell r="V28">
            <v>650000</v>
          </cell>
          <cell r="W28">
            <v>700000</v>
          </cell>
        </row>
        <row r="29">
          <cell r="B29">
            <v>582</v>
          </cell>
          <cell r="C29">
            <v>1986.0833333333333</v>
          </cell>
          <cell r="E29">
            <v>26031</v>
          </cell>
          <cell r="F29">
            <v>21990</v>
          </cell>
          <cell r="G29">
            <v>28565</v>
          </cell>
          <cell r="H29">
            <v>23833</v>
          </cell>
          <cell r="I29">
            <v>2048</v>
          </cell>
          <cell r="J29">
            <v>726</v>
          </cell>
          <cell r="K29">
            <v>55</v>
          </cell>
          <cell r="L29">
            <v>1155</v>
          </cell>
          <cell r="M29">
            <v>22401</v>
          </cell>
          <cell r="N29">
            <v>-19184</v>
          </cell>
          <cell r="O29">
            <v>3438</v>
          </cell>
          <cell r="P29">
            <v>883</v>
          </cell>
          <cell r="Q29">
            <v>1429.8288848016309</v>
          </cell>
          <cell r="R29">
            <v>1429.8288848016309</v>
          </cell>
          <cell r="S29">
            <v>1429.8288848016309</v>
          </cell>
          <cell r="T29">
            <v>1429.8288848016309</v>
          </cell>
          <cell r="U29">
            <v>17241.315539206524</v>
          </cell>
          <cell r="V29">
            <v>20000</v>
          </cell>
          <cell r="W29">
            <v>20000</v>
          </cell>
        </row>
        <row r="30">
          <cell r="B30">
            <v>584</v>
          </cell>
          <cell r="C30">
            <v>17072.25</v>
          </cell>
          <cell r="E30">
            <v>135838</v>
          </cell>
          <cell r="F30">
            <v>141055</v>
          </cell>
          <cell r="G30">
            <v>106967</v>
          </cell>
          <cell r="H30">
            <v>104867</v>
          </cell>
          <cell r="I30">
            <v>13925</v>
          </cell>
          <cell r="J30">
            <v>5336</v>
          </cell>
          <cell r="K30">
            <v>28954</v>
          </cell>
          <cell r="L30">
            <v>7463</v>
          </cell>
          <cell r="M30">
            <v>11436</v>
          </cell>
          <cell r="N30">
            <v>6173</v>
          </cell>
          <cell r="O30">
            <v>13313</v>
          </cell>
          <cell r="P30">
            <v>7189</v>
          </cell>
          <cell r="Q30">
            <v>11638.797194641564</v>
          </cell>
          <cell r="R30">
            <v>11638.797194641564</v>
          </cell>
          <cell r="S30">
            <v>11638.797194641564</v>
          </cell>
          <cell r="T30">
            <v>11638.797194641564</v>
          </cell>
          <cell r="U30">
            <v>140344.18877856625</v>
          </cell>
          <cell r="V30">
            <v>143889</v>
          </cell>
          <cell r="W30">
            <v>110000</v>
          </cell>
        </row>
        <row r="31">
          <cell r="B31">
            <v>591</v>
          </cell>
          <cell r="C31">
            <v>377.33333333333331</v>
          </cell>
          <cell r="E31">
            <v>463237</v>
          </cell>
          <cell r="F31">
            <v>406071</v>
          </cell>
          <cell r="G31">
            <v>359031</v>
          </cell>
          <cell r="H31">
            <v>4528</v>
          </cell>
          <cell r="I31">
            <v>9876</v>
          </cell>
          <cell r="J31">
            <v>6119</v>
          </cell>
          <cell r="K31">
            <v>8608</v>
          </cell>
          <cell r="L31">
            <v>14134</v>
          </cell>
          <cell r="M31">
            <v>1806</v>
          </cell>
          <cell r="N31">
            <v>6585</v>
          </cell>
          <cell r="O31">
            <v>6863</v>
          </cell>
          <cell r="P31">
            <v>5749</v>
          </cell>
          <cell r="Q31">
            <v>7413.4679376887179</v>
          </cell>
          <cell r="R31">
            <v>7413.4679376887179</v>
          </cell>
          <cell r="S31">
            <v>7413.4679376887179</v>
          </cell>
          <cell r="T31">
            <v>7413.4679376887179</v>
          </cell>
          <cell r="U31">
            <v>89393.871750754886</v>
          </cell>
          <cell r="V31">
            <v>89610</v>
          </cell>
          <cell r="W31">
            <v>32000</v>
          </cell>
        </row>
        <row r="32">
          <cell r="B32">
            <v>592</v>
          </cell>
          <cell r="C32">
            <v>27011.083333333332</v>
          </cell>
          <cell r="E32">
            <v>5408</v>
          </cell>
          <cell r="F32">
            <v>8419</v>
          </cell>
          <cell r="G32">
            <v>3313</v>
          </cell>
          <cell r="H32">
            <v>324133</v>
          </cell>
          <cell r="I32">
            <v>17294</v>
          </cell>
          <cell r="J32">
            <v>3282</v>
          </cell>
          <cell r="K32">
            <v>38109</v>
          </cell>
          <cell r="L32">
            <v>84418</v>
          </cell>
          <cell r="M32">
            <v>34267</v>
          </cell>
          <cell r="N32">
            <v>63413</v>
          </cell>
          <cell r="O32">
            <v>35558</v>
          </cell>
          <cell r="P32">
            <v>64409</v>
          </cell>
          <cell r="Q32">
            <v>42285.557411574002</v>
          </cell>
          <cell r="R32">
            <v>42285.557411574002</v>
          </cell>
          <cell r="S32">
            <v>42285.557411574002</v>
          </cell>
          <cell r="T32">
            <v>42285.557411574002</v>
          </cell>
          <cell r="U32">
            <v>509892.22964629601</v>
          </cell>
          <cell r="V32">
            <v>511480</v>
          </cell>
          <cell r="W32">
            <v>453300</v>
          </cell>
        </row>
        <row r="33">
          <cell r="B33">
            <v>593</v>
          </cell>
          <cell r="C33">
            <v>127.08333333333333</v>
          </cell>
          <cell r="E33">
            <v>1017</v>
          </cell>
          <cell r="F33">
            <v>1560</v>
          </cell>
          <cell r="G33">
            <v>1013</v>
          </cell>
          <cell r="H33">
            <v>1525</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500</v>
          </cell>
        </row>
        <row r="34">
          <cell r="B34">
            <v>594</v>
          </cell>
          <cell r="C34">
            <v>0</v>
          </cell>
          <cell r="E34">
            <v>0</v>
          </cell>
          <cell r="F34">
            <v>0</v>
          </cell>
          <cell r="G34">
            <v>0</v>
          </cell>
          <cell r="H34">
            <v>0</v>
          </cell>
          <cell r="I34">
            <v>0</v>
          </cell>
          <cell r="J34">
            <v>101</v>
          </cell>
          <cell r="K34">
            <v>0</v>
          </cell>
          <cell r="L34">
            <v>0</v>
          </cell>
          <cell r="M34">
            <v>0</v>
          </cell>
          <cell r="N34">
            <v>0</v>
          </cell>
          <cell r="O34">
            <v>0</v>
          </cell>
          <cell r="P34">
            <v>0</v>
          </cell>
          <cell r="Q34">
            <v>12.533650179219293</v>
          </cell>
          <cell r="R34">
            <v>12.533650179219293</v>
          </cell>
          <cell r="S34">
            <v>12.533650179219293</v>
          </cell>
          <cell r="T34">
            <v>12.533650179219293</v>
          </cell>
          <cell r="U34">
            <v>151.13460071687717</v>
          </cell>
          <cell r="V34">
            <v>151</v>
          </cell>
          <cell r="W34">
            <v>0</v>
          </cell>
        </row>
        <row r="35">
          <cell r="B35">
            <v>631</v>
          </cell>
          <cell r="C35">
            <v>746.75</v>
          </cell>
          <cell r="E35">
            <v>20556</v>
          </cell>
          <cell r="F35">
            <v>15972</v>
          </cell>
          <cell r="G35">
            <v>8266</v>
          </cell>
          <cell r="H35">
            <v>8961</v>
          </cell>
          <cell r="I35">
            <v>590</v>
          </cell>
          <cell r="J35">
            <v>92</v>
          </cell>
          <cell r="K35">
            <v>1263</v>
          </cell>
          <cell r="L35">
            <v>174</v>
          </cell>
          <cell r="M35">
            <v>599</v>
          </cell>
          <cell r="N35">
            <v>386</v>
          </cell>
          <cell r="O35">
            <v>108</v>
          </cell>
          <cell r="P35">
            <v>166</v>
          </cell>
          <cell r="Q35">
            <v>419.19475549903746</v>
          </cell>
          <cell r="R35">
            <v>419.19475549903746</v>
          </cell>
          <cell r="S35">
            <v>419.19475549903746</v>
          </cell>
          <cell r="T35">
            <v>419.19475549903746</v>
          </cell>
          <cell r="U35">
            <v>5054.7790219961498</v>
          </cell>
          <cell r="V35">
            <v>8095</v>
          </cell>
          <cell r="W35">
            <v>9000</v>
          </cell>
        </row>
        <row r="36">
          <cell r="B36">
            <v>634</v>
          </cell>
          <cell r="C36">
            <v>4369.416666666667</v>
          </cell>
          <cell r="E36">
            <v>68537</v>
          </cell>
          <cell r="F36">
            <v>47438</v>
          </cell>
          <cell r="G36">
            <v>69220</v>
          </cell>
          <cell r="H36">
            <v>52433</v>
          </cell>
          <cell r="I36">
            <v>10071</v>
          </cell>
          <cell r="J36">
            <v>1641</v>
          </cell>
          <cell r="K36">
            <v>-1834</v>
          </cell>
          <cell r="L36">
            <v>6125</v>
          </cell>
          <cell r="M36">
            <v>1855</v>
          </cell>
          <cell r="N36">
            <v>5511</v>
          </cell>
          <cell r="O36">
            <v>4242</v>
          </cell>
          <cell r="P36">
            <v>3708</v>
          </cell>
          <cell r="Q36">
            <v>3886.5484154749429</v>
          </cell>
          <cell r="R36">
            <v>3886.5484154749429</v>
          </cell>
          <cell r="S36">
            <v>3886.5484154749429</v>
          </cell>
          <cell r="T36">
            <v>3886.5484154749429</v>
          </cell>
          <cell r="U36">
            <v>46865.193661899772</v>
          </cell>
          <cell r="V36">
            <v>52433</v>
          </cell>
          <cell r="W36">
            <v>66000</v>
          </cell>
        </row>
        <row r="37">
          <cell r="B37">
            <v>676</v>
          </cell>
          <cell r="C37">
            <v>2542.25</v>
          </cell>
          <cell r="E37">
            <v>29864</v>
          </cell>
          <cell r="F37">
            <v>26453</v>
          </cell>
          <cell r="G37">
            <v>34339</v>
          </cell>
          <cell r="H37">
            <v>30507</v>
          </cell>
          <cell r="I37">
            <v>3239</v>
          </cell>
          <cell r="J37">
            <v>3915</v>
          </cell>
          <cell r="K37">
            <v>2295</v>
          </cell>
          <cell r="L37">
            <v>1540</v>
          </cell>
          <cell r="M37">
            <v>1954</v>
          </cell>
          <cell r="N37">
            <v>1487</v>
          </cell>
          <cell r="O37">
            <v>3405</v>
          </cell>
          <cell r="P37">
            <v>2130</v>
          </cell>
          <cell r="Q37">
            <v>2477.5675824565669</v>
          </cell>
          <cell r="R37">
            <v>2477.5675824565669</v>
          </cell>
          <cell r="S37">
            <v>2477.5675824565669</v>
          </cell>
          <cell r="T37">
            <v>2477.5675824565669</v>
          </cell>
          <cell r="U37">
            <v>29875.270329826264</v>
          </cell>
          <cell r="V37">
            <v>29958</v>
          </cell>
          <cell r="W37">
            <v>30500</v>
          </cell>
        </row>
        <row r="38">
          <cell r="B38">
            <v>687</v>
          </cell>
          <cell r="C38">
            <v>568</v>
          </cell>
          <cell r="E38">
            <v>8943</v>
          </cell>
          <cell r="F38">
            <v>6649</v>
          </cell>
          <cell r="G38">
            <v>6807</v>
          </cell>
          <cell r="H38">
            <v>6816</v>
          </cell>
          <cell r="I38">
            <v>1059</v>
          </cell>
          <cell r="J38">
            <v>656</v>
          </cell>
          <cell r="K38">
            <v>654</v>
          </cell>
          <cell r="L38">
            <v>564</v>
          </cell>
          <cell r="M38">
            <v>457</v>
          </cell>
          <cell r="N38">
            <v>371</v>
          </cell>
          <cell r="O38">
            <v>1407</v>
          </cell>
          <cell r="P38">
            <v>395</v>
          </cell>
          <cell r="Q38">
            <v>690.34352422769234</v>
          </cell>
          <cell r="R38">
            <v>690.34352422769234</v>
          </cell>
          <cell r="S38">
            <v>690.34352422769234</v>
          </cell>
          <cell r="T38">
            <v>690.34352422769234</v>
          </cell>
          <cell r="U38">
            <v>8324.3740969107675</v>
          </cell>
          <cell r="V38">
            <v>8350</v>
          </cell>
          <cell r="W38">
            <v>6800</v>
          </cell>
        </row>
        <row r="39">
          <cell r="B39">
            <v>689</v>
          </cell>
          <cell r="C39">
            <v>0</v>
          </cell>
          <cell r="E39">
            <v>0</v>
          </cell>
          <cell r="F39">
            <v>240</v>
          </cell>
          <cell r="G39">
            <v>161</v>
          </cell>
          <cell r="H39">
            <v>0</v>
          </cell>
          <cell r="I39">
            <v>0</v>
          </cell>
          <cell r="J39">
            <v>240</v>
          </cell>
          <cell r="K39">
            <v>0</v>
          </cell>
          <cell r="L39">
            <v>0</v>
          </cell>
          <cell r="M39">
            <v>0</v>
          </cell>
          <cell r="N39">
            <v>0</v>
          </cell>
          <cell r="O39">
            <v>0</v>
          </cell>
          <cell r="P39">
            <v>0</v>
          </cell>
          <cell r="Q39">
            <v>29.782931118936943</v>
          </cell>
          <cell r="R39">
            <v>29.782931118936943</v>
          </cell>
          <cell r="S39">
            <v>29.782931118936943</v>
          </cell>
          <cell r="T39">
            <v>29.782931118936943</v>
          </cell>
          <cell r="U39">
            <v>359.13172447574789</v>
          </cell>
          <cell r="V39">
            <v>240</v>
          </cell>
          <cell r="W39">
            <v>0</v>
          </cell>
        </row>
        <row r="40">
          <cell r="B40">
            <v>696</v>
          </cell>
          <cell r="C40">
            <v>1986.0833333333333</v>
          </cell>
          <cell r="E40">
            <v>16112</v>
          </cell>
          <cell r="F40">
            <v>22074</v>
          </cell>
          <cell r="G40">
            <v>17975</v>
          </cell>
          <cell r="H40">
            <v>23833</v>
          </cell>
          <cell r="I40">
            <v>773</v>
          </cell>
          <cell r="J40">
            <v>2178</v>
          </cell>
          <cell r="K40">
            <v>153</v>
          </cell>
          <cell r="L40">
            <v>326</v>
          </cell>
          <cell r="M40">
            <v>415</v>
          </cell>
          <cell r="N40">
            <v>1689</v>
          </cell>
          <cell r="O40">
            <v>386</v>
          </cell>
          <cell r="P40">
            <v>596</v>
          </cell>
          <cell r="Q40">
            <v>808.60657987913783</v>
          </cell>
          <cell r="R40">
            <v>808.60657987913783</v>
          </cell>
          <cell r="S40">
            <v>808.60657987913783</v>
          </cell>
          <cell r="T40">
            <v>808.60657987913783</v>
          </cell>
          <cell r="U40">
            <v>9750.4263195165513</v>
          </cell>
          <cell r="V40">
            <v>10518</v>
          </cell>
          <cell r="W40">
            <v>10500</v>
          </cell>
        </row>
        <row r="41">
          <cell r="B41">
            <v>701</v>
          </cell>
          <cell r="C41">
            <v>1241.9166666666667</v>
          </cell>
          <cell r="E41">
            <v>17607</v>
          </cell>
          <cell r="F41">
            <v>15453</v>
          </cell>
          <cell r="G41">
            <v>16497</v>
          </cell>
          <cell r="H41">
            <v>14903</v>
          </cell>
          <cell r="I41">
            <v>1348</v>
          </cell>
          <cell r="J41">
            <v>670</v>
          </cell>
          <cell r="K41">
            <v>2256</v>
          </cell>
          <cell r="L41">
            <v>157</v>
          </cell>
          <cell r="M41">
            <v>254</v>
          </cell>
          <cell r="N41">
            <v>858</v>
          </cell>
          <cell r="O41">
            <v>693</v>
          </cell>
          <cell r="P41">
            <v>312</v>
          </cell>
          <cell r="Q41">
            <v>812.57763736166271</v>
          </cell>
          <cell r="R41">
            <v>812.57763736166271</v>
          </cell>
          <cell r="S41">
            <v>812.57763736166271</v>
          </cell>
          <cell r="T41">
            <v>812.57763736166271</v>
          </cell>
          <cell r="U41">
            <v>9798.3105494466508</v>
          </cell>
          <cell r="V41">
            <v>14903</v>
          </cell>
          <cell r="W41">
            <v>14900</v>
          </cell>
        </row>
        <row r="42">
          <cell r="B42">
            <v>730</v>
          </cell>
          <cell r="C42">
            <v>317.75</v>
          </cell>
          <cell r="E42">
            <v>5732</v>
          </cell>
          <cell r="F42">
            <v>5057</v>
          </cell>
          <cell r="G42">
            <v>3070</v>
          </cell>
          <cell r="H42">
            <v>3813</v>
          </cell>
          <cell r="I42">
            <v>22</v>
          </cell>
          <cell r="J42">
            <v>0</v>
          </cell>
          <cell r="K42">
            <v>385</v>
          </cell>
          <cell r="L42">
            <v>6</v>
          </cell>
          <cell r="M42">
            <v>273</v>
          </cell>
          <cell r="N42">
            <v>0</v>
          </cell>
          <cell r="O42">
            <v>128</v>
          </cell>
          <cell r="P42">
            <v>177</v>
          </cell>
          <cell r="Q42">
            <v>122.97868641194373</v>
          </cell>
          <cell r="R42">
            <v>122.97868641194373</v>
          </cell>
          <cell r="S42">
            <v>122.97868641194373</v>
          </cell>
          <cell r="T42">
            <v>122.97868641194373</v>
          </cell>
          <cell r="U42">
            <v>1482.9147456477749</v>
          </cell>
          <cell r="V42">
            <v>3813</v>
          </cell>
          <cell r="W42">
            <v>3800</v>
          </cell>
        </row>
        <row r="43">
          <cell r="B43">
            <v>731</v>
          </cell>
          <cell r="C43">
            <v>199.58333333333334</v>
          </cell>
          <cell r="E43">
            <v>4360</v>
          </cell>
          <cell r="F43">
            <v>3461</v>
          </cell>
          <cell r="G43">
            <v>1414</v>
          </cell>
          <cell r="H43">
            <v>2395</v>
          </cell>
          <cell r="I43">
            <v>92</v>
          </cell>
          <cell r="J43">
            <v>420</v>
          </cell>
          <cell r="K43">
            <v>0</v>
          </cell>
          <cell r="L43">
            <v>0</v>
          </cell>
          <cell r="M43">
            <v>442</v>
          </cell>
          <cell r="N43">
            <v>534</v>
          </cell>
          <cell r="O43">
            <v>0</v>
          </cell>
          <cell r="P43">
            <v>1183</v>
          </cell>
          <cell r="Q43">
            <v>331.4592042445023</v>
          </cell>
          <cell r="R43">
            <v>331.4592042445023</v>
          </cell>
          <cell r="S43">
            <v>331.4592042445023</v>
          </cell>
          <cell r="T43">
            <v>331.4592042445023</v>
          </cell>
          <cell r="U43">
            <v>3996.8368169780097</v>
          </cell>
          <cell r="V43">
            <v>3136</v>
          </cell>
          <cell r="W43">
            <v>4810</v>
          </cell>
        </row>
        <row r="44">
          <cell r="B44">
            <v>741</v>
          </cell>
          <cell r="C44">
            <v>2550.1666666666665</v>
          </cell>
          <cell r="E44">
            <v>39743</v>
          </cell>
          <cell r="F44">
            <v>39176</v>
          </cell>
          <cell r="G44">
            <v>38185</v>
          </cell>
          <cell r="H44">
            <v>30602</v>
          </cell>
          <cell r="I44">
            <v>6566</v>
          </cell>
          <cell r="J44">
            <v>2472</v>
          </cell>
          <cell r="K44">
            <v>195</v>
          </cell>
          <cell r="L44">
            <v>1980</v>
          </cell>
          <cell r="M44">
            <v>3587</v>
          </cell>
          <cell r="N44">
            <v>3410</v>
          </cell>
          <cell r="O44">
            <v>1596</v>
          </cell>
          <cell r="P44">
            <v>2444</v>
          </cell>
          <cell r="Q44">
            <v>2761.1259058181113</v>
          </cell>
          <cell r="R44">
            <v>2761.1259058181113</v>
          </cell>
          <cell r="S44">
            <v>2761.1259058181113</v>
          </cell>
          <cell r="T44">
            <v>2761.1259058181113</v>
          </cell>
          <cell r="U44">
            <v>33294.503623272438</v>
          </cell>
          <cell r="V44">
            <v>34048</v>
          </cell>
          <cell r="W44">
            <v>32274</v>
          </cell>
        </row>
        <row r="45">
          <cell r="B45">
            <v>745</v>
          </cell>
          <cell r="C45">
            <v>95.333333333333329</v>
          </cell>
          <cell r="E45">
            <v>1872</v>
          </cell>
          <cell r="F45">
            <v>718</v>
          </cell>
          <cell r="G45">
            <v>442</v>
          </cell>
          <cell r="H45">
            <v>1144</v>
          </cell>
          <cell r="I45">
            <v>0</v>
          </cell>
          <cell r="J45">
            <v>31</v>
          </cell>
          <cell r="K45">
            <v>0</v>
          </cell>
          <cell r="L45">
            <v>0</v>
          </cell>
          <cell r="M45">
            <v>76</v>
          </cell>
          <cell r="N45">
            <v>0</v>
          </cell>
          <cell r="O45">
            <v>0</v>
          </cell>
          <cell r="P45">
            <v>0</v>
          </cell>
          <cell r="Q45">
            <v>13.278223457192716</v>
          </cell>
          <cell r="R45">
            <v>13.278223457192716</v>
          </cell>
          <cell r="S45">
            <v>13.278223457192716</v>
          </cell>
          <cell r="T45">
            <v>13.278223457192716</v>
          </cell>
          <cell r="U45">
            <v>160.11289382877089</v>
          </cell>
          <cell r="V45">
            <v>500</v>
          </cell>
          <cell r="W45">
            <v>700</v>
          </cell>
        </row>
        <row r="46">
          <cell r="B46">
            <v>761</v>
          </cell>
          <cell r="C46">
            <v>3197.6666666666665</v>
          </cell>
          <cell r="E46">
            <v>57960</v>
          </cell>
          <cell r="F46">
            <v>49138</v>
          </cell>
          <cell r="G46">
            <v>37960</v>
          </cell>
          <cell r="H46">
            <v>38372</v>
          </cell>
          <cell r="I46">
            <v>2183</v>
          </cell>
          <cell r="J46">
            <v>1578</v>
          </cell>
          <cell r="K46">
            <v>5156</v>
          </cell>
          <cell r="L46">
            <v>5958</v>
          </cell>
          <cell r="M46">
            <v>7959</v>
          </cell>
          <cell r="N46">
            <v>6286</v>
          </cell>
          <cell r="O46">
            <v>1654</v>
          </cell>
          <cell r="P46">
            <v>5493</v>
          </cell>
          <cell r="Q46">
            <v>4500.5731787103578</v>
          </cell>
          <cell r="R46">
            <v>4500.5731787103578</v>
          </cell>
          <cell r="S46">
            <v>4500.5731787103578</v>
          </cell>
          <cell r="T46">
            <v>4500.5731787103578</v>
          </cell>
          <cell r="U46">
            <v>54269.292714841431</v>
          </cell>
          <cell r="V46">
            <v>46387</v>
          </cell>
          <cell r="W46">
            <v>38400</v>
          </cell>
        </row>
        <row r="47">
          <cell r="B47">
            <v>771</v>
          </cell>
          <cell r="C47">
            <v>1191.6666666666667</v>
          </cell>
          <cell r="E47">
            <v>19425</v>
          </cell>
          <cell r="F47">
            <v>17988</v>
          </cell>
          <cell r="G47">
            <v>16323</v>
          </cell>
          <cell r="H47">
            <v>14300</v>
          </cell>
          <cell r="I47">
            <v>351</v>
          </cell>
          <cell r="J47">
            <v>742</v>
          </cell>
          <cell r="K47">
            <v>1141</v>
          </cell>
          <cell r="L47">
            <v>2307</v>
          </cell>
          <cell r="M47">
            <v>1120</v>
          </cell>
          <cell r="N47">
            <v>489</v>
          </cell>
          <cell r="O47">
            <v>214</v>
          </cell>
          <cell r="P47">
            <v>302</v>
          </cell>
          <cell r="Q47">
            <v>827.22091182847316</v>
          </cell>
          <cell r="R47">
            <v>827.22091182847316</v>
          </cell>
          <cell r="S47">
            <v>827.22091182847316</v>
          </cell>
          <cell r="T47">
            <v>827.22091182847316</v>
          </cell>
          <cell r="U47">
            <v>9974.8836473138945</v>
          </cell>
          <cell r="V47">
            <v>13159</v>
          </cell>
          <cell r="W47">
            <v>14300</v>
          </cell>
        </row>
        <row r="48">
          <cell r="B48">
            <v>774</v>
          </cell>
          <cell r="C48">
            <v>540.25</v>
          </cell>
          <cell r="E48">
            <v>8699</v>
          </cell>
          <cell r="F48">
            <v>8951</v>
          </cell>
          <cell r="G48">
            <v>7325</v>
          </cell>
          <cell r="H48">
            <v>6483</v>
          </cell>
          <cell r="I48">
            <v>126</v>
          </cell>
          <cell r="J48">
            <v>90</v>
          </cell>
          <cell r="K48">
            <v>505</v>
          </cell>
          <cell r="L48">
            <v>979</v>
          </cell>
          <cell r="M48">
            <v>253</v>
          </cell>
          <cell r="N48">
            <v>69</v>
          </cell>
          <cell r="O48">
            <v>468</v>
          </cell>
          <cell r="P48">
            <v>196</v>
          </cell>
          <cell r="Q48">
            <v>333.32063743943593</v>
          </cell>
          <cell r="R48">
            <v>333.32063743943593</v>
          </cell>
          <cell r="S48">
            <v>333.32063743943593</v>
          </cell>
          <cell r="T48">
            <v>333.32063743943593</v>
          </cell>
          <cell r="U48">
            <v>4019.2825497577433</v>
          </cell>
          <cell r="V48">
            <v>6571</v>
          </cell>
          <cell r="W48">
            <v>4500</v>
          </cell>
        </row>
        <row r="49">
          <cell r="B49">
            <v>775</v>
          </cell>
          <cell r="C49">
            <v>715</v>
          </cell>
          <cell r="E49">
            <v>8751</v>
          </cell>
          <cell r="F49">
            <v>8258</v>
          </cell>
          <cell r="G49">
            <v>9206</v>
          </cell>
          <cell r="H49">
            <v>8580</v>
          </cell>
          <cell r="I49">
            <v>485</v>
          </cell>
          <cell r="J49">
            <v>523</v>
          </cell>
          <cell r="K49">
            <v>630</v>
          </cell>
          <cell r="L49">
            <v>1730</v>
          </cell>
          <cell r="M49">
            <v>97</v>
          </cell>
          <cell r="N49">
            <v>114</v>
          </cell>
          <cell r="O49">
            <v>15</v>
          </cell>
          <cell r="P49">
            <v>0</v>
          </cell>
          <cell r="Q49">
            <v>445.99939350608065</v>
          </cell>
          <cell r="R49">
            <v>445.99939350608065</v>
          </cell>
          <cell r="S49">
            <v>445.99939350608065</v>
          </cell>
          <cell r="T49">
            <v>445.99939350608065</v>
          </cell>
          <cell r="U49">
            <v>5377.9975740243226</v>
          </cell>
          <cell r="V49">
            <v>8580</v>
          </cell>
          <cell r="W49">
            <v>9613</v>
          </cell>
        </row>
        <row r="50">
          <cell r="B50">
            <v>786</v>
          </cell>
          <cell r="C50">
            <v>246.25</v>
          </cell>
          <cell r="E50">
            <v>3407</v>
          </cell>
          <cell r="F50">
            <v>6290</v>
          </cell>
          <cell r="G50">
            <v>5439</v>
          </cell>
          <cell r="H50">
            <v>2955</v>
          </cell>
          <cell r="I50">
            <v>12</v>
          </cell>
          <cell r="J50">
            <v>190</v>
          </cell>
          <cell r="K50">
            <v>6411</v>
          </cell>
          <cell r="L50">
            <v>673</v>
          </cell>
          <cell r="M50">
            <v>553</v>
          </cell>
          <cell r="N50">
            <v>698</v>
          </cell>
          <cell r="O50">
            <v>7718</v>
          </cell>
          <cell r="P50">
            <v>546</v>
          </cell>
          <cell r="Q50">
            <v>2084.9292738719141</v>
          </cell>
          <cell r="R50">
            <v>2084.9292738719141</v>
          </cell>
          <cell r="S50">
            <v>2084.9292738719141</v>
          </cell>
          <cell r="T50">
            <v>2084.9292738719141</v>
          </cell>
          <cell r="U50">
            <v>25140.717095487664</v>
          </cell>
          <cell r="V50">
            <v>18658</v>
          </cell>
          <cell r="W50">
            <v>2600</v>
          </cell>
        </row>
        <row r="51">
          <cell r="B51">
            <v>789</v>
          </cell>
          <cell r="C51">
            <v>397.25</v>
          </cell>
          <cell r="E51">
            <v>8049</v>
          </cell>
          <cell r="F51">
            <v>8681</v>
          </cell>
          <cell r="G51">
            <v>2706</v>
          </cell>
          <cell r="H51">
            <v>4767</v>
          </cell>
          <cell r="I51">
            <v>326</v>
          </cell>
          <cell r="J51">
            <v>78</v>
          </cell>
          <cell r="K51">
            <v>-215</v>
          </cell>
          <cell r="L51">
            <v>338</v>
          </cell>
          <cell r="M51">
            <v>54</v>
          </cell>
          <cell r="N51">
            <v>0</v>
          </cell>
          <cell r="O51">
            <v>685</v>
          </cell>
          <cell r="P51">
            <v>45</v>
          </cell>
          <cell r="Q51">
            <v>162.68926123719302</v>
          </cell>
          <cell r="R51">
            <v>162.68926123719302</v>
          </cell>
          <cell r="S51">
            <v>162.68926123719302</v>
          </cell>
          <cell r="T51">
            <v>162.68926123719302</v>
          </cell>
          <cell r="U51">
            <v>1961.7570449487721</v>
          </cell>
          <cell r="V51">
            <v>1935</v>
          </cell>
          <cell r="W51">
            <v>1800</v>
          </cell>
        </row>
        <row r="52">
          <cell r="B52">
            <v>791</v>
          </cell>
          <cell r="C52">
            <v>158.91666666666666</v>
          </cell>
          <cell r="E52">
            <v>1640</v>
          </cell>
          <cell r="F52">
            <v>2352</v>
          </cell>
          <cell r="G52">
            <v>1403</v>
          </cell>
          <cell r="H52">
            <v>1907</v>
          </cell>
          <cell r="I52">
            <v>0</v>
          </cell>
          <cell r="J52">
            <v>0</v>
          </cell>
          <cell r="K52">
            <v>0</v>
          </cell>
          <cell r="L52">
            <v>0</v>
          </cell>
          <cell r="M52">
            <v>0</v>
          </cell>
          <cell r="N52">
            <v>447</v>
          </cell>
          <cell r="O52">
            <v>0</v>
          </cell>
          <cell r="P52">
            <v>848</v>
          </cell>
          <cell r="Q52">
            <v>160.70373249593052</v>
          </cell>
          <cell r="R52">
            <v>160.70373249593052</v>
          </cell>
          <cell r="S52">
            <v>160.70373249593052</v>
          </cell>
          <cell r="T52">
            <v>160.70373249593052</v>
          </cell>
          <cell r="U52">
            <v>1937.8149299837223</v>
          </cell>
          <cell r="V52">
            <v>1900</v>
          </cell>
          <cell r="W52">
            <v>1900</v>
          </cell>
        </row>
        <row r="53">
          <cell r="B53">
            <v>802</v>
          </cell>
          <cell r="C53">
            <v>158.91666666666666</v>
          </cell>
          <cell r="H53">
            <v>1907</v>
          </cell>
          <cell r="I53">
            <v>73</v>
          </cell>
          <cell r="J53">
            <v>0</v>
          </cell>
          <cell r="K53">
            <v>0</v>
          </cell>
          <cell r="L53">
            <v>402</v>
          </cell>
          <cell r="M53">
            <v>0</v>
          </cell>
          <cell r="N53">
            <v>139</v>
          </cell>
          <cell r="O53">
            <v>0</v>
          </cell>
          <cell r="P53">
            <v>111</v>
          </cell>
          <cell r="Q53">
            <v>89.969271088455343</v>
          </cell>
          <cell r="R53">
            <v>89.969271088455343</v>
          </cell>
          <cell r="S53">
            <v>89.969271088455343</v>
          </cell>
          <cell r="T53">
            <v>89.969271088455343</v>
          </cell>
          <cell r="U53">
            <v>1084.8770843538214</v>
          </cell>
          <cell r="V53">
            <v>1100</v>
          </cell>
          <cell r="W53">
            <v>2000</v>
          </cell>
        </row>
        <row r="54">
          <cell r="B54">
            <v>805</v>
          </cell>
          <cell r="C54">
            <v>1032.75</v>
          </cell>
          <cell r="E54">
            <v>9535</v>
          </cell>
          <cell r="F54">
            <v>7654</v>
          </cell>
          <cell r="G54">
            <v>7684</v>
          </cell>
          <cell r="H54">
            <v>12393</v>
          </cell>
          <cell r="I54">
            <v>144</v>
          </cell>
          <cell r="J54">
            <v>95</v>
          </cell>
          <cell r="K54">
            <v>955</v>
          </cell>
          <cell r="L54">
            <v>913</v>
          </cell>
          <cell r="M54">
            <v>5093</v>
          </cell>
          <cell r="N54">
            <v>1000</v>
          </cell>
          <cell r="O54">
            <v>1993</v>
          </cell>
          <cell r="P54">
            <v>475</v>
          </cell>
          <cell r="Q54">
            <v>1323.8512882367472</v>
          </cell>
          <cell r="R54">
            <v>1323.8512882367472</v>
          </cell>
          <cell r="S54">
            <v>1323.8512882367472</v>
          </cell>
          <cell r="T54">
            <v>1323.8512882367472</v>
          </cell>
          <cell r="U54">
            <v>15963.405152946987</v>
          </cell>
          <cell r="V54">
            <v>12393</v>
          </cell>
          <cell r="W54">
            <v>12800</v>
          </cell>
        </row>
        <row r="55">
          <cell r="B55">
            <v>806</v>
          </cell>
          <cell r="C55">
            <v>0</v>
          </cell>
          <cell r="E55">
            <v>0</v>
          </cell>
          <cell r="F55">
            <v>0</v>
          </cell>
          <cell r="G55">
            <v>0</v>
          </cell>
          <cell r="H55">
            <v>0</v>
          </cell>
          <cell r="I55">
            <v>3504</v>
          </cell>
          <cell r="J55">
            <v>3730</v>
          </cell>
          <cell r="K55">
            <v>26</v>
          </cell>
          <cell r="L55">
            <v>5269</v>
          </cell>
          <cell r="M55">
            <v>2299</v>
          </cell>
          <cell r="N55">
            <v>4109</v>
          </cell>
          <cell r="O55">
            <v>125</v>
          </cell>
          <cell r="P55">
            <v>-99664</v>
          </cell>
          <cell r="Q55">
            <v>-10002.349225202313</v>
          </cell>
          <cell r="R55">
            <v>-10002.349225202313</v>
          </cell>
          <cell r="S55">
            <v>-10002.349225202313</v>
          </cell>
          <cell r="T55">
            <v>-10002.349225202313</v>
          </cell>
          <cell r="U55">
            <v>-120611.39690080925</v>
          </cell>
        </row>
        <row r="57">
          <cell r="B57" t="str">
            <v>S/total</v>
          </cell>
          <cell r="E57">
            <v>9724087</v>
          </cell>
          <cell r="F57">
            <v>10026703</v>
          </cell>
          <cell r="G57">
            <v>9128896</v>
          </cell>
          <cell r="H57">
            <v>7344899</v>
          </cell>
          <cell r="I57">
            <v>894324</v>
          </cell>
          <cell r="J57">
            <v>845752</v>
          </cell>
          <cell r="K57">
            <v>852409</v>
          </cell>
          <cell r="L57">
            <v>844724</v>
          </cell>
          <cell r="M57">
            <v>697430</v>
          </cell>
          <cell r="N57">
            <v>786519</v>
          </cell>
          <cell r="O57">
            <v>667711</v>
          </cell>
          <cell r="P57">
            <v>870339</v>
          </cell>
          <cell r="Q57">
            <v>801558.94561202661</v>
          </cell>
          <cell r="R57">
            <v>801558.94561202661</v>
          </cell>
          <cell r="S57">
            <v>801558.94561202661</v>
          </cell>
          <cell r="T57">
            <v>801558.94561202661</v>
          </cell>
          <cell r="U57">
            <v>9694205.7824481092</v>
          </cell>
          <cell r="V57">
            <v>9442842</v>
          </cell>
          <cell r="W57">
            <v>8379980</v>
          </cell>
        </row>
        <row r="59">
          <cell r="B59" t="str">
            <v>FRIGUIA</v>
          </cell>
        </row>
        <row r="60">
          <cell r="B60" t="str">
            <v>CG</v>
          </cell>
          <cell r="N60" t="str">
            <v>BUDGET  SORTIES  MG   1995</v>
          </cell>
          <cell r="S60" t="str">
            <v>en  US  Dollars</v>
          </cell>
        </row>
        <row r="61">
          <cell r="O61" t="str">
            <v>T    O    T    A    L</v>
          </cell>
          <cell r="R61" t="str">
            <v>E  S  T</v>
          </cell>
          <cell r="S61" t="str">
            <v>I  M  E</v>
          </cell>
          <cell r="U61" t="str">
            <v>2 / 2</v>
          </cell>
        </row>
        <row r="64">
          <cell r="B64" t="str">
            <v xml:space="preserve"> </v>
          </cell>
          <cell r="C64" t="str">
            <v>BUDGET</v>
          </cell>
          <cell r="E64" t="str">
            <v>Realisation</v>
          </cell>
          <cell r="H64">
            <v>1995</v>
          </cell>
          <cell r="W64" t="str">
            <v>Budget</v>
          </cell>
        </row>
        <row r="65">
          <cell r="B65" t="str">
            <v>BUDGETS</v>
          </cell>
          <cell r="C65" t="str">
            <v>MENSUEL</v>
          </cell>
          <cell r="E65">
            <v>1992</v>
          </cell>
          <cell r="F65">
            <v>1993</v>
          </cell>
          <cell r="G65">
            <v>1994</v>
          </cell>
          <cell r="H65" t="str">
            <v>Budget</v>
          </cell>
          <cell r="U65" t="str">
            <v>Probable</v>
          </cell>
          <cell r="V65" t="str">
            <v>P12</v>
          </cell>
          <cell r="W65">
            <v>1996</v>
          </cell>
        </row>
        <row r="66">
          <cell r="C66" t="str">
            <v xml:space="preserve"> </v>
          </cell>
          <cell r="H66">
            <v>12</v>
          </cell>
          <cell r="I66" t="str">
            <v xml:space="preserve"> </v>
          </cell>
          <cell r="J66" t="str">
            <v xml:space="preserve"> </v>
          </cell>
          <cell r="K66" t="str">
            <v xml:space="preserve"> </v>
          </cell>
          <cell r="M66" t="str">
            <v xml:space="preserve"> </v>
          </cell>
          <cell r="N66" t="str">
            <v xml:space="preserve"> </v>
          </cell>
          <cell r="O66" t="str">
            <v xml:space="preserve"> </v>
          </cell>
          <cell r="P66" t="str">
            <v xml:space="preserve"> </v>
          </cell>
        </row>
        <row r="68">
          <cell r="B68">
            <v>807</v>
          </cell>
          <cell r="C68">
            <v>675.25</v>
          </cell>
          <cell r="E68">
            <v>8551</v>
          </cell>
          <cell r="F68">
            <v>7527</v>
          </cell>
          <cell r="G68">
            <v>8644</v>
          </cell>
          <cell r="H68">
            <v>8103</v>
          </cell>
          <cell r="I68">
            <v>881</v>
          </cell>
          <cell r="J68">
            <v>34</v>
          </cell>
          <cell r="K68">
            <v>140</v>
          </cell>
          <cell r="L68">
            <v>186</v>
          </cell>
          <cell r="M68">
            <v>773</v>
          </cell>
          <cell r="N68">
            <v>362</v>
          </cell>
          <cell r="O68">
            <v>289</v>
          </cell>
          <cell r="P68">
            <v>284</v>
          </cell>
          <cell r="Q68">
            <v>365.95776612393774</v>
          </cell>
          <cell r="R68">
            <v>365.95776612393774</v>
          </cell>
          <cell r="S68">
            <v>365.95776612393774</v>
          </cell>
          <cell r="T68">
            <v>365.95776612393774</v>
          </cell>
          <cell r="U68">
            <v>4412.831064495751</v>
          </cell>
          <cell r="V68">
            <v>7750</v>
          </cell>
          <cell r="W68">
            <v>8460</v>
          </cell>
        </row>
        <row r="69">
          <cell r="B69">
            <v>809</v>
          </cell>
          <cell r="C69">
            <v>1525.3333333333333</v>
          </cell>
          <cell r="E69">
            <v>10380</v>
          </cell>
          <cell r="F69">
            <v>7991</v>
          </cell>
          <cell r="G69">
            <v>25803</v>
          </cell>
          <cell r="H69">
            <v>18304</v>
          </cell>
          <cell r="I69">
            <v>4199</v>
          </cell>
          <cell r="J69">
            <v>1705</v>
          </cell>
          <cell r="K69">
            <v>1160</v>
          </cell>
          <cell r="L69">
            <v>2357</v>
          </cell>
          <cell r="M69">
            <v>1974</v>
          </cell>
          <cell r="N69">
            <v>1491</v>
          </cell>
          <cell r="O69">
            <v>1771</v>
          </cell>
          <cell r="P69">
            <v>1610</v>
          </cell>
          <cell r="Q69">
            <v>2018.6622521322797</v>
          </cell>
          <cell r="R69">
            <v>2018.6622521322797</v>
          </cell>
          <cell r="S69">
            <v>2018.6622521322797</v>
          </cell>
          <cell r="T69">
            <v>2018.6622521322797</v>
          </cell>
          <cell r="U69">
            <v>24341.649008529115</v>
          </cell>
          <cell r="V69">
            <v>24400</v>
          </cell>
          <cell r="W69">
            <v>24000</v>
          </cell>
        </row>
        <row r="70">
          <cell r="B70">
            <v>810</v>
          </cell>
          <cell r="C70">
            <v>278.08333333333331</v>
          </cell>
          <cell r="E70">
            <v>8882</v>
          </cell>
          <cell r="F70">
            <v>5114</v>
          </cell>
          <cell r="G70">
            <v>3302</v>
          </cell>
          <cell r="H70">
            <v>3337</v>
          </cell>
          <cell r="I70">
            <v>503</v>
          </cell>
          <cell r="J70">
            <v>114</v>
          </cell>
          <cell r="K70">
            <v>93</v>
          </cell>
          <cell r="L70">
            <v>118</v>
          </cell>
          <cell r="M70">
            <v>627</v>
          </cell>
          <cell r="N70">
            <v>597</v>
          </cell>
          <cell r="O70">
            <v>115</v>
          </cell>
          <cell r="P70">
            <v>306</v>
          </cell>
          <cell r="Q70">
            <v>306.88828607137941</v>
          </cell>
          <cell r="R70">
            <v>306.88828607137941</v>
          </cell>
          <cell r="S70">
            <v>306.88828607137941</v>
          </cell>
          <cell r="T70">
            <v>306.88828607137941</v>
          </cell>
          <cell r="U70">
            <v>3700.5531442855172</v>
          </cell>
          <cell r="V70">
            <v>3337</v>
          </cell>
          <cell r="W70">
            <v>3350</v>
          </cell>
        </row>
        <row r="71">
          <cell r="B71">
            <v>811</v>
          </cell>
          <cell r="C71">
            <v>1811.3333333333333</v>
          </cell>
          <cell r="E71">
            <v>23277</v>
          </cell>
          <cell r="F71">
            <v>22238</v>
          </cell>
          <cell r="G71">
            <v>25165</v>
          </cell>
          <cell r="H71">
            <v>21736</v>
          </cell>
          <cell r="I71">
            <v>2198</v>
          </cell>
          <cell r="J71">
            <v>2826</v>
          </cell>
          <cell r="K71">
            <v>1454</v>
          </cell>
          <cell r="L71">
            <v>1602</v>
          </cell>
          <cell r="M71">
            <v>4564</v>
          </cell>
          <cell r="N71">
            <v>3825</v>
          </cell>
          <cell r="O71">
            <v>4862</v>
          </cell>
          <cell r="P71">
            <v>788</v>
          </cell>
          <cell r="Q71">
            <v>2744.8693892490246</v>
          </cell>
          <cell r="R71">
            <v>2744.8693892490246</v>
          </cell>
          <cell r="S71">
            <v>2744.8693892490246</v>
          </cell>
          <cell r="T71">
            <v>2744.8693892490246</v>
          </cell>
          <cell r="U71">
            <v>33098.477556996106</v>
          </cell>
          <cell r="V71">
            <v>28700</v>
          </cell>
          <cell r="W71">
            <v>25000</v>
          </cell>
        </row>
        <row r="72">
          <cell r="B72">
            <v>812</v>
          </cell>
          <cell r="C72">
            <v>158.91666666666666</v>
          </cell>
          <cell r="E72">
            <v>2541</v>
          </cell>
          <cell r="F72">
            <v>1979</v>
          </cell>
          <cell r="G72">
            <v>2786</v>
          </cell>
          <cell r="H72">
            <v>1907</v>
          </cell>
          <cell r="I72">
            <v>0</v>
          </cell>
          <cell r="J72">
            <v>0</v>
          </cell>
          <cell r="K72">
            <v>0</v>
          </cell>
          <cell r="L72">
            <v>0</v>
          </cell>
          <cell r="M72">
            <v>0</v>
          </cell>
          <cell r="N72">
            <v>0</v>
          </cell>
          <cell r="O72">
            <v>0</v>
          </cell>
          <cell r="P72">
            <v>0</v>
          </cell>
          <cell r="Q72">
            <v>0</v>
          </cell>
          <cell r="R72">
            <v>0</v>
          </cell>
          <cell r="S72">
            <v>0</v>
          </cell>
          <cell r="T72">
            <v>0</v>
          </cell>
          <cell r="U72">
            <v>0</v>
          </cell>
          <cell r="V72">
            <v>900</v>
          </cell>
          <cell r="W72">
            <v>900</v>
          </cell>
        </row>
        <row r="73">
          <cell r="B73">
            <v>813</v>
          </cell>
          <cell r="C73">
            <v>2025.8333333333333</v>
          </cell>
          <cell r="E73">
            <v>28096</v>
          </cell>
          <cell r="F73">
            <v>25104</v>
          </cell>
          <cell r="G73">
            <v>23100</v>
          </cell>
          <cell r="H73">
            <v>24310</v>
          </cell>
          <cell r="I73">
            <v>684</v>
          </cell>
          <cell r="J73">
            <v>18</v>
          </cell>
          <cell r="K73">
            <v>104</v>
          </cell>
          <cell r="L73">
            <v>197</v>
          </cell>
          <cell r="M73">
            <v>3351</v>
          </cell>
          <cell r="N73">
            <v>1230</v>
          </cell>
          <cell r="O73">
            <v>5363</v>
          </cell>
          <cell r="P73">
            <v>3439</v>
          </cell>
          <cell r="Q73">
            <v>1785.2385294876121</v>
          </cell>
          <cell r="R73">
            <v>1785.2385294876121</v>
          </cell>
          <cell r="S73">
            <v>1785.2385294876121</v>
          </cell>
          <cell r="T73">
            <v>1785.2385294876121</v>
          </cell>
          <cell r="U73">
            <v>21526.954117950445</v>
          </cell>
          <cell r="V73">
            <v>21700</v>
          </cell>
          <cell r="W73">
            <v>22000</v>
          </cell>
        </row>
        <row r="74">
          <cell r="B74">
            <v>814</v>
          </cell>
          <cell r="C74">
            <v>2145</v>
          </cell>
          <cell r="E74">
            <v>3936</v>
          </cell>
          <cell r="F74">
            <v>14007</v>
          </cell>
          <cell r="G74">
            <v>3830</v>
          </cell>
          <cell r="H74">
            <v>25740</v>
          </cell>
          <cell r="I74">
            <v>0</v>
          </cell>
          <cell r="J74">
            <v>250</v>
          </cell>
          <cell r="K74">
            <v>565</v>
          </cell>
          <cell r="L74">
            <v>539</v>
          </cell>
          <cell r="M74">
            <v>1161</v>
          </cell>
          <cell r="N74">
            <v>3601</v>
          </cell>
          <cell r="O74">
            <v>4000</v>
          </cell>
          <cell r="P74">
            <v>-184</v>
          </cell>
          <cell r="Q74">
            <v>1232.516966138674</v>
          </cell>
          <cell r="R74">
            <v>1232.516966138674</v>
          </cell>
          <cell r="S74">
            <v>1232.516966138674</v>
          </cell>
          <cell r="T74">
            <v>1232.516966138674</v>
          </cell>
          <cell r="U74">
            <v>14862.067864554694</v>
          </cell>
          <cell r="V74">
            <v>2300</v>
          </cell>
          <cell r="W74">
            <v>0</v>
          </cell>
        </row>
        <row r="75">
          <cell r="B75">
            <v>815</v>
          </cell>
          <cell r="C75">
            <v>178.75</v>
          </cell>
          <cell r="E75">
            <v>472</v>
          </cell>
          <cell r="F75">
            <v>1996</v>
          </cell>
          <cell r="G75">
            <v>2087</v>
          </cell>
          <cell r="H75">
            <v>2145</v>
          </cell>
          <cell r="I75">
            <v>164</v>
          </cell>
          <cell r="J75">
            <v>194</v>
          </cell>
          <cell r="K75">
            <v>119</v>
          </cell>
          <cell r="L75">
            <v>152</v>
          </cell>
          <cell r="M75">
            <v>303</v>
          </cell>
          <cell r="N75">
            <v>151</v>
          </cell>
          <cell r="O75">
            <v>128</v>
          </cell>
          <cell r="P75">
            <v>105</v>
          </cell>
          <cell r="Q75">
            <v>163.30973896883751</v>
          </cell>
          <cell r="R75">
            <v>163.30973896883751</v>
          </cell>
          <cell r="S75">
            <v>163.30973896883751</v>
          </cell>
          <cell r="T75">
            <v>163.30973896883751</v>
          </cell>
          <cell r="U75">
            <v>1969.2389558753503</v>
          </cell>
          <cell r="V75">
            <v>2145</v>
          </cell>
          <cell r="W75">
            <v>2500</v>
          </cell>
        </row>
        <row r="76">
          <cell r="B76">
            <v>816</v>
          </cell>
          <cell r="C76">
            <v>158.91666666666666</v>
          </cell>
          <cell r="E76">
            <v>646</v>
          </cell>
          <cell r="F76">
            <v>1861</v>
          </cell>
          <cell r="G76">
            <v>3809</v>
          </cell>
          <cell r="H76">
            <v>1907</v>
          </cell>
          <cell r="I76">
            <v>209</v>
          </cell>
          <cell r="J76">
            <v>105</v>
          </cell>
          <cell r="K76">
            <v>148</v>
          </cell>
          <cell r="L76">
            <v>162</v>
          </cell>
          <cell r="M76">
            <v>173</v>
          </cell>
          <cell r="N76">
            <v>127</v>
          </cell>
          <cell r="O76">
            <v>461</v>
          </cell>
          <cell r="P76">
            <v>113</v>
          </cell>
          <cell r="Q76">
            <v>185.89512840069801</v>
          </cell>
          <cell r="R76">
            <v>185.89512840069801</v>
          </cell>
          <cell r="S76">
            <v>185.89512840069801</v>
          </cell>
          <cell r="T76">
            <v>185.89512840069801</v>
          </cell>
          <cell r="U76">
            <v>2241.5805136027921</v>
          </cell>
          <cell r="V76">
            <v>1700</v>
          </cell>
          <cell r="W76">
            <v>2000</v>
          </cell>
        </row>
        <row r="77">
          <cell r="B77">
            <v>817</v>
          </cell>
          <cell r="C77">
            <v>476.66666666666669</v>
          </cell>
          <cell r="E77">
            <v>4271</v>
          </cell>
          <cell r="F77">
            <v>4664</v>
          </cell>
          <cell r="G77">
            <v>3913</v>
          </cell>
          <cell r="H77">
            <v>5720</v>
          </cell>
          <cell r="I77">
            <v>728</v>
          </cell>
          <cell r="J77">
            <v>36</v>
          </cell>
          <cell r="K77">
            <v>71</v>
          </cell>
          <cell r="L77">
            <v>120</v>
          </cell>
          <cell r="M77">
            <v>252</v>
          </cell>
          <cell r="N77">
            <v>448</v>
          </cell>
          <cell r="O77">
            <v>1070</v>
          </cell>
          <cell r="P77">
            <v>668</v>
          </cell>
          <cell r="Q77">
            <v>421.05618869397085</v>
          </cell>
          <cell r="R77">
            <v>421.05618869397085</v>
          </cell>
          <cell r="S77">
            <v>421.05618869397085</v>
          </cell>
          <cell r="T77">
            <v>421.05618869397085</v>
          </cell>
          <cell r="U77">
            <v>5077.2247547758834</v>
          </cell>
          <cell r="V77">
            <v>5324</v>
          </cell>
          <cell r="W77">
            <v>6000</v>
          </cell>
        </row>
        <row r="78">
          <cell r="B78">
            <v>818</v>
          </cell>
          <cell r="C78">
            <v>794.41666666666663</v>
          </cell>
          <cell r="E78">
            <v>10756</v>
          </cell>
          <cell r="F78">
            <v>11450</v>
          </cell>
          <cell r="G78">
            <v>10052</v>
          </cell>
          <cell r="H78">
            <v>9533</v>
          </cell>
          <cell r="I78">
            <v>716</v>
          </cell>
          <cell r="J78">
            <v>2338</v>
          </cell>
          <cell r="K78">
            <v>1402</v>
          </cell>
          <cell r="L78">
            <v>956</v>
          </cell>
          <cell r="M78">
            <v>1558</v>
          </cell>
          <cell r="N78">
            <v>1490</v>
          </cell>
          <cell r="O78">
            <v>1088</v>
          </cell>
          <cell r="P78">
            <v>10</v>
          </cell>
          <cell r="Q78">
            <v>1186.1052318116635</v>
          </cell>
          <cell r="R78">
            <v>1186.1052318116635</v>
          </cell>
          <cell r="S78">
            <v>1186.1052318116635</v>
          </cell>
          <cell r="T78">
            <v>1186.1052318116635</v>
          </cell>
          <cell r="U78">
            <v>14302.420927246654</v>
          </cell>
          <cell r="V78">
            <v>9561</v>
          </cell>
          <cell r="W78">
            <v>9000</v>
          </cell>
        </row>
        <row r="79">
          <cell r="B79">
            <v>819</v>
          </cell>
          <cell r="C79">
            <v>373.41666666666669</v>
          </cell>
          <cell r="E79">
            <v>3287</v>
          </cell>
          <cell r="F79">
            <v>5070</v>
          </cell>
          <cell r="G79">
            <v>5725</v>
          </cell>
          <cell r="H79">
            <v>4481</v>
          </cell>
          <cell r="I79">
            <v>69</v>
          </cell>
          <cell r="J79">
            <v>0</v>
          </cell>
          <cell r="K79">
            <v>45</v>
          </cell>
          <cell r="L79">
            <v>2707</v>
          </cell>
          <cell r="M79">
            <v>40</v>
          </cell>
          <cell r="N79">
            <v>38</v>
          </cell>
          <cell r="O79">
            <v>168</v>
          </cell>
          <cell r="P79">
            <v>36</v>
          </cell>
          <cell r="Q79">
            <v>385.06848025858881</v>
          </cell>
          <cell r="R79">
            <v>385.06848025858881</v>
          </cell>
          <cell r="S79">
            <v>385.06848025858881</v>
          </cell>
          <cell r="T79">
            <v>385.06848025858881</v>
          </cell>
          <cell r="U79">
            <v>4643.2739210343552</v>
          </cell>
          <cell r="V79">
            <v>4480</v>
          </cell>
          <cell r="W79">
            <v>4610</v>
          </cell>
        </row>
        <row r="80">
          <cell r="B80">
            <v>820</v>
          </cell>
          <cell r="C80">
            <v>119.16666666666667</v>
          </cell>
          <cell r="E80">
            <v>693</v>
          </cell>
          <cell r="F80">
            <v>1577</v>
          </cell>
          <cell r="G80">
            <v>2217</v>
          </cell>
          <cell r="H80">
            <v>1430</v>
          </cell>
          <cell r="I80">
            <v>87</v>
          </cell>
          <cell r="J80">
            <v>51</v>
          </cell>
          <cell r="K80">
            <v>119</v>
          </cell>
          <cell r="L80">
            <v>230</v>
          </cell>
          <cell r="M80">
            <v>156</v>
          </cell>
          <cell r="N80">
            <v>83</v>
          </cell>
          <cell r="O80">
            <v>60</v>
          </cell>
          <cell r="P80">
            <v>137</v>
          </cell>
          <cell r="Q80">
            <v>114.54018926157829</v>
          </cell>
          <cell r="R80">
            <v>114.54018926157829</v>
          </cell>
          <cell r="S80">
            <v>114.54018926157829</v>
          </cell>
          <cell r="T80">
            <v>114.54018926157829</v>
          </cell>
          <cell r="U80">
            <v>1381.1607570463129</v>
          </cell>
          <cell r="V80">
            <v>1330</v>
          </cell>
          <cell r="W80">
            <v>1400</v>
          </cell>
        </row>
        <row r="81">
          <cell r="B81">
            <v>821</v>
          </cell>
          <cell r="C81">
            <v>3972.25</v>
          </cell>
          <cell r="E81">
            <v>20876</v>
          </cell>
          <cell r="F81">
            <v>45816</v>
          </cell>
          <cell r="G81">
            <v>44294</v>
          </cell>
          <cell r="H81">
            <v>47667</v>
          </cell>
          <cell r="I81">
            <v>130</v>
          </cell>
          <cell r="J81">
            <v>1755</v>
          </cell>
          <cell r="K81">
            <v>2974</v>
          </cell>
          <cell r="L81">
            <v>3292</v>
          </cell>
          <cell r="M81">
            <v>3585</v>
          </cell>
          <cell r="N81">
            <v>1417</v>
          </cell>
          <cell r="O81">
            <v>4660</v>
          </cell>
          <cell r="P81">
            <v>3773</v>
          </cell>
          <cell r="Q81">
            <v>2678.7264630557202</v>
          </cell>
          <cell r="R81">
            <v>2678.7264630557202</v>
          </cell>
          <cell r="S81">
            <v>2678.7264630557202</v>
          </cell>
          <cell r="T81">
            <v>2678.7264630557202</v>
          </cell>
          <cell r="U81">
            <v>32300.905852222873</v>
          </cell>
          <cell r="V81">
            <v>42000</v>
          </cell>
          <cell r="W81">
            <v>50000</v>
          </cell>
        </row>
        <row r="82">
          <cell r="B82">
            <v>822</v>
          </cell>
          <cell r="C82">
            <v>238.33333333333334</v>
          </cell>
          <cell r="E82">
            <v>5044</v>
          </cell>
          <cell r="F82">
            <v>2936</v>
          </cell>
          <cell r="G82">
            <v>6589</v>
          </cell>
          <cell r="H82">
            <v>2860</v>
          </cell>
          <cell r="I82">
            <v>13375</v>
          </cell>
          <cell r="J82">
            <v>120</v>
          </cell>
          <cell r="K82">
            <v>-68</v>
          </cell>
          <cell r="L82">
            <v>443</v>
          </cell>
          <cell r="M82">
            <v>61</v>
          </cell>
          <cell r="N82">
            <v>379</v>
          </cell>
          <cell r="O82">
            <v>312</v>
          </cell>
          <cell r="P82">
            <v>0</v>
          </cell>
          <cell r="Q82">
            <v>1814.525078421233</v>
          </cell>
          <cell r="R82">
            <v>1814.525078421233</v>
          </cell>
          <cell r="S82">
            <v>1814.525078421233</v>
          </cell>
          <cell r="T82">
            <v>1814.525078421233</v>
          </cell>
          <cell r="U82">
            <v>21880.100313684932</v>
          </cell>
          <cell r="V82">
            <v>16023</v>
          </cell>
          <cell r="W82">
            <v>2860</v>
          </cell>
        </row>
        <row r="83">
          <cell r="B83">
            <v>825</v>
          </cell>
          <cell r="C83">
            <v>1191.6666666666667</v>
          </cell>
          <cell r="E83">
            <v>21266</v>
          </cell>
          <cell r="F83">
            <v>20979</v>
          </cell>
          <cell r="G83">
            <v>17661</v>
          </cell>
          <cell r="H83">
            <v>14300</v>
          </cell>
          <cell r="I83">
            <v>1022</v>
          </cell>
          <cell r="J83">
            <v>405</v>
          </cell>
          <cell r="K83">
            <v>653</v>
          </cell>
          <cell r="L83">
            <v>701</v>
          </cell>
          <cell r="M83">
            <v>2817</v>
          </cell>
          <cell r="N83">
            <v>1660</v>
          </cell>
          <cell r="O83">
            <v>881</v>
          </cell>
          <cell r="P83">
            <v>1935</v>
          </cell>
          <cell r="Q83">
            <v>1250.1385337173783</v>
          </cell>
          <cell r="R83">
            <v>1250.1385337173783</v>
          </cell>
          <cell r="S83">
            <v>1250.1385337173783</v>
          </cell>
          <cell r="T83">
            <v>1250.1385337173783</v>
          </cell>
          <cell r="U83">
            <v>15074.554134869511</v>
          </cell>
          <cell r="V83">
            <v>15120</v>
          </cell>
          <cell r="W83">
            <v>25000</v>
          </cell>
        </row>
        <row r="84">
          <cell r="B84">
            <v>826</v>
          </cell>
          <cell r="C84">
            <v>699.08333333333337</v>
          </cell>
          <cell r="E84">
            <v>5475</v>
          </cell>
          <cell r="F84">
            <v>3558</v>
          </cell>
          <cell r="G84">
            <v>2954</v>
          </cell>
          <cell r="H84">
            <v>8389</v>
          </cell>
          <cell r="I84">
            <v>788</v>
          </cell>
          <cell r="J84">
            <v>79</v>
          </cell>
          <cell r="K84">
            <v>518</v>
          </cell>
          <cell r="L84">
            <v>653</v>
          </cell>
          <cell r="M84">
            <v>721</v>
          </cell>
          <cell r="N84">
            <v>229</v>
          </cell>
          <cell r="O84">
            <v>577</v>
          </cell>
          <cell r="P84">
            <v>340</v>
          </cell>
          <cell r="Q84">
            <v>484.59310841436968</v>
          </cell>
          <cell r="R84">
            <v>484.59310841436968</v>
          </cell>
          <cell r="S84">
            <v>484.59310841436968</v>
          </cell>
          <cell r="T84">
            <v>484.59310841436968</v>
          </cell>
          <cell r="U84">
            <v>5843.3724336574778</v>
          </cell>
          <cell r="V84">
            <v>8337</v>
          </cell>
          <cell r="W84">
            <v>8300</v>
          </cell>
        </row>
        <row r="85">
          <cell r="B85">
            <v>829</v>
          </cell>
          <cell r="C85">
            <v>577</v>
          </cell>
          <cell r="E85">
            <v>9642</v>
          </cell>
          <cell r="F85">
            <v>9265</v>
          </cell>
          <cell r="G85">
            <v>9762</v>
          </cell>
          <cell r="H85">
            <v>6924</v>
          </cell>
          <cell r="I85">
            <v>548</v>
          </cell>
          <cell r="J85">
            <v>1365</v>
          </cell>
          <cell r="K85">
            <v>1028</v>
          </cell>
          <cell r="L85">
            <v>817</v>
          </cell>
          <cell r="M85">
            <v>1209</v>
          </cell>
          <cell r="N85">
            <v>1500</v>
          </cell>
          <cell r="O85">
            <v>1028</v>
          </cell>
          <cell r="P85">
            <v>1703</v>
          </cell>
          <cell r="Q85">
            <v>1141.4308351332579</v>
          </cell>
          <cell r="R85">
            <v>1141.4308351332579</v>
          </cell>
          <cell r="S85">
            <v>1141.4308351332579</v>
          </cell>
          <cell r="T85">
            <v>1141.4308351332579</v>
          </cell>
          <cell r="U85">
            <v>13763.723340533033</v>
          </cell>
          <cell r="V85">
            <v>12800</v>
          </cell>
          <cell r="W85">
            <v>10000</v>
          </cell>
        </row>
        <row r="86">
          <cell r="B86">
            <v>834</v>
          </cell>
          <cell r="C86">
            <v>333.66666666666669</v>
          </cell>
          <cell r="E86">
            <v>7183</v>
          </cell>
          <cell r="F86">
            <v>6066</v>
          </cell>
          <cell r="G86">
            <v>3923</v>
          </cell>
          <cell r="H86">
            <v>4004</v>
          </cell>
          <cell r="I86">
            <v>576</v>
          </cell>
          <cell r="J86">
            <v>-60</v>
          </cell>
          <cell r="K86">
            <v>490</v>
          </cell>
          <cell r="L86">
            <v>277</v>
          </cell>
          <cell r="M86">
            <v>884</v>
          </cell>
          <cell r="N86">
            <v>366</v>
          </cell>
          <cell r="O86">
            <v>507</v>
          </cell>
          <cell r="P86">
            <v>219</v>
          </cell>
          <cell r="Q86">
            <v>404.42738548589796</v>
          </cell>
          <cell r="R86">
            <v>404.42738548589796</v>
          </cell>
          <cell r="S86">
            <v>404.42738548589796</v>
          </cell>
          <cell r="T86">
            <v>404.42738548589796</v>
          </cell>
          <cell r="U86">
            <v>4876.7095419435918</v>
          </cell>
          <cell r="V86">
            <v>4004</v>
          </cell>
          <cell r="W86">
            <v>4000</v>
          </cell>
        </row>
        <row r="87">
          <cell r="B87">
            <v>835</v>
          </cell>
          <cell r="C87">
            <v>238.33333333333334</v>
          </cell>
          <cell r="E87">
            <v>0</v>
          </cell>
          <cell r="F87">
            <v>0</v>
          </cell>
          <cell r="G87">
            <v>0</v>
          </cell>
          <cell r="H87">
            <v>2860</v>
          </cell>
          <cell r="I87">
            <v>88</v>
          </cell>
          <cell r="J87">
            <v>0</v>
          </cell>
          <cell r="K87">
            <v>0</v>
          </cell>
          <cell r="L87">
            <v>0</v>
          </cell>
          <cell r="M87">
            <v>0</v>
          </cell>
          <cell r="N87">
            <v>187</v>
          </cell>
          <cell r="O87">
            <v>75</v>
          </cell>
          <cell r="P87">
            <v>32</v>
          </cell>
          <cell r="Q87">
            <v>47.404498697641287</v>
          </cell>
          <cell r="R87">
            <v>47.404498697641287</v>
          </cell>
          <cell r="S87">
            <v>47.404498697641287</v>
          </cell>
          <cell r="T87">
            <v>47.404498697641287</v>
          </cell>
          <cell r="U87">
            <v>571.61799479056526</v>
          </cell>
          <cell r="V87">
            <v>2900</v>
          </cell>
          <cell r="W87">
            <v>3000</v>
          </cell>
        </row>
        <row r="88">
          <cell r="B88">
            <v>836</v>
          </cell>
          <cell r="C88">
            <v>75.5</v>
          </cell>
          <cell r="E88">
            <v>369</v>
          </cell>
          <cell r="F88">
            <v>913</v>
          </cell>
          <cell r="G88">
            <v>1036</v>
          </cell>
          <cell r="H88">
            <v>906</v>
          </cell>
          <cell r="I88">
            <v>0</v>
          </cell>
          <cell r="J88">
            <v>29</v>
          </cell>
          <cell r="K88">
            <v>38</v>
          </cell>
          <cell r="L88">
            <v>149</v>
          </cell>
          <cell r="M88">
            <v>77</v>
          </cell>
          <cell r="N88">
            <v>57</v>
          </cell>
          <cell r="O88">
            <v>18</v>
          </cell>
          <cell r="P88">
            <v>18</v>
          </cell>
          <cell r="Q88">
            <v>47.900880882956898</v>
          </cell>
          <cell r="R88">
            <v>47.900880882956898</v>
          </cell>
          <cell r="S88">
            <v>47.900880882956898</v>
          </cell>
          <cell r="T88">
            <v>47.900880882956898</v>
          </cell>
          <cell r="U88">
            <v>577.6035235318277</v>
          </cell>
          <cell r="V88">
            <v>850</v>
          </cell>
          <cell r="W88">
            <v>949</v>
          </cell>
        </row>
        <row r="89">
          <cell r="B89">
            <v>837</v>
          </cell>
          <cell r="C89">
            <v>0</v>
          </cell>
          <cell r="E89">
            <v>1046</v>
          </cell>
          <cell r="F89">
            <v>1241</v>
          </cell>
          <cell r="G89">
            <v>1086</v>
          </cell>
          <cell r="H89">
            <v>0</v>
          </cell>
          <cell r="I89">
            <v>58</v>
          </cell>
          <cell r="J89">
            <v>58</v>
          </cell>
          <cell r="K89">
            <v>0</v>
          </cell>
          <cell r="L89">
            <v>67</v>
          </cell>
          <cell r="M89">
            <v>0</v>
          </cell>
          <cell r="N89">
            <v>93</v>
          </cell>
          <cell r="O89">
            <v>0</v>
          </cell>
          <cell r="P89">
            <v>55</v>
          </cell>
          <cell r="Q89">
            <v>41.075625834867196</v>
          </cell>
          <cell r="R89">
            <v>41.075625834867196</v>
          </cell>
          <cell r="S89">
            <v>41.075625834867196</v>
          </cell>
          <cell r="T89">
            <v>41.075625834867196</v>
          </cell>
          <cell r="U89">
            <v>495.30250333946879</v>
          </cell>
          <cell r="V89">
            <v>770</v>
          </cell>
          <cell r="W89">
            <v>0</v>
          </cell>
        </row>
        <row r="90">
          <cell r="B90">
            <v>839</v>
          </cell>
          <cell r="C90">
            <v>79.416666666666671</v>
          </cell>
          <cell r="E90">
            <v>245</v>
          </cell>
          <cell r="F90">
            <v>4370</v>
          </cell>
          <cell r="G90">
            <v>916</v>
          </cell>
          <cell r="H90">
            <v>953</v>
          </cell>
          <cell r="I90">
            <v>29</v>
          </cell>
          <cell r="J90">
            <v>58</v>
          </cell>
          <cell r="K90">
            <v>67</v>
          </cell>
          <cell r="L90">
            <v>0</v>
          </cell>
          <cell r="M90">
            <v>33</v>
          </cell>
          <cell r="N90">
            <v>131</v>
          </cell>
          <cell r="O90">
            <v>61</v>
          </cell>
          <cell r="P90">
            <v>0</v>
          </cell>
          <cell r="Q90">
            <v>47.032212058654579</v>
          </cell>
          <cell r="R90">
            <v>47.032212058654579</v>
          </cell>
          <cell r="S90">
            <v>47.032212058654579</v>
          </cell>
          <cell r="T90">
            <v>47.032212058654579</v>
          </cell>
          <cell r="U90">
            <v>567.12884823461832</v>
          </cell>
          <cell r="V90">
            <v>1350</v>
          </cell>
          <cell r="W90">
            <v>1000</v>
          </cell>
        </row>
        <row r="91">
          <cell r="B91">
            <v>841</v>
          </cell>
          <cell r="C91">
            <v>4486.666666666667</v>
          </cell>
          <cell r="H91">
            <v>53840</v>
          </cell>
          <cell r="I91">
            <v>10701</v>
          </cell>
          <cell r="J91">
            <v>10780</v>
          </cell>
          <cell r="K91">
            <v>3082</v>
          </cell>
          <cell r="L91">
            <v>5438</v>
          </cell>
          <cell r="M91">
            <v>3185</v>
          </cell>
          <cell r="N91">
            <v>5749</v>
          </cell>
          <cell r="O91">
            <v>5471</v>
          </cell>
          <cell r="P91">
            <v>2257</v>
          </cell>
          <cell r="Q91">
            <v>5790.6704783456407</v>
          </cell>
          <cell r="R91">
            <v>5790.6704783456407</v>
          </cell>
          <cell r="S91">
            <v>5790.6704783456407</v>
          </cell>
          <cell r="T91">
            <v>5790.6704783456407</v>
          </cell>
          <cell r="U91">
            <v>69825.681913382548</v>
          </cell>
          <cell r="V91">
            <v>70005</v>
          </cell>
          <cell r="W91">
            <v>65400</v>
          </cell>
        </row>
        <row r="92">
          <cell r="B92">
            <v>842</v>
          </cell>
          <cell r="C92">
            <v>4647.5</v>
          </cell>
          <cell r="H92">
            <v>55770</v>
          </cell>
          <cell r="I92">
            <v>7729</v>
          </cell>
          <cell r="J92">
            <v>4833</v>
          </cell>
          <cell r="K92">
            <v>2288</v>
          </cell>
          <cell r="L92">
            <v>3375</v>
          </cell>
          <cell r="M92">
            <v>5044</v>
          </cell>
          <cell r="N92">
            <v>4049</v>
          </cell>
          <cell r="O92">
            <v>5106</v>
          </cell>
          <cell r="P92">
            <v>2625</v>
          </cell>
          <cell r="Q92">
            <v>4349.4248032817541</v>
          </cell>
          <cell r="R92">
            <v>4349.4248032817541</v>
          </cell>
          <cell r="S92">
            <v>4349.4248032817541</v>
          </cell>
          <cell r="T92">
            <v>4349.4248032817541</v>
          </cell>
          <cell r="U92">
            <v>52446.699213127024</v>
          </cell>
          <cell r="V92">
            <v>55770</v>
          </cell>
          <cell r="W92">
            <v>55500</v>
          </cell>
        </row>
        <row r="93">
          <cell r="B93">
            <v>844</v>
          </cell>
          <cell r="C93">
            <v>0</v>
          </cell>
          <cell r="H93">
            <v>0</v>
          </cell>
          <cell r="I93">
            <v>274</v>
          </cell>
          <cell r="J93">
            <v>0</v>
          </cell>
          <cell r="K93">
            <v>0</v>
          </cell>
          <cell r="L93">
            <v>0</v>
          </cell>
          <cell r="M93">
            <v>0</v>
          </cell>
          <cell r="N93">
            <v>0</v>
          </cell>
          <cell r="O93">
            <v>0</v>
          </cell>
          <cell r="P93">
            <v>0</v>
          </cell>
          <cell r="Q93">
            <v>34.002179694119675</v>
          </cell>
          <cell r="R93">
            <v>34.002179694119675</v>
          </cell>
          <cell r="S93">
            <v>34.002179694119675</v>
          </cell>
          <cell r="T93">
            <v>34.002179694119675</v>
          </cell>
          <cell r="U93">
            <v>410.00871877647864</v>
          </cell>
          <cell r="V93">
            <v>500</v>
          </cell>
          <cell r="W93">
            <v>0</v>
          </cell>
        </row>
        <row r="94">
          <cell r="B94">
            <v>845</v>
          </cell>
          <cell r="C94">
            <v>18033.916666666668</v>
          </cell>
          <cell r="E94">
            <v>282142</v>
          </cell>
          <cell r="F94">
            <v>264920</v>
          </cell>
          <cell r="G94">
            <v>171812</v>
          </cell>
          <cell r="H94">
            <v>216407</v>
          </cell>
          <cell r="I94">
            <v>15346</v>
          </cell>
          <cell r="J94">
            <v>18920</v>
          </cell>
          <cell r="K94">
            <v>7725</v>
          </cell>
          <cell r="L94">
            <v>18318</v>
          </cell>
          <cell r="M94">
            <v>24681</v>
          </cell>
          <cell r="N94">
            <v>20516</v>
          </cell>
          <cell r="O94">
            <v>17563</v>
          </cell>
          <cell r="P94">
            <v>14150</v>
          </cell>
          <cell r="Q94">
            <v>17028.266771705865</v>
          </cell>
          <cell r="R94">
            <v>17028.266771705865</v>
          </cell>
          <cell r="S94">
            <v>17028.266771705865</v>
          </cell>
          <cell r="T94">
            <v>17028.266771705865</v>
          </cell>
          <cell r="U94">
            <v>205332.06708682352</v>
          </cell>
          <cell r="V94">
            <v>205839</v>
          </cell>
          <cell r="W94">
            <v>216000</v>
          </cell>
        </row>
        <row r="95">
          <cell r="B95">
            <v>846</v>
          </cell>
          <cell r="C95">
            <v>1543.1666666666667</v>
          </cell>
          <cell r="E95">
            <v>23496</v>
          </cell>
          <cell r="F95">
            <v>22274</v>
          </cell>
          <cell r="G95">
            <v>18498</v>
          </cell>
          <cell r="H95">
            <v>46737</v>
          </cell>
          <cell r="I95">
            <v>1881</v>
          </cell>
          <cell r="J95">
            <v>1896</v>
          </cell>
          <cell r="K95">
            <v>1011</v>
          </cell>
          <cell r="L95">
            <v>2703</v>
          </cell>
          <cell r="M95">
            <v>1590</v>
          </cell>
          <cell r="N95">
            <v>935</v>
          </cell>
          <cell r="O95">
            <v>1228</v>
          </cell>
          <cell r="P95">
            <v>1512</v>
          </cell>
          <cell r="Q95">
            <v>1582.9627889714984</v>
          </cell>
          <cell r="R95">
            <v>1582.9627889714984</v>
          </cell>
          <cell r="S95">
            <v>1582.9627889714984</v>
          </cell>
          <cell r="T95">
            <v>1582.9627889714984</v>
          </cell>
          <cell r="U95">
            <v>53362.85115588599</v>
          </cell>
          <cell r="V95">
            <v>47041</v>
          </cell>
          <cell r="W95">
            <v>62657</v>
          </cell>
        </row>
        <row r="96">
          <cell r="B96">
            <v>847</v>
          </cell>
          <cell r="C96">
            <v>1588.9166666666667</v>
          </cell>
          <cell r="E96" t="str">
            <v>Voir le B849</v>
          </cell>
          <cell r="H96" t="str">
            <v xml:space="preserve"> </v>
          </cell>
          <cell r="I96">
            <v>6367</v>
          </cell>
          <cell r="J96">
            <v>918</v>
          </cell>
          <cell r="K96">
            <v>599</v>
          </cell>
          <cell r="L96">
            <v>623</v>
          </cell>
          <cell r="M96">
            <v>1610</v>
          </cell>
          <cell r="N96">
            <v>1312</v>
          </cell>
          <cell r="O96">
            <v>2628</v>
          </cell>
          <cell r="P96">
            <v>2505</v>
          </cell>
          <cell r="Q96">
            <v>2055.270438299307</v>
          </cell>
          <cell r="R96">
            <v>2055.270438299307</v>
          </cell>
          <cell r="S96">
            <v>2055.270438299307</v>
          </cell>
          <cell r="T96">
            <v>2055.270438299307</v>
          </cell>
        </row>
        <row r="97">
          <cell r="B97">
            <v>848</v>
          </cell>
          <cell r="C97">
            <v>16659.5</v>
          </cell>
          <cell r="H97">
            <v>199914</v>
          </cell>
          <cell r="I97">
            <v>39289</v>
          </cell>
          <cell r="J97">
            <v>26555</v>
          </cell>
          <cell r="K97">
            <v>27894</v>
          </cell>
          <cell r="L97">
            <v>32075</v>
          </cell>
          <cell r="M97">
            <v>26887</v>
          </cell>
          <cell r="N97">
            <v>27453</v>
          </cell>
          <cell r="O97">
            <v>33920</v>
          </cell>
          <cell r="P97">
            <v>30426</v>
          </cell>
          <cell r="Q97">
            <v>30341.236981870679</v>
          </cell>
          <cell r="R97">
            <v>30341.236981870679</v>
          </cell>
          <cell r="S97">
            <v>30341.236981870679</v>
          </cell>
          <cell r="T97">
            <v>30341.236981870679</v>
          </cell>
          <cell r="U97">
            <v>365863.94792748266</v>
          </cell>
          <cell r="V97">
            <v>358000</v>
          </cell>
          <cell r="W97">
            <v>304000</v>
          </cell>
        </row>
        <row r="98">
          <cell r="B98">
            <v>849</v>
          </cell>
          <cell r="C98">
            <v>2462.75</v>
          </cell>
          <cell r="E98">
            <v>84491</v>
          </cell>
          <cell r="F98">
            <v>66979</v>
          </cell>
          <cell r="G98">
            <v>54524</v>
          </cell>
          <cell r="H98">
            <v>48620</v>
          </cell>
          <cell r="I98">
            <v>7145</v>
          </cell>
          <cell r="J98">
            <v>1517</v>
          </cell>
          <cell r="K98">
            <v>2928</v>
          </cell>
          <cell r="L98">
            <v>1645</v>
          </cell>
          <cell r="M98">
            <v>3963</v>
          </cell>
          <cell r="N98">
            <v>2916</v>
          </cell>
          <cell r="O98">
            <v>4974</v>
          </cell>
          <cell r="P98">
            <v>-2755</v>
          </cell>
          <cell r="Q98">
            <v>2771.4258361634111</v>
          </cell>
          <cell r="R98">
            <v>2771.4258361634111</v>
          </cell>
          <cell r="S98">
            <v>2771.4258361634111</v>
          </cell>
          <cell r="T98">
            <v>2771.4258361634111</v>
          </cell>
          <cell r="U98">
            <v>58201.703344653652</v>
          </cell>
          <cell r="V98">
            <v>49053</v>
          </cell>
          <cell r="W98">
            <v>54500</v>
          </cell>
        </row>
        <row r="99">
          <cell r="B99">
            <v>861</v>
          </cell>
          <cell r="C99">
            <v>635.58333333333337</v>
          </cell>
          <cell r="E99">
            <v>13394</v>
          </cell>
          <cell r="F99">
            <v>13008</v>
          </cell>
          <cell r="G99">
            <v>8843</v>
          </cell>
          <cell r="H99">
            <v>7627</v>
          </cell>
          <cell r="I99">
            <v>868</v>
          </cell>
          <cell r="J99">
            <v>248</v>
          </cell>
          <cell r="K99">
            <v>640</v>
          </cell>
          <cell r="L99">
            <v>167</v>
          </cell>
          <cell r="M99">
            <v>230</v>
          </cell>
          <cell r="N99">
            <v>483</v>
          </cell>
          <cell r="O99">
            <v>174</v>
          </cell>
          <cell r="P99">
            <v>23</v>
          </cell>
          <cell r="Q99">
            <v>351.5626827497847</v>
          </cell>
          <cell r="R99">
            <v>351.5626827497847</v>
          </cell>
          <cell r="S99">
            <v>351.5626827497847</v>
          </cell>
          <cell r="T99">
            <v>351.5626827497847</v>
          </cell>
          <cell r="U99">
            <v>4239.2507309991379</v>
          </cell>
          <cell r="V99">
            <v>6200</v>
          </cell>
          <cell r="W99">
            <v>0</v>
          </cell>
        </row>
        <row r="100">
          <cell r="B100">
            <v>870</v>
          </cell>
          <cell r="C100">
            <v>2383.3333333333335</v>
          </cell>
          <cell r="H100">
            <v>28600</v>
          </cell>
          <cell r="I100">
            <v>510</v>
          </cell>
          <cell r="J100">
            <v>538</v>
          </cell>
          <cell r="K100">
            <v>149</v>
          </cell>
          <cell r="L100">
            <v>3424</v>
          </cell>
          <cell r="M100">
            <v>31</v>
          </cell>
          <cell r="N100">
            <v>5800</v>
          </cell>
          <cell r="O100">
            <v>176</v>
          </cell>
          <cell r="P100">
            <v>981</v>
          </cell>
          <cell r="Q100">
            <v>1440.6251973322451</v>
          </cell>
          <cell r="R100">
            <v>1440.6251973322451</v>
          </cell>
          <cell r="S100">
            <v>1440.6251973322451</v>
          </cell>
          <cell r="T100">
            <v>1440.6251973322451</v>
          </cell>
          <cell r="U100">
            <v>17371.50078932898</v>
          </cell>
          <cell r="V100">
            <v>23000</v>
          </cell>
          <cell r="W100">
            <v>23000</v>
          </cell>
        </row>
        <row r="101">
          <cell r="B101">
            <v>879</v>
          </cell>
          <cell r="C101">
            <v>3416.0833333333335</v>
          </cell>
          <cell r="H101">
            <v>40993</v>
          </cell>
          <cell r="I101">
            <v>3579</v>
          </cell>
          <cell r="J101">
            <v>8352</v>
          </cell>
          <cell r="K101">
            <v>4474</v>
          </cell>
          <cell r="L101">
            <v>6132</v>
          </cell>
          <cell r="M101">
            <v>8533</v>
          </cell>
          <cell r="N101">
            <v>6372</v>
          </cell>
          <cell r="O101">
            <v>10010</v>
          </cell>
          <cell r="P101">
            <v>5171</v>
          </cell>
          <cell r="Q101">
            <v>6530.2799344659106</v>
          </cell>
          <cell r="R101">
            <v>6530.2799344659106</v>
          </cell>
          <cell r="S101">
            <v>6530.2799344659106</v>
          </cell>
          <cell r="T101">
            <v>6530.2799344659106</v>
          </cell>
          <cell r="U101">
            <v>78744.119737863657</v>
          </cell>
          <cell r="V101">
            <v>56900</v>
          </cell>
          <cell r="W101">
            <v>149886</v>
          </cell>
        </row>
        <row r="102">
          <cell r="B102">
            <v>902</v>
          </cell>
          <cell r="C102">
            <v>0</v>
          </cell>
          <cell r="H102">
            <v>0</v>
          </cell>
          <cell r="I102">
            <v>14</v>
          </cell>
          <cell r="J102">
            <v>0</v>
          </cell>
          <cell r="K102">
            <v>0</v>
          </cell>
          <cell r="L102">
            <v>0</v>
          </cell>
          <cell r="M102">
            <v>0</v>
          </cell>
          <cell r="N102">
            <v>0</v>
          </cell>
          <cell r="O102">
            <v>0</v>
          </cell>
          <cell r="P102">
            <v>0</v>
          </cell>
          <cell r="Q102">
            <v>1.7373376486046546</v>
          </cell>
          <cell r="R102">
            <v>1.7373376486046546</v>
          </cell>
          <cell r="S102">
            <v>1.7373376486046546</v>
          </cell>
          <cell r="T102">
            <v>1.7373376486046546</v>
          </cell>
          <cell r="U102">
            <v>20.949350594418618</v>
          </cell>
        </row>
        <row r="103">
          <cell r="B103">
            <v>903</v>
          </cell>
          <cell r="C103">
            <v>317.75</v>
          </cell>
          <cell r="E103">
            <v>4097</v>
          </cell>
          <cell r="F103">
            <v>5232</v>
          </cell>
          <cell r="G103">
            <v>7310</v>
          </cell>
          <cell r="H103">
            <v>3813</v>
          </cell>
          <cell r="I103">
            <v>379</v>
          </cell>
          <cell r="J103">
            <v>257</v>
          </cell>
          <cell r="K103">
            <v>93</v>
          </cell>
          <cell r="L103">
            <v>1079</v>
          </cell>
          <cell r="M103">
            <v>15</v>
          </cell>
          <cell r="N103">
            <v>0</v>
          </cell>
          <cell r="O103">
            <v>2049</v>
          </cell>
          <cell r="P103">
            <v>593</v>
          </cell>
          <cell r="Q103">
            <v>554.08661435855583</v>
          </cell>
          <cell r="R103">
            <v>554.08661435855583</v>
          </cell>
          <cell r="S103">
            <v>554.08661435855583</v>
          </cell>
          <cell r="T103">
            <v>554.08661435855583</v>
          </cell>
          <cell r="U103">
            <v>6681.3464574342215</v>
          </cell>
          <cell r="V103">
            <v>6000</v>
          </cell>
          <cell r="W103">
            <v>5500</v>
          </cell>
        </row>
        <row r="104">
          <cell r="B104">
            <v>905</v>
          </cell>
          <cell r="C104">
            <v>2900.5</v>
          </cell>
          <cell r="E104">
            <v>32712</v>
          </cell>
          <cell r="F104">
            <v>29921</v>
          </cell>
          <cell r="G104">
            <v>37543</v>
          </cell>
          <cell r="H104">
            <v>34806</v>
          </cell>
          <cell r="I104">
            <v>4211</v>
          </cell>
          <cell r="J104">
            <v>2418</v>
          </cell>
          <cell r="K104">
            <v>3406</v>
          </cell>
          <cell r="L104">
            <v>3034</v>
          </cell>
          <cell r="M104">
            <v>3619</v>
          </cell>
          <cell r="N104">
            <v>6629</v>
          </cell>
          <cell r="O104">
            <v>7371</v>
          </cell>
          <cell r="P104">
            <v>5747</v>
          </cell>
          <cell r="Q104">
            <v>4521.4212304936136</v>
          </cell>
          <cell r="R104">
            <v>4521.4212304936136</v>
          </cell>
          <cell r="S104">
            <v>4521.4212304936136</v>
          </cell>
          <cell r="T104">
            <v>4521.4212304936136</v>
          </cell>
          <cell r="U104">
            <v>54520.684921974462</v>
          </cell>
          <cell r="V104">
            <v>54170</v>
          </cell>
          <cell r="W104">
            <v>56000</v>
          </cell>
        </row>
        <row r="105">
          <cell r="B105">
            <v>906</v>
          </cell>
          <cell r="C105">
            <v>6355.583333333333</v>
          </cell>
          <cell r="E105">
            <v>121826</v>
          </cell>
          <cell r="F105">
            <v>98741</v>
          </cell>
          <cell r="G105">
            <v>79933</v>
          </cell>
          <cell r="H105">
            <v>76267</v>
          </cell>
          <cell r="I105">
            <v>5907</v>
          </cell>
          <cell r="J105">
            <v>4235</v>
          </cell>
          <cell r="K105">
            <v>10434</v>
          </cell>
          <cell r="L105">
            <v>5212</v>
          </cell>
          <cell r="M105">
            <v>9386</v>
          </cell>
          <cell r="N105">
            <v>4660</v>
          </cell>
          <cell r="O105">
            <v>4618</v>
          </cell>
          <cell r="P105">
            <v>7157</v>
          </cell>
          <cell r="Q105">
            <v>6404.4470504884011</v>
          </cell>
          <cell r="R105">
            <v>6404.4470504884011</v>
          </cell>
          <cell r="S105">
            <v>6404.4470504884011</v>
          </cell>
          <cell r="T105">
            <v>6404.4470504884011</v>
          </cell>
          <cell r="U105">
            <v>77226.788201953605</v>
          </cell>
          <cell r="V105">
            <v>76329</v>
          </cell>
          <cell r="W105">
            <v>90000</v>
          </cell>
        </row>
        <row r="106">
          <cell r="B106">
            <v>908</v>
          </cell>
          <cell r="C106">
            <v>2351.5833333333335</v>
          </cell>
          <cell r="E106" t="str">
            <v>Voir le B846</v>
          </cell>
        </row>
        <row r="107">
          <cell r="B107">
            <v>910</v>
          </cell>
          <cell r="C107">
            <v>119.16666666666667</v>
          </cell>
          <cell r="E107">
            <v>3301</v>
          </cell>
          <cell r="F107">
            <v>2299</v>
          </cell>
          <cell r="G107">
            <v>1698</v>
          </cell>
          <cell r="H107">
            <v>1430</v>
          </cell>
          <cell r="I107">
            <v>205</v>
          </cell>
          <cell r="J107">
            <v>142</v>
          </cell>
          <cell r="K107">
            <v>-33</v>
          </cell>
          <cell r="L107">
            <v>43</v>
          </cell>
          <cell r="M107">
            <v>66</v>
          </cell>
          <cell r="N107">
            <v>63</v>
          </cell>
          <cell r="O107">
            <v>127</v>
          </cell>
          <cell r="P107">
            <v>81</v>
          </cell>
          <cell r="Q107">
            <v>86.122309152259334</v>
          </cell>
          <cell r="R107">
            <v>86.122309152259334</v>
          </cell>
          <cell r="S107">
            <v>86.122309152259334</v>
          </cell>
          <cell r="T107">
            <v>86.122309152259334</v>
          </cell>
          <cell r="U107">
            <v>1038.4892366090371</v>
          </cell>
          <cell r="V107">
            <v>1400</v>
          </cell>
          <cell r="W107">
            <v>1500</v>
          </cell>
        </row>
        <row r="108">
          <cell r="B108">
            <v>914</v>
          </cell>
          <cell r="C108">
            <v>1827.25</v>
          </cell>
          <cell r="E108">
            <v>32150</v>
          </cell>
          <cell r="F108">
            <v>39084</v>
          </cell>
          <cell r="I108">
            <v>3279</v>
          </cell>
          <cell r="J108">
            <v>2321</v>
          </cell>
          <cell r="K108">
            <v>206</v>
          </cell>
          <cell r="L108">
            <v>1279</v>
          </cell>
          <cell r="M108">
            <v>-2391</v>
          </cell>
          <cell r="N108">
            <v>5918</v>
          </cell>
          <cell r="O108">
            <v>2492</v>
          </cell>
          <cell r="P108">
            <v>6117</v>
          </cell>
          <cell r="Q108">
            <v>2385.2404959878613</v>
          </cell>
          <cell r="R108">
            <v>2385.2404959878613</v>
          </cell>
          <cell r="S108">
            <v>2385.2404959878613</v>
          </cell>
          <cell r="T108">
            <v>2385.2404959878613</v>
          </cell>
        </row>
        <row r="110">
          <cell r="B110" t="str">
            <v>S/total</v>
          </cell>
          <cell r="E110">
            <v>765992</v>
          </cell>
          <cell r="F110">
            <v>740653</v>
          </cell>
          <cell r="G110">
            <v>580171</v>
          </cell>
          <cell r="H110">
            <v>1024237</v>
          </cell>
          <cell r="I110">
            <v>133855</v>
          </cell>
          <cell r="J110">
            <v>95376</v>
          </cell>
          <cell r="K110">
            <v>75876</v>
          </cell>
          <cell r="L110">
            <v>100086</v>
          </cell>
          <cell r="M110">
            <v>109995</v>
          </cell>
          <cell r="N110">
            <v>111955</v>
          </cell>
          <cell r="O110">
            <v>125112</v>
          </cell>
          <cell r="P110">
            <v>91693</v>
          </cell>
          <cell r="Q110">
            <v>104730.18813318579</v>
          </cell>
          <cell r="R110">
            <v>104730.18813318579</v>
          </cell>
          <cell r="S110">
            <v>104730.18813318579</v>
          </cell>
          <cell r="T110">
            <v>104730.18813318579</v>
          </cell>
          <cell r="U110">
            <v>1268381.7087955945</v>
          </cell>
          <cell r="V110">
            <v>1220238</v>
          </cell>
          <cell r="W110">
            <v>1289812</v>
          </cell>
        </row>
        <row r="111">
          <cell r="C111">
            <v>706436.58333333326</v>
          </cell>
        </row>
        <row r="112">
          <cell r="B112" t="str">
            <v>TOT</v>
          </cell>
          <cell r="E112">
            <v>10490079</v>
          </cell>
          <cell r="F112">
            <v>10767356</v>
          </cell>
          <cell r="G112">
            <v>9709067</v>
          </cell>
          <cell r="H112">
            <v>8377239</v>
          </cell>
          <cell r="I112">
            <v>1029060</v>
          </cell>
          <cell r="J112">
            <v>941162</v>
          </cell>
          <cell r="K112">
            <v>928425</v>
          </cell>
          <cell r="L112">
            <v>944996</v>
          </cell>
          <cell r="M112">
            <v>808198</v>
          </cell>
          <cell r="N112">
            <v>898836</v>
          </cell>
          <cell r="O112">
            <v>793112</v>
          </cell>
          <cell r="P112">
            <v>962316</v>
          </cell>
          <cell r="Q112">
            <v>906655.09151133639</v>
          </cell>
          <cell r="R112">
            <v>906655.09151133639</v>
          </cell>
          <cell r="S112">
            <v>906655.09151133639</v>
          </cell>
          <cell r="T112">
            <v>906655.09151133639</v>
          </cell>
          <cell r="U112">
            <v>10967000.322308199</v>
          </cell>
          <cell r="V112">
            <v>10670830</v>
          </cell>
          <cell r="W112">
            <v>9678252</v>
          </cell>
        </row>
        <row r="113">
          <cell r="B113" t="str">
            <v>en  US $/T -------------------------------------------------------------------------------------------------</v>
          </cell>
          <cell r="C113" t="e">
            <v>#DIV/0!</v>
          </cell>
          <cell r="I113" t="e">
            <v>#DIV/0!</v>
          </cell>
          <cell r="J113" t="e">
            <v>#DIV/0!</v>
          </cell>
          <cell r="K113" t="e">
            <v>#DIV/0!</v>
          </cell>
          <cell r="L113" t="e">
            <v>#DIV/0!</v>
          </cell>
          <cell r="M113" t="e">
            <v>#DIV/0!</v>
          </cell>
          <cell r="N113" t="e">
            <v>#DIV/0!</v>
          </cell>
          <cell r="O113" t="e">
            <v>#DIV/0!</v>
          </cell>
          <cell r="P113" t="e">
            <v>#DIV/0!</v>
          </cell>
          <cell r="Q113" t="e">
            <v>#DIV/0!</v>
          </cell>
          <cell r="R113" t="e">
            <v>#DIV/0!</v>
          </cell>
          <cell r="S113" t="e">
            <v>#DIV/0!</v>
          </cell>
          <cell r="T113" t="e">
            <v>#DIV/0!</v>
          </cell>
          <cell r="U113">
            <v>17.527569637698896</v>
          </cell>
        </row>
      </sheetData>
      <sheetData sheetId="2"/>
      <sheetData sheetId="3" refreshError="1"/>
      <sheetData sheetId="4"/>
      <sheetData sheetId="5"/>
      <sheetData sheetId="6"/>
      <sheetData sheetId="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Ãðàôèê"/>
      <sheetName val="Ãðàôèê 2"/>
      <sheetName val="íîÿá-äåê"/>
      <sheetName val="ÿíâ-ìàðò"/>
      <sheetName val="àïð-èþíü"/>
      <sheetName val="Ñïðàâêà"/>
      <sheetName val="Personnel"/>
      <sheetName val="SMetstrait"/>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росник"/>
      <sheetName val="Программа_Проверки"/>
      <sheetName val="Распределение"/>
      <sheetName val="ОтчетНЗ"/>
      <sheetName val="Переменные"/>
    </sheetNames>
    <sheetDataSet>
      <sheetData sheetId="0"/>
      <sheetData sheetId="1"/>
      <sheetData sheetId="2" refreshError="1"/>
      <sheetData sheetId="3" refreshError="1"/>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3.1 (1.1.1.) 686"/>
      <sheetName val="П 3.1 (1.1.2.) 500"/>
      <sheetName val="Графики АСКУЭ"/>
    </sheetNames>
    <definedNames>
      <definedName name="obnyl_no" refersTo="#ССЫЛКА!"/>
      <definedName name="opr_sp_dnr" refersTo="#ССЫЛКА!"/>
      <definedName name="poisk" refersTo="#ССЫЛКА!"/>
      <definedName name="redak_el_d9" refersTo="#ССЫЛКА!"/>
      <definedName name="sbros_all1" refersTo="#ССЫЛКА!"/>
      <definedName name="sbros_all2" refersTo="#ССЫЛКА!"/>
      <definedName name="sp_add" refersTo="#ССЫЛКА!"/>
      <definedName name="sp_change" refersTo="#ССЫЛКА!"/>
      <definedName name="sp_zam" refersTo="#ССЫЛКА!"/>
      <definedName name="tek_formula_yes" refersTo="#ССЫЛКА!"/>
      <definedName name="vid_all1" refersTo="#ССЫЛКА!"/>
      <definedName name="vid_all2" refersTo="#ССЫЛКА!"/>
      <definedName name="videl_list" refersTo="#ССЫЛКА!"/>
    </definedNames>
    <sheetDataSet>
      <sheetData sheetId="0" refreshError="1"/>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s>
    <sheetDataSet>
      <sheetData sheetId="0"/>
      <sheetData sheetId="1" refreshError="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Форма 9.1"/>
      <sheetName val="Лист1"/>
      <sheetName val="Регионы"/>
      <sheetName val="2008 -2010"/>
    </sheetNames>
    <sheetDataSet>
      <sheetData sheetId="0" refreshError="1"/>
      <sheetData sheetId="1" refreshError="1"/>
      <sheetData sheetId="2">
        <row r="16">
          <cell r="G16" t="str">
            <v>ГУП СК "Ставрополькоммунэлектро"</v>
          </cell>
        </row>
        <row r="17">
          <cell r="G17" t="str">
            <v>ЗАО  "Самарагорэнергосбыт"</v>
          </cell>
        </row>
        <row r="18">
          <cell r="G18" t="str">
            <v>ЗАО "Балашихинская электросеть"</v>
          </cell>
        </row>
        <row r="19">
          <cell r="G19" t="str">
            <v>ЗАО "Витимэнергосбыт"</v>
          </cell>
        </row>
        <row r="20">
          <cell r="G20" t="str">
            <v>ЗАО "Королевская электросеть"</v>
          </cell>
        </row>
        <row r="21">
          <cell r="G21" t="str">
            <v>ЗАО "Оренбургсельэнергосбыт"</v>
          </cell>
        </row>
        <row r="22">
          <cell r="G22" t="str">
            <v>МП "Городские электрические сети"</v>
          </cell>
        </row>
        <row r="23">
          <cell r="G23" t="str">
            <v>МУП "Волжский энергосбыт"</v>
          </cell>
        </row>
        <row r="24">
          <cell r="G24" t="str">
            <v>МУП "Ивантеевские Электросети"</v>
          </cell>
        </row>
        <row r="25">
          <cell r="G25" t="str">
            <v>МУП "Объединение "Истринские Электросети"</v>
          </cell>
        </row>
        <row r="26">
          <cell r="G26" t="str">
            <v>МУП "Троицкая электросеть"</v>
          </cell>
        </row>
        <row r="27">
          <cell r="G27" t="str">
            <v>МУП "Энергосбыт"</v>
          </cell>
        </row>
        <row r="28">
          <cell r="G28" t="str">
            <v>МУП г.Буденновска "Горэлектросеть"</v>
          </cell>
        </row>
        <row r="29">
          <cell r="G29" t="str">
            <v>ОАО  "Новгородская энергосбытовая компания"</v>
          </cell>
        </row>
        <row r="30">
          <cell r="G30" t="str">
            <v>ОАО "Алтайэнергосбыт"</v>
          </cell>
        </row>
        <row r="31">
          <cell r="G31" t="str">
            <v>ОАО "Амурэнерго"</v>
          </cell>
        </row>
        <row r="32">
          <cell r="G32" t="str">
            <v>ОАО "Архангельская сбытовая компания"</v>
          </cell>
        </row>
        <row r="33">
          <cell r="G33" t="str">
            <v>ОАО "Астраханская энергосбытовая компания"</v>
          </cell>
        </row>
        <row r="34">
          <cell r="G34" t="str">
            <v>ОАО "Барнаульская горэлектросеть"</v>
          </cell>
        </row>
        <row r="35">
          <cell r="G35" t="str">
            <v>ОАО "Башкирэнерго"</v>
          </cell>
        </row>
        <row r="36">
          <cell r="G36" t="str">
            <v>ОАО "Белгородская сбытовая компания"</v>
          </cell>
        </row>
        <row r="37">
          <cell r="G37" t="str">
            <v>ОАО "Брянская сбытовая компания"</v>
          </cell>
        </row>
        <row r="38">
          <cell r="G38" t="str">
            <v>ОАО "Бурятэнергосбыт"</v>
          </cell>
        </row>
        <row r="39">
          <cell r="G39" t="str">
            <v>ОАО "Владимирские коммунальные системы"</v>
          </cell>
        </row>
        <row r="40">
          <cell r="G40" t="str">
            <v>ОАО "Владимирэнергосбыт"</v>
          </cell>
        </row>
        <row r="41">
          <cell r="G41" t="str">
            <v>ОАО "Волгоградэнергосбыт"</v>
          </cell>
        </row>
        <row r="42">
          <cell r="G42" t="str">
            <v>ОАО "Вологодская сбытовая компания"</v>
          </cell>
        </row>
        <row r="43">
          <cell r="G43" t="str">
            <v>ОАО "Воронежская энергосбытовая компания"</v>
          </cell>
        </row>
        <row r="44">
          <cell r="G44" t="str">
            <v>ОАО "Горэлектросети" (г.Ставрополь)</v>
          </cell>
        </row>
        <row r="45">
          <cell r="G45" t="str">
            <v>ОАО "Горэлектросеть" (г.Ессентуки)</v>
          </cell>
        </row>
        <row r="46">
          <cell r="G46" t="str">
            <v>ОАО "Горэлектросеть" (г.Кисловодск)</v>
          </cell>
        </row>
        <row r="47">
          <cell r="G47" t="str">
            <v>ОАО "Дагестанская энергосбытовая компания"</v>
          </cell>
        </row>
        <row r="48">
          <cell r="G48" t="str">
            <v>ОАО "Дальэнерго"</v>
          </cell>
        </row>
        <row r="49">
          <cell r="G49" t="str">
            <v>ОАО "ДЭК"</v>
          </cell>
        </row>
        <row r="50">
          <cell r="G50" t="str">
            <v>ОАО "ЕЭнС"</v>
          </cell>
        </row>
        <row r="51">
          <cell r="G51" t="str">
            <v>ОАО "Ивэнергосбыт"</v>
          </cell>
        </row>
        <row r="52">
          <cell r="G52" t="str">
            <v>ОАО "Ингушэнерго"</v>
          </cell>
        </row>
        <row r="53">
          <cell r="G53" t="str">
            <v>ОАО "Каббалкэнерго"</v>
          </cell>
        </row>
        <row r="54">
          <cell r="G54" t="str">
            <v>ОАО "Калмэнергосбыт"</v>
          </cell>
        </row>
        <row r="55">
          <cell r="G55" t="str">
            <v>ОАО "Калужская сбытовая компания"</v>
          </cell>
        </row>
        <row r="56">
          <cell r="G56" t="str">
            <v>ОАО "Карачаево-Черкесскэнерго"</v>
          </cell>
        </row>
        <row r="57">
          <cell r="G57" t="str">
            <v>ОАО "Карельская энергосбытовая компания"</v>
          </cell>
        </row>
        <row r="58">
          <cell r="G58" t="str">
            <v>ОАО "Кировэнергосбыт"</v>
          </cell>
        </row>
        <row r="59">
          <cell r="G59" t="str">
            <v>ОАО "Колэнергосбыт"</v>
          </cell>
        </row>
        <row r="60">
          <cell r="G60" t="str">
            <v>ОАО "Коми энергосбытовая компания"</v>
          </cell>
        </row>
        <row r="61">
          <cell r="G61" t="str">
            <v>ОАО "Коммунэнерго"</v>
          </cell>
        </row>
        <row r="62">
          <cell r="G62" t="str">
            <v>ОАО "Костромская сбытовая компания"</v>
          </cell>
        </row>
        <row r="63">
          <cell r="G63" t="str">
            <v>ОАО "Красногорская электрическая сеть"</v>
          </cell>
        </row>
        <row r="64">
          <cell r="G64" t="str">
            <v>ОАО "Красноярскэнергосбыт"</v>
          </cell>
        </row>
        <row r="65">
          <cell r="G65" t="str">
            <v>ОАО "Кубаньэнергосбыт"</v>
          </cell>
        </row>
        <row r="66">
          <cell r="G66" t="str">
            <v>ОАО "Кузбассэнергосбыт"</v>
          </cell>
        </row>
        <row r="67">
          <cell r="G67" t="str">
            <v>ОАО "Курская ЭСК"</v>
          </cell>
        </row>
        <row r="68">
          <cell r="G68" t="str">
            <v>ОАО "Курскэнергосбыт"</v>
          </cell>
        </row>
        <row r="69">
          <cell r="G69" t="str">
            <v>ОАО "Липецкая энергосбытовая компания"</v>
          </cell>
        </row>
        <row r="70">
          <cell r="G70" t="str">
            <v>ОАО "Мариэнергосбыт"</v>
          </cell>
        </row>
        <row r="71">
          <cell r="G71" t="str">
            <v>ОАО "Мордовская энергосбытовая компания"</v>
          </cell>
        </row>
        <row r="72">
          <cell r="G72" t="str">
            <v>ОАО "Мосэнергосбыт"</v>
          </cell>
        </row>
        <row r="73">
          <cell r="G73" t="str">
            <v>ОАО "Нижегородская сбытовая компания"</v>
          </cell>
        </row>
        <row r="74">
          <cell r="G74" t="str">
            <v>ОАО "Нурэнерго"</v>
          </cell>
        </row>
        <row r="75">
          <cell r="G75" t="str">
            <v>ОАО "НЭСК"</v>
          </cell>
        </row>
        <row r="76">
          <cell r="G76" t="str">
            <v>ОАО "Омская энергосбытовая компания"</v>
          </cell>
        </row>
        <row r="77">
          <cell r="G77" t="str">
            <v>ОАО "Орелэнергосбыт"</v>
          </cell>
        </row>
        <row r="78">
          <cell r="G78" t="str">
            <v>ОАО "Оренбургэнергосбыт"</v>
          </cell>
        </row>
        <row r="79">
          <cell r="G79" t="str">
            <v>ОАО "Пензенская энергосбытовая компания"</v>
          </cell>
        </row>
        <row r="80">
          <cell r="G80" t="str">
            <v>ОАО "Пермэнергосбыт"</v>
          </cell>
        </row>
        <row r="81">
          <cell r="G81" t="str">
            <v>ОАО "Петербургская сбытовая компания"</v>
          </cell>
        </row>
        <row r="82">
          <cell r="G82" t="str">
            <v>ОАО "Псковэнергосбыт"</v>
          </cell>
        </row>
        <row r="83">
          <cell r="G83" t="str">
            <v>ОАО "Пятигорские электрические сети"</v>
          </cell>
        </row>
        <row r="84">
          <cell r="G84" t="str">
            <v>ОАО "Роскоммунэнерго"</v>
          </cell>
        </row>
        <row r="85">
          <cell r="G85" t="str">
            <v xml:space="preserve">ОАО "Рязанская энергетическая сбытовая компания"  </v>
          </cell>
        </row>
        <row r="86">
          <cell r="G86" t="str">
            <v>ОАО "Самараэнерго"</v>
          </cell>
        </row>
        <row r="87">
          <cell r="G87" t="str">
            <v>ОАО "Саратовэнерго"</v>
          </cell>
        </row>
        <row r="88">
          <cell r="G88" t="str">
            <v>ОАО "Свердловэнергосбыт"</v>
          </cell>
        </row>
        <row r="89">
          <cell r="G89" t="str">
            <v>ОАО "Северная энергетическая компания"</v>
          </cell>
        </row>
        <row r="90">
          <cell r="G90" t="str">
            <v>ОАО "Севкавказэнерго"</v>
          </cell>
        </row>
        <row r="91">
          <cell r="G91" t="str">
            <v>ОАО "СибирьЭнерго"</v>
          </cell>
        </row>
        <row r="92">
          <cell r="G92" t="str">
            <v>ОАО "Смоленскэнергосбыт"</v>
          </cell>
        </row>
        <row r="93">
          <cell r="G93" t="str">
            <v>ОАО "Ставропольэнергосбыт"</v>
          </cell>
        </row>
        <row r="94">
          <cell r="G94" t="str">
            <v>ОАО "Тамбовская областная сбытовая компания"</v>
          </cell>
        </row>
        <row r="95">
          <cell r="G95" t="str">
            <v>ОАО "Тамбовская энергосбытовая компания"</v>
          </cell>
        </row>
        <row r="96">
          <cell r="G96" t="str">
            <v>ОАО "Татэнерго"</v>
          </cell>
        </row>
        <row r="97">
          <cell r="G97" t="str">
            <v>ОАО "Татэнергосбыт"</v>
          </cell>
        </row>
        <row r="98">
          <cell r="G98" t="str">
            <v>ОАО "Тверьэнергосбыт"</v>
          </cell>
        </row>
        <row r="99">
          <cell r="G99" t="str">
            <v>ОАО "Томская энергосбытовая компания"</v>
          </cell>
        </row>
        <row r="100">
          <cell r="G100" t="str">
            <v>ОАО "Тульская сбытовая компания"</v>
          </cell>
        </row>
        <row r="101">
          <cell r="G101" t="str">
            <v>ОАО "Тульская энергосбытовая компания"</v>
          </cell>
        </row>
        <row r="102">
          <cell r="G102" t="str">
            <v>ОАО "Тываэнергосбыт"</v>
          </cell>
        </row>
        <row r="103">
          <cell r="G103" t="str">
            <v>ОАО "Тюменская энергосбытовая компания"</v>
          </cell>
        </row>
        <row r="104">
          <cell r="G104" t="str">
            <v>ОАО "Тюменьэнергосбыт"</v>
          </cell>
        </row>
        <row r="105">
          <cell r="G105" t="str">
            <v>ОАО "Удмуртская энергосбытовая компания"</v>
          </cell>
        </row>
        <row r="106">
          <cell r="G106" t="str">
            <v>ОАО "Ульяновскэнерго"</v>
          </cell>
        </row>
        <row r="107">
          <cell r="G107" t="str">
            <v>ОАО "Хакасэнергосбыт"</v>
          </cell>
        </row>
        <row r="108">
          <cell r="G108" t="str">
            <v>ОАО "Челябэнергосбыт"</v>
          </cell>
        </row>
        <row r="109">
          <cell r="G109" t="str">
            <v>ОАО "Читинская энергосбытовая компания"</v>
          </cell>
        </row>
        <row r="110">
          <cell r="G110" t="str">
            <v>ОАО "Чувашская энергосбытовая компания"</v>
          </cell>
        </row>
        <row r="111">
          <cell r="G111" t="str">
            <v>ОАО "Электросеть" (г.Мытищи)</v>
          </cell>
        </row>
        <row r="112">
          <cell r="G112" t="str">
            <v>ОАО "Энергосбыт Ростовэнерго"</v>
          </cell>
        </row>
        <row r="113">
          <cell r="G113" t="str">
            <v>ОАО "Энергосбыт"</v>
          </cell>
        </row>
        <row r="114">
          <cell r="G114" t="str">
            <v>ОАО "ЮТЭК"</v>
          </cell>
        </row>
        <row r="115">
          <cell r="G115" t="str">
            <v>ОАО "Якутскэнерго"</v>
          </cell>
        </row>
        <row r="116">
          <cell r="G116" t="str">
            <v>ОАО "Янтарьэнерго"</v>
          </cell>
        </row>
        <row r="117">
          <cell r="G117" t="str">
            <v>ОАО "Ярославская сбытовая компания"</v>
          </cell>
        </row>
        <row r="118">
          <cell r="G118" t="str">
            <v>ООО "Абаканэнергосбыт"</v>
          </cell>
        </row>
        <row r="119">
          <cell r="G119" t="str">
            <v>ООО "Арктик-энерго"</v>
          </cell>
        </row>
        <row r="120">
          <cell r="G120" t="str">
            <v>ООО "Ватт-Электросбыт"</v>
          </cell>
        </row>
        <row r="121">
          <cell r="G121" t="str">
            <v>ООО "ВОЛГОГРАДОБЛЭЛЕКТРОСБЫТ"</v>
          </cell>
        </row>
        <row r="122">
          <cell r="G122" t="str">
            <v>ООО "ГЭСК"</v>
          </cell>
        </row>
        <row r="123">
          <cell r="G123" t="str">
            <v>ООО "Донэнергосбыт"</v>
          </cell>
        </row>
        <row r="124">
          <cell r="G124" t="str">
            <v>ООО "Иркутскэнергосбыт"</v>
          </cell>
        </row>
        <row r="125">
          <cell r="G125" t="str">
            <v>ООО "Магнитогорская энергетическая компания"</v>
          </cell>
        </row>
        <row r="126">
          <cell r="G126" t="str">
            <v>ООО "Нижневартовская Энергосбытовая компания"</v>
          </cell>
        </row>
        <row r="127">
          <cell r="G127" t="str">
            <v>ООО "Новгородэнергосбыт"</v>
          </cell>
        </row>
        <row r="128">
          <cell r="G128" t="str">
            <v>ООО "Новомосковская энергосбытовая компания"</v>
          </cell>
        </row>
        <row r="129">
          <cell r="G129" t="str">
            <v>ООО "Новоуральская энергосбытовая компания"</v>
          </cell>
        </row>
        <row r="130">
          <cell r="G130" t="str">
            <v>ООО "Региональная Энергосбытовая Компания"</v>
          </cell>
        </row>
        <row r="131">
          <cell r="G131" t="str">
            <v>ООО "РКС-энерго"</v>
          </cell>
        </row>
        <row r="132">
          <cell r="G132" t="str">
            <v>ООО "Русэнергосбыт М"</v>
          </cell>
        </row>
        <row r="133">
          <cell r="G133" t="str">
            <v>ООО "СПГЭС"</v>
          </cell>
        </row>
        <row r="134">
          <cell r="G134" t="str">
            <v>ООО "Тверьоблэнергосбыт"</v>
          </cell>
        </row>
        <row r="135">
          <cell r="G135" t="str">
            <v>ООО "ТольяттиЭнергоСбыт"</v>
          </cell>
        </row>
        <row r="136">
          <cell r="G136" t="str">
            <v>ООО "Энергосетевая компания"</v>
          </cell>
        </row>
        <row r="137">
          <cell r="G137" t="str">
            <v>ООО «Энергокомфорт». Карелия»</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Заголовок"/>
      <sheetName val="TEHSHEET"/>
      <sheetName val="План на 2008-2010(13.6)"/>
    </sheetNames>
    <sheetDataSet>
      <sheetData sheetId="0"/>
      <sheetData sheetId="1">
        <row r="13">
          <cell r="G13">
            <v>2592878.8413</v>
          </cell>
          <cell r="J13">
            <v>2916988.6964625004</v>
          </cell>
          <cell r="L13">
            <v>2916988.6964625004</v>
          </cell>
          <cell r="N13">
            <v>0</v>
          </cell>
          <cell r="P13">
            <v>2314815.2607</v>
          </cell>
          <cell r="T13">
            <v>3062256.1638279594</v>
          </cell>
          <cell r="V13">
            <v>3281612.283520313</v>
          </cell>
          <cell r="AD13">
            <v>3390027.8650152627</v>
          </cell>
          <cell r="AF13">
            <v>3760727.6769142784</v>
          </cell>
        </row>
        <row r="14">
          <cell r="G14">
            <v>3415.06</v>
          </cell>
          <cell r="J14">
            <v>3415.06</v>
          </cell>
          <cell r="L14">
            <v>3415.06</v>
          </cell>
          <cell r="N14">
            <v>0</v>
          </cell>
          <cell r="P14">
            <v>2713.2939999999999</v>
          </cell>
          <cell r="T14">
            <v>3186.7837</v>
          </cell>
          <cell r="V14">
            <v>3415.06</v>
          </cell>
          <cell r="AD14">
            <v>3078.4331000000002</v>
          </cell>
          <cell r="AF14">
            <v>3415.06</v>
          </cell>
        </row>
        <row r="15">
          <cell r="G15">
            <v>75.924840011595705</v>
          </cell>
          <cell r="H15">
            <v>1.125</v>
          </cell>
          <cell r="I15">
            <v>1.125</v>
          </cell>
          <cell r="J15">
            <v>85.415445013045172</v>
          </cell>
          <cell r="L15">
            <v>85.415445013045172</v>
          </cell>
          <cell r="N15">
            <v>0</v>
          </cell>
          <cell r="P15">
            <v>85.313838481933772</v>
          </cell>
          <cell r="R15">
            <v>1.125</v>
          </cell>
          <cell r="S15">
            <v>1.125</v>
          </cell>
          <cell r="T15">
            <v>96.092375639675822</v>
          </cell>
          <cell r="V15">
            <v>96.092375639675822</v>
          </cell>
          <cell r="AB15">
            <v>1.1459999999999999</v>
          </cell>
          <cell r="AC15">
            <v>1.1459999999999999</v>
          </cell>
          <cell r="AD15">
            <v>110.12186248306848</v>
          </cell>
          <cell r="AF15">
            <v>110.12186248306848</v>
          </cell>
        </row>
        <row r="16">
          <cell r="G16">
            <v>441244.07010000001</v>
          </cell>
          <cell r="J16">
            <v>498626.78195000003</v>
          </cell>
          <cell r="L16">
            <v>498626.78195000003</v>
          </cell>
          <cell r="N16">
            <v>0</v>
          </cell>
          <cell r="P16">
            <v>471301.58520000003</v>
          </cell>
          <cell r="T16">
            <v>408540.78937716177</v>
          </cell>
          <cell r="V16">
            <v>414259.06577099999</v>
          </cell>
          <cell r="AD16">
            <v>439728.41243762907</v>
          </cell>
          <cell r="AF16">
            <v>448708.99645461503</v>
          </cell>
        </row>
        <row r="17">
          <cell r="G17">
            <v>94127.332399999999</v>
          </cell>
          <cell r="H17">
            <v>1.1970000000000001</v>
          </cell>
          <cell r="I17">
            <v>1.1970000000000001</v>
          </cell>
          <cell r="J17">
            <v>117194.9013</v>
          </cell>
          <cell r="L17">
            <v>117194.9013</v>
          </cell>
          <cell r="N17">
            <v>0</v>
          </cell>
          <cell r="P17">
            <v>90711.414799999999</v>
          </cell>
          <cell r="R17">
            <v>0</v>
          </cell>
          <cell r="S17">
            <v>0</v>
          </cell>
          <cell r="T17">
            <v>0</v>
          </cell>
          <cell r="V17">
            <v>0</v>
          </cell>
          <cell r="AB17">
            <v>0</v>
          </cell>
          <cell r="AC17">
            <v>0</v>
          </cell>
          <cell r="AD17">
            <v>0</v>
          </cell>
          <cell r="AF17">
            <v>0</v>
          </cell>
        </row>
        <row r="18">
          <cell r="G18">
            <v>345199.5857</v>
          </cell>
          <cell r="J18">
            <v>379757.25185</v>
          </cell>
          <cell r="L18">
            <v>379757.25185</v>
          </cell>
          <cell r="N18">
            <v>0</v>
          </cell>
          <cell r="P18">
            <v>379249</v>
          </cell>
          <cell r="T18">
            <v>406933.12737716176</v>
          </cell>
          <cell r="V18">
            <v>412651.40377099998</v>
          </cell>
          <cell r="AD18">
            <v>438189.78193762904</v>
          </cell>
          <cell r="AF18">
            <v>447170.365954615</v>
          </cell>
        </row>
        <row r="19">
          <cell r="G19">
            <v>273999.67170000001</v>
          </cell>
          <cell r="H19">
            <v>1.093</v>
          </cell>
          <cell r="I19">
            <v>1.093</v>
          </cell>
          <cell r="J19">
            <v>299657.34860000003</v>
          </cell>
          <cell r="L19">
            <v>299657.34860000003</v>
          </cell>
          <cell r="N19">
            <v>0</v>
          </cell>
          <cell r="P19">
            <v>299482</v>
          </cell>
          <cell r="R19">
            <v>1.0920000000000001</v>
          </cell>
          <cell r="S19">
            <v>1.0920000000000001</v>
          </cell>
          <cell r="T19">
            <v>327104.7071</v>
          </cell>
          <cell r="V19">
            <v>327104.7071</v>
          </cell>
          <cell r="AB19">
            <v>1.089</v>
          </cell>
          <cell r="AC19">
            <v>1.089</v>
          </cell>
          <cell r="AD19">
            <v>356063.13400000002</v>
          </cell>
          <cell r="AF19">
            <v>356063.13400000002</v>
          </cell>
        </row>
        <row r="20">
          <cell r="G20">
            <v>71199.914000000004</v>
          </cell>
          <cell r="J20">
            <v>80099.903250000003</v>
          </cell>
          <cell r="L20">
            <v>80099.903250000003</v>
          </cell>
          <cell r="N20">
            <v>0</v>
          </cell>
          <cell r="P20">
            <v>79767</v>
          </cell>
          <cell r="T20">
            <v>79828.420277161727</v>
          </cell>
          <cell r="V20">
            <v>85546.696671000012</v>
          </cell>
          <cell r="AD20">
            <v>82126.647937629037</v>
          </cell>
          <cell r="AF20">
            <v>91107.231954614996</v>
          </cell>
        </row>
        <row r="21">
          <cell r="G21">
            <v>92.9</v>
          </cell>
          <cell r="J21">
            <v>92.9</v>
          </cell>
          <cell r="L21">
            <v>92.9</v>
          </cell>
          <cell r="N21">
            <v>0</v>
          </cell>
          <cell r="P21">
            <v>92.9</v>
          </cell>
          <cell r="T21">
            <v>86.690200000000004</v>
          </cell>
          <cell r="V21">
            <v>92.9</v>
          </cell>
          <cell r="AD21">
            <v>83.742699999999999</v>
          </cell>
          <cell r="AF21">
            <v>92.9</v>
          </cell>
        </row>
        <row r="22">
          <cell r="G22">
            <v>76.641457481162533</v>
          </cell>
          <cell r="H22">
            <v>1.125</v>
          </cell>
          <cell r="I22">
            <v>1.125</v>
          </cell>
          <cell r="J22">
            <v>86.221639666307851</v>
          </cell>
          <cell r="L22">
            <v>86.221639666307851</v>
          </cell>
          <cell r="N22">
            <v>0</v>
          </cell>
          <cell r="P22">
            <v>85.863293864370277</v>
          </cell>
          <cell r="R22">
            <v>1.0680000000000001</v>
          </cell>
          <cell r="S22">
            <v>1.0680000000000001</v>
          </cell>
          <cell r="T22">
            <v>92.084711163616788</v>
          </cell>
          <cell r="V22">
            <v>92.084711163616788</v>
          </cell>
          <cell r="AB22">
            <v>1.0649999999999999</v>
          </cell>
          <cell r="AC22">
            <v>1.0649999999999999</v>
          </cell>
          <cell r="AD22">
            <v>98.07021738925188</v>
          </cell>
          <cell r="AF22">
            <v>98.07021738925188</v>
          </cell>
        </row>
        <row r="23">
          <cell r="G23">
            <v>1917.152</v>
          </cell>
          <cell r="H23">
            <v>0.90200000000000002</v>
          </cell>
          <cell r="I23">
            <v>0.90200000000000002</v>
          </cell>
          <cell r="J23">
            <v>1674.6288</v>
          </cell>
          <cell r="L23">
            <v>1674.6288</v>
          </cell>
          <cell r="N23">
            <v>0</v>
          </cell>
          <cell r="P23">
            <v>1341.1704</v>
          </cell>
          <cell r="R23">
            <v>0.99399999999999999</v>
          </cell>
          <cell r="S23">
            <v>0.99399999999999999</v>
          </cell>
          <cell r="T23">
            <v>1607.662</v>
          </cell>
          <cell r="V23">
            <v>1607.662</v>
          </cell>
          <cell r="AB23">
            <v>0.98599999999999999</v>
          </cell>
          <cell r="AC23">
            <v>0.98599999999999999</v>
          </cell>
          <cell r="AD23">
            <v>1538.6305</v>
          </cell>
          <cell r="AF23">
            <v>1538.6305</v>
          </cell>
        </row>
        <row r="24">
          <cell r="G24">
            <v>3034122.9114000001</v>
          </cell>
          <cell r="J24">
            <v>3415615.4784125006</v>
          </cell>
          <cell r="L24">
            <v>3415615.4784125006</v>
          </cell>
          <cell r="N24">
            <v>0</v>
          </cell>
          <cell r="P24">
            <v>2786116.8459000001</v>
          </cell>
          <cell r="T24">
            <v>3470796.9532051212</v>
          </cell>
          <cell r="V24">
            <v>3695871.349291313</v>
          </cell>
          <cell r="AD24">
            <v>3829756.2774528917</v>
          </cell>
          <cell r="AF24">
            <v>4209436.6733688936</v>
          </cell>
        </row>
        <row r="28">
          <cell r="G28">
            <v>0</v>
          </cell>
          <cell r="J28">
            <v>0</v>
          </cell>
          <cell r="L28">
            <v>0</v>
          </cell>
          <cell r="N28">
            <v>0</v>
          </cell>
          <cell r="P28">
            <v>0</v>
          </cell>
          <cell r="T28">
            <v>0</v>
          </cell>
          <cell r="V28">
            <v>0</v>
          </cell>
          <cell r="AD28">
            <v>0</v>
          </cell>
          <cell r="AF28">
            <v>0</v>
          </cell>
          <cell r="AL28">
            <v>-91152</v>
          </cell>
        </row>
        <row r="29">
          <cell r="G29">
            <v>0</v>
          </cell>
          <cell r="L29">
            <v>0</v>
          </cell>
          <cell r="N29">
            <v>0</v>
          </cell>
          <cell r="P29">
            <v>0</v>
          </cell>
          <cell r="V29">
            <v>0</v>
          </cell>
          <cell r="AF29">
            <v>0</v>
          </cell>
        </row>
        <row r="30">
          <cell r="G30">
            <v>0</v>
          </cell>
          <cell r="H30">
            <v>1.07</v>
          </cell>
          <cell r="I30">
            <v>1.1200000000000001</v>
          </cell>
          <cell r="J30">
            <v>0</v>
          </cell>
          <cell r="L30">
            <v>0</v>
          </cell>
          <cell r="N30">
            <v>0</v>
          </cell>
          <cell r="P30">
            <v>0</v>
          </cell>
          <cell r="R30">
            <v>1.0680000000000001</v>
          </cell>
          <cell r="S30">
            <v>1.125</v>
          </cell>
          <cell r="T30">
            <v>0</v>
          </cell>
          <cell r="V30">
            <v>0</v>
          </cell>
          <cell r="AB30">
            <v>1.0649999999999999</v>
          </cell>
          <cell r="AC30">
            <v>1.135</v>
          </cell>
          <cell r="AD30">
            <v>0</v>
          </cell>
          <cell r="AF30">
            <v>0</v>
          </cell>
        </row>
        <row r="31">
          <cell r="G31">
            <v>35347.699999999997</v>
          </cell>
          <cell r="H31">
            <v>1.125</v>
          </cell>
          <cell r="I31">
            <v>1.125</v>
          </cell>
          <cell r="J31">
            <v>39766.162499999999</v>
          </cell>
          <cell r="L31">
            <v>39766.162499999999</v>
          </cell>
          <cell r="N31">
            <v>0</v>
          </cell>
          <cell r="P31">
            <v>41277.300000000003</v>
          </cell>
          <cell r="R31">
            <v>1.125</v>
          </cell>
          <cell r="S31">
            <v>1.125</v>
          </cell>
          <cell r="T31">
            <v>44736.932812499996</v>
          </cell>
          <cell r="V31">
            <v>44736.932812499996</v>
          </cell>
          <cell r="AB31">
            <v>1.1459999999999999</v>
          </cell>
          <cell r="AC31">
            <v>1.1459999999999999</v>
          </cell>
          <cell r="AD31">
            <v>51268.525003124989</v>
          </cell>
          <cell r="AF31">
            <v>51268.525003124989</v>
          </cell>
        </row>
        <row r="32">
          <cell r="G32">
            <v>596365.5</v>
          </cell>
          <cell r="H32">
            <v>1.07</v>
          </cell>
          <cell r="I32">
            <v>1.07</v>
          </cell>
          <cell r="J32">
            <v>638111.08500000008</v>
          </cell>
          <cell r="L32">
            <v>638111.08500000008</v>
          </cell>
          <cell r="N32">
            <v>0</v>
          </cell>
          <cell r="P32">
            <v>671701.70239999995</v>
          </cell>
          <cell r="R32">
            <v>1.0680000000000001</v>
          </cell>
          <cell r="S32">
            <v>1.0680000000000001</v>
          </cell>
          <cell r="T32">
            <v>681502.63878000015</v>
          </cell>
          <cell r="V32">
            <v>681502.63878000015</v>
          </cell>
          <cell r="AB32">
            <v>1.0649999999999999</v>
          </cell>
          <cell r="AC32">
            <v>1.0649999999999999</v>
          </cell>
          <cell r="AD32">
            <v>725800.31030070013</v>
          </cell>
          <cell r="AF32">
            <v>725800.31030070013</v>
          </cell>
        </row>
        <row r="33">
          <cell r="G33">
            <v>147438.9</v>
          </cell>
          <cell r="H33">
            <v>1.07</v>
          </cell>
          <cell r="I33">
            <v>1.07</v>
          </cell>
          <cell r="J33">
            <v>157759.62299999999</v>
          </cell>
          <cell r="L33">
            <v>157759.62299999999</v>
          </cell>
          <cell r="N33">
            <v>0</v>
          </cell>
          <cell r="P33">
            <v>177275.1862</v>
          </cell>
          <cell r="R33">
            <v>1.0680000000000001</v>
          </cell>
          <cell r="S33">
            <v>1.0680000000000001</v>
          </cell>
          <cell r="T33">
            <v>168487.27736400001</v>
          </cell>
          <cell r="V33">
            <v>168487.27736400001</v>
          </cell>
          <cell r="AB33">
            <v>1.0649999999999999</v>
          </cell>
          <cell r="AC33">
            <v>1.0649999999999999</v>
          </cell>
          <cell r="AD33">
            <v>179438.95039265999</v>
          </cell>
          <cell r="AF33">
            <v>179438.95039265999</v>
          </cell>
        </row>
        <row r="34">
          <cell r="G34">
            <v>215442.5</v>
          </cell>
          <cell r="H34">
            <v>1.02</v>
          </cell>
          <cell r="I34">
            <v>1.07</v>
          </cell>
          <cell r="J34">
            <v>219751.35</v>
          </cell>
          <cell r="L34">
            <v>230523.47500000001</v>
          </cell>
          <cell r="N34">
            <v>0</v>
          </cell>
          <cell r="P34">
            <v>257959.39499999999</v>
          </cell>
          <cell r="R34">
            <v>1.02</v>
          </cell>
          <cell r="S34">
            <v>1.0680000000000001</v>
          </cell>
          <cell r="T34">
            <v>235133.94450000001</v>
          </cell>
          <cell r="V34">
            <v>246199.07130000001</v>
          </cell>
          <cell r="AB34">
            <v>1.02</v>
          </cell>
          <cell r="AC34">
            <v>1.0649999999999999</v>
          </cell>
          <cell r="AD34">
            <v>251123.05272600002</v>
          </cell>
          <cell r="AF34">
            <v>262202.01093450002</v>
          </cell>
        </row>
        <row r="35">
          <cell r="G35">
            <v>585454.30000000005</v>
          </cell>
          <cell r="H35">
            <v>1.07</v>
          </cell>
          <cell r="I35">
            <v>1.07</v>
          </cell>
          <cell r="J35">
            <v>626436.10100000014</v>
          </cell>
          <cell r="L35">
            <v>626436.10100000014</v>
          </cell>
          <cell r="N35">
            <v>0</v>
          </cell>
          <cell r="P35">
            <v>629223.31799999997</v>
          </cell>
          <cell r="R35">
            <v>1.0680000000000001</v>
          </cell>
          <cell r="S35">
            <v>1.0680000000000001</v>
          </cell>
          <cell r="T35">
            <v>625265.19240000006</v>
          </cell>
          <cell r="V35">
            <v>625265.19240000006</v>
          </cell>
          <cell r="AB35">
            <v>1.0649999999999999</v>
          </cell>
          <cell r="AC35">
            <v>1.0649999999999999</v>
          </cell>
          <cell r="AD35">
            <v>623508.82949999999</v>
          </cell>
          <cell r="AF35">
            <v>623508.82949999999</v>
          </cell>
        </row>
        <row r="36">
          <cell r="G36">
            <v>0</v>
          </cell>
          <cell r="N36">
            <v>0</v>
          </cell>
          <cell r="P36">
            <v>98349.4</v>
          </cell>
        </row>
        <row r="37">
          <cell r="G37">
            <v>27869</v>
          </cell>
          <cell r="N37">
            <v>0</v>
          </cell>
          <cell r="P37">
            <v>0</v>
          </cell>
        </row>
        <row r="38">
          <cell r="G38">
            <v>309045.09999999998</v>
          </cell>
          <cell r="J38">
            <v>306977.75700000004</v>
          </cell>
          <cell r="L38">
            <v>329127.75700000004</v>
          </cell>
          <cell r="N38">
            <v>0</v>
          </cell>
          <cell r="P38">
            <v>506097.33400000003</v>
          </cell>
          <cell r="T38">
            <v>327852.24447600002</v>
          </cell>
          <cell r="V38">
            <v>350002.24447600002</v>
          </cell>
          <cell r="AD38">
            <v>349162.64036694</v>
          </cell>
          <cell r="AF38">
            <v>371312.64036694</v>
          </cell>
        </row>
        <row r="39">
          <cell r="G39">
            <v>22150</v>
          </cell>
          <cell r="H39">
            <v>1.07</v>
          </cell>
          <cell r="I39">
            <v>1.07</v>
          </cell>
          <cell r="J39">
            <v>0</v>
          </cell>
          <cell r="L39">
            <v>22150</v>
          </cell>
          <cell r="N39">
            <v>0</v>
          </cell>
          <cell r="P39">
            <v>257027</v>
          </cell>
          <cell r="R39">
            <v>1.0680000000000001</v>
          </cell>
          <cell r="S39">
            <v>1.0680000000000001</v>
          </cell>
          <cell r="T39">
            <v>0</v>
          </cell>
          <cell r="V39">
            <v>22150</v>
          </cell>
          <cell r="AB39">
            <v>1.0649999999999999</v>
          </cell>
          <cell r="AC39">
            <v>1.0649999999999999</v>
          </cell>
          <cell r="AD39">
            <v>0</v>
          </cell>
          <cell r="AF39">
            <v>22150</v>
          </cell>
        </row>
        <row r="41">
          <cell r="G41">
            <v>22150</v>
          </cell>
          <cell r="H41">
            <v>0</v>
          </cell>
          <cell r="I41">
            <v>1</v>
          </cell>
          <cell r="J41">
            <v>0</v>
          </cell>
          <cell r="L41">
            <v>22150</v>
          </cell>
          <cell r="N41">
            <v>0</v>
          </cell>
          <cell r="P41">
            <v>257027</v>
          </cell>
          <cell r="R41">
            <v>0</v>
          </cell>
          <cell r="S41">
            <v>1</v>
          </cell>
          <cell r="T41">
            <v>0</v>
          </cell>
          <cell r="V41">
            <v>22150</v>
          </cell>
          <cell r="AB41">
            <v>0</v>
          </cell>
          <cell r="AC41">
            <v>1</v>
          </cell>
          <cell r="AD41">
            <v>0</v>
          </cell>
          <cell r="AF41">
            <v>22150</v>
          </cell>
        </row>
        <row r="42">
          <cell r="G42">
            <v>253111.3</v>
          </cell>
          <cell r="H42">
            <v>1.07</v>
          </cell>
          <cell r="I42">
            <v>1.07</v>
          </cell>
          <cell r="J42">
            <v>270829.09100000001</v>
          </cell>
          <cell r="L42">
            <v>270829.09100000001</v>
          </cell>
          <cell r="N42">
            <v>0</v>
          </cell>
          <cell r="P42">
            <v>138461.86799999999</v>
          </cell>
          <cell r="R42">
            <v>1.0680000000000001</v>
          </cell>
          <cell r="S42">
            <v>1.0680000000000001</v>
          </cell>
          <cell r="T42">
            <v>289245.46918800002</v>
          </cell>
          <cell r="V42">
            <v>289245.46918800002</v>
          </cell>
          <cell r="AB42">
            <v>1.0649999999999999</v>
          </cell>
          <cell r="AC42">
            <v>1.0649999999999999</v>
          </cell>
          <cell r="AD42">
            <v>308046.42468522</v>
          </cell>
          <cell r="AF42">
            <v>308046.42468522</v>
          </cell>
        </row>
        <row r="43">
          <cell r="G43">
            <v>33783.800000000003</v>
          </cell>
          <cell r="H43">
            <v>1.07</v>
          </cell>
          <cell r="I43">
            <v>1.07</v>
          </cell>
          <cell r="J43">
            <v>36148.666000000005</v>
          </cell>
          <cell r="L43">
            <v>36148.666000000005</v>
          </cell>
          <cell r="N43">
            <v>0</v>
          </cell>
          <cell r="P43">
            <v>110608.466</v>
          </cell>
          <cell r="R43">
            <v>1.0680000000000001</v>
          </cell>
          <cell r="S43">
            <v>1.0680000000000001</v>
          </cell>
          <cell r="T43">
            <v>38606.775288000004</v>
          </cell>
          <cell r="V43">
            <v>38606.775288000004</v>
          </cell>
          <cell r="AB43">
            <v>1.0649999999999999</v>
          </cell>
          <cell r="AC43">
            <v>1.0649999999999999</v>
          </cell>
          <cell r="AD43">
            <v>41116.215681720001</v>
          </cell>
          <cell r="AF43">
            <v>41116.215681720001</v>
          </cell>
        </row>
        <row r="44">
          <cell r="G44">
            <v>1861225</v>
          </cell>
          <cell r="J44">
            <v>1988802.0785000001</v>
          </cell>
          <cell r="L44">
            <v>2021724.2035000001</v>
          </cell>
          <cell r="N44">
            <v>0</v>
          </cell>
          <cell r="P44">
            <v>2381883.6355999997</v>
          </cell>
          <cell r="T44">
            <v>2082978.2303325003</v>
          </cell>
          <cell r="V44">
            <v>2116193.3571325</v>
          </cell>
          <cell r="AD44">
            <v>2180302.308289425</v>
          </cell>
          <cell r="AF44">
            <v>2213531.2664979249</v>
          </cell>
        </row>
        <row r="46">
          <cell r="G46">
            <v>4895347.9113999996</v>
          </cell>
          <cell r="J46">
            <v>5404417.5569125004</v>
          </cell>
          <cell r="L46">
            <v>5437339.6819125004</v>
          </cell>
          <cell r="N46">
            <v>0</v>
          </cell>
          <cell r="P46">
            <v>5168000.4814999998</v>
          </cell>
          <cell r="T46">
            <v>5553775.1835376211</v>
          </cell>
          <cell r="V46">
            <v>5812064.7064238135</v>
          </cell>
          <cell r="AD46">
            <v>6010058.5857423171</v>
          </cell>
          <cell r="AF46">
            <v>6422967.9398668185</v>
          </cell>
        </row>
        <row r="48">
          <cell r="G48">
            <v>2877.4</v>
          </cell>
          <cell r="J48">
            <v>2878.04</v>
          </cell>
          <cell r="L48">
            <v>2878.04</v>
          </cell>
          <cell r="N48">
            <v>0</v>
          </cell>
          <cell r="P48">
            <v>2564.3090000000002</v>
          </cell>
          <cell r="T48">
            <v>2685.6603</v>
          </cell>
          <cell r="V48">
            <v>2878.04</v>
          </cell>
          <cell r="AD48">
            <v>2594.3478</v>
          </cell>
          <cell r="AF48">
            <v>2878.04</v>
          </cell>
        </row>
        <row r="50">
          <cell r="G50">
            <v>170.13094847431708</v>
          </cell>
          <cell r="J50">
            <v>187.78118292006019</v>
          </cell>
          <cell r="L50">
            <v>188.92509075316883</v>
          </cell>
          <cell r="N50">
            <v>0</v>
          </cell>
          <cell r="P50">
            <v>201.53579313179495</v>
          </cell>
          <cell r="T50">
            <v>206.79365828722348</v>
          </cell>
          <cell r="V50">
            <v>201.94523725951737</v>
          </cell>
          <cell r="AD50">
            <v>231.65970984084387</v>
          </cell>
          <cell r="AF50">
            <v>223.17160080703599</v>
          </cell>
        </row>
        <row r="51">
          <cell r="J51">
            <v>0</v>
          </cell>
          <cell r="L51">
            <v>0</v>
          </cell>
          <cell r="T51">
            <v>0</v>
          </cell>
          <cell r="V51">
            <v>0</v>
          </cell>
          <cell r="AD51">
            <v>0</v>
          </cell>
          <cell r="AF51">
            <v>0</v>
          </cell>
        </row>
        <row r="52">
          <cell r="J52">
            <v>0</v>
          </cell>
          <cell r="L52">
            <v>0</v>
          </cell>
          <cell r="T52">
            <v>0</v>
          </cell>
          <cell r="V52">
            <v>0</v>
          </cell>
          <cell r="AD52">
            <v>0</v>
          </cell>
          <cell r="AF52">
            <v>0</v>
          </cell>
        </row>
        <row r="53">
          <cell r="G53">
            <v>4895347.9113999996</v>
          </cell>
          <cell r="J53">
            <v>5404417.5569125004</v>
          </cell>
          <cell r="L53">
            <v>5437339.6819125004</v>
          </cell>
          <cell r="N53">
            <v>0</v>
          </cell>
          <cell r="P53">
            <v>5168000.4814999998</v>
          </cell>
          <cell r="T53">
            <v>5553775.1835376211</v>
          </cell>
          <cell r="V53">
            <v>5812064.7064238135</v>
          </cell>
          <cell r="AD53">
            <v>6010058.5857423171</v>
          </cell>
          <cell r="AF53">
            <v>6422967.9398668185</v>
          </cell>
        </row>
        <row r="54">
          <cell r="G54">
            <v>170.13094847431708</v>
          </cell>
          <cell r="J54">
            <v>187.78118292006019</v>
          </cell>
          <cell r="L54">
            <v>188.92509075316883</v>
          </cell>
          <cell r="N54">
            <v>0</v>
          </cell>
          <cell r="P54">
            <v>201.53579313179495</v>
          </cell>
          <cell r="T54">
            <v>206.79365828722348</v>
          </cell>
          <cell r="V54">
            <v>201.94523725951737</v>
          </cell>
          <cell r="AD54">
            <v>231.65970984084387</v>
          </cell>
          <cell r="AF54">
            <v>223.17160080703599</v>
          </cell>
        </row>
        <row r="55">
          <cell r="G55">
            <v>163.25450000000001</v>
          </cell>
        </row>
        <row r="56">
          <cell r="G56">
            <v>166.31489999999999</v>
          </cell>
        </row>
        <row r="58">
          <cell r="G58">
            <v>0</v>
          </cell>
          <cell r="H58">
            <v>1.1200000000000001</v>
          </cell>
          <cell r="I58">
            <v>1.1399999999999999</v>
          </cell>
          <cell r="J58">
            <v>0</v>
          </cell>
          <cell r="L58">
            <v>0</v>
          </cell>
          <cell r="R58">
            <v>1.0539000000000001</v>
          </cell>
          <cell r="S58">
            <v>1.1499999999999999</v>
          </cell>
          <cell r="T58">
            <v>0</v>
          </cell>
          <cell r="V58">
            <v>0</v>
          </cell>
          <cell r="AB58">
            <v>1.1788000000000001</v>
          </cell>
          <cell r="AC58">
            <v>1.18</v>
          </cell>
          <cell r="AD58">
            <v>0</v>
          </cell>
          <cell r="AF58">
            <v>0</v>
          </cell>
        </row>
        <row r="59">
          <cell r="G59">
            <v>168</v>
          </cell>
          <cell r="J59">
            <v>0</v>
          </cell>
          <cell r="T59">
            <v>0</v>
          </cell>
          <cell r="AD59">
            <v>0</v>
          </cell>
        </row>
        <row r="60">
          <cell r="G60">
            <v>171</v>
          </cell>
          <cell r="L60">
            <v>0</v>
          </cell>
          <cell r="V60">
            <v>0</v>
          </cell>
          <cell r="AF60">
            <v>0</v>
          </cell>
        </row>
        <row r="61">
          <cell r="G61">
            <v>0</v>
          </cell>
        </row>
      </sheetData>
      <sheetData sheetId="2"/>
      <sheetData sheetId="3"/>
      <sheetData sheetId="4">
        <row r="5">
          <cell r="G5">
            <v>2640748.6253999998</v>
          </cell>
          <cell r="L5">
            <v>4785545.3426999999</v>
          </cell>
        </row>
        <row r="6">
          <cell r="G6">
            <v>2606781.1754000001</v>
          </cell>
          <cell r="L6">
            <v>370044.15610000002</v>
          </cell>
        </row>
        <row r="7">
          <cell r="G7">
            <v>2606781.1754000001</v>
          </cell>
          <cell r="L7">
            <v>0</v>
          </cell>
        </row>
        <row r="8">
          <cell r="G8">
            <v>3415.06</v>
          </cell>
          <cell r="L8">
            <v>370044.15610000002</v>
          </cell>
        </row>
        <row r="9">
          <cell r="G9">
            <v>763.3193</v>
          </cell>
        </row>
        <row r="10">
          <cell r="G10">
            <v>0</v>
          </cell>
        </row>
        <row r="11">
          <cell r="G11">
            <v>0</v>
          </cell>
        </row>
        <row r="12">
          <cell r="L12">
            <v>1751422.4313000001</v>
          </cell>
        </row>
        <row r="13">
          <cell r="L13">
            <v>1344545.2035999999</v>
          </cell>
        </row>
        <row r="14">
          <cell r="L14">
            <v>354996.22769999999</v>
          </cell>
        </row>
        <row r="15">
          <cell r="L15">
            <v>0</v>
          </cell>
        </row>
        <row r="16">
          <cell r="G16">
            <v>33967.449999999997</v>
          </cell>
          <cell r="L16">
            <v>-51881</v>
          </cell>
        </row>
        <row r="17">
          <cell r="G17">
            <v>427737.61379999999</v>
          </cell>
          <cell r="L17">
            <v>0</v>
          </cell>
        </row>
        <row r="18">
          <cell r="G18">
            <v>112467.4618</v>
          </cell>
          <cell r="L18">
            <v>2664078.7552999998</v>
          </cell>
        </row>
        <row r="19">
          <cell r="G19">
            <v>186241.8</v>
          </cell>
          <cell r="L19">
            <v>759.43820000000005</v>
          </cell>
        </row>
        <row r="20">
          <cell r="L20">
            <v>2877.4</v>
          </cell>
        </row>
        <row r="21">
          <cell r="G21">
            <v>1088343.3754</v>
          </cell>
          <cell r="L21">
            <v>3507.96</v>
          </cell>
        </row>
        <row r="22">
          <cell r="L22">
            <v>3415.06</v>
          </cell>
        </row>
        <row r="23">
          <cell r="G23">
            <v>435258.14059999998</v>
          </cell>
          <cell r="L23">
            <v>92.9</v>
          </cell>
        </row>
        <row r="24">
          <cell r="G24">
            <v>96038.128500000006</v>
          </cell>
        </row>
        <row r="25">
          <cell r="G25">
            <v>337309.25449999998</v>
          </cell>
        </row>
        <row r="26">
          <cell r="G26">
            <v>266396.89240000001</v>
          </cell>
        </row>
        <row r="27">
          <cell r="G27">
            <v>70912.362099999998</v>
          </cell>
        </row>
        <row r="28">
          <cell r="G28">
            <v>92.9</v>
          </cell>
        </row>
        <row r="29">
          <cell r="G29">
            <v>1910.7575999999999</v>
          </cell>
        </row>
        <row r="30">
          <cell r="G30">
            <v>653085.23479999998</v>
          </cell>
        </row>
        <row r="32">
          <cell r="G32">
            <v>4455538.8764000004</v>
          </cell>
        </row>
        <row r="33">
          <cell r="G33">
            <v>0</v>
          </cell>
        </row>
        <row r="34">
          <cell r="G34">
            <v>0</v>
          </cell>
        </row>
        <row r="35">
          <cell r="G35">
            <v>4455538.8764000004</v>
          </cell>
        </row>
        <row r="37">
          <cell r="G37">
            <v>0</v>
          </cell>
        </row>
        <row r="39">
          <cell r="G39">
            <v>0</v>
          </cell>
        </row>
        <row r="40">
          <cell r="G40">
            <v>245223.42920000001</v>
          </cell>
        </row>
        <row r="41">
          <cell r="G41">
            <v>22847.452600000001</v>
          </cell>
        </row>
        <row r="42">
          <cell r="G42">
            <v>268070.88179999997</v>
          </cell>
        </row>
        <row r="43">
          <cell r="G43">
            <v>-63000</v>
          </cell>
        </row>
        <row r="45">
          <cell r="G45">
            <v>4786609.7582</v>
          </cell>
        </row>
        <row r="47">
          <cell r="G47">
            <v>2878.04</v>
          </cell>
        </row>
        <row r="49">
          <cell r="G49">
            <v>166.31489999999999</v>
          </cell>
        </row>
        <row r="52">
          <cell r="G52">
            <v>2181511.8366</v>
          </cell>
        </row>
        <row r="53">
          <cell r="G53">
            <v>2181211.8366</v>
          </cell>
        </row>
        <row r="54">
          <cell r="G54">
            <v>2181211.8366</v>
          </cell>
        </row>
        <row r="55">
          <cell r="G55">
            <v>2878.3049999999998</v>
          </cell>
        </row>
        <row r="56">
          <cell r="G56">
            <v>75.781099999999995</v>
          </cell>
        </row>
        <row r="57">
          <cell r="G57">
            <v>0</v>
          </cell>
        </row>
        <row r="58">
          <cell r="G58">
            <v>0</v>
          </cell>
        </row>
        <row r="59">
          <cell r="G59">
            <v>131.91990000000001</v>
          </cell>
        </row>
        <row r="60">
          <cell r="G60">
            <v>0</v>
          </cell>
        </row>
        <row r="61">
          <cell r="G61">
            <v>0</v>
          </cell>
        </row>
        <row r="63">
          <cell r="G63">
            <v>300</v>
          </cell>
        </row>
        <row r="64">
          <cell r="G64">
            <v>90744.3</v>
          </cell>
        </row>
        <row r="65">
          <cell r="G65">
            <v>23748</v>
          </cell>
        </row>
        <row r="66">
          <cell r="G66">
            <v>8254</v>
          </cell>
        </row>
        <row r="67">
          <cell r="G67">
            <v>2194857.6584000001</v>
          </cell>
        </row>
        <row r="68">
          <cell r="G68">
            <v>247035.1299</v>
          </cell>
        </row>
        <row r="70">
          <cell r="G70">
            <v>80796.429900000003</v>
          </cell>
        </row>
        <row r="71">
          <cell r="G71">
            <v>79218.810899999997</v>
          </cell>
        </row>
        <row r="72">
          <cell r="G72">
            <v>0</v>
          </cell>
        </row>
        <row r="73">
          <cell r="G73">
            <v>0</v>
          </cell>
        </row>
        <row r="74">
          <cell r="G74">
            <v>0</v>
          </cell>
        </row>
        <row r="75">
          <cell r="G75">
            <v>0</v>
          </cell>
        </row>
        <row r="77">
          <cell r="G77">
            <v>1577.6190999999999</v>
          </cell>
        </row>
        <row r="78">
          <cell r="G78">
            <v>166238.70000000001</v>
          </cell>
        </row>
        <row r="80">
          <cell r="G80">
            <v>4746150.9248000002</v>
          </cell>
        </row>
        <row r="81">
          <cell r="G81">
            <v>0</v>
          </cell>
        </row>
        <row r="82">
          <cell r="G82">
            <v>27869</v>
          </cell>
        </row>
        <row r="83">
          <cell r="G83">
            <v>4718281.9248000002</v>
          </cell>
        </row>
        <row r="85">
          <cell r="G85">
            <v>0</v>
          </cell>
        </row>
        <row r="87">
          <cell r="G87">
            <v>0</v>
          </cell>
        </row>
        <row r="88">
          <cell r="G88">
            <v>175297</v>
          </cell>
        </row>
        <row r="89">
          <cell r="G89">
            <v>1540</v>
          </cell>
        </row>
        <row r="90">
          <cell r="G90">
            <v>176837</v>
          </cell>
        </row>
        <row r="91">
          <cell r="G91">
            <v>4895118.9248000002</v>
          </cell>
        </row>
        <row r="93">
          <cell r="G93">
            <v>2597.848</v>
          </cell>
        </row>
        <row r="94">
          <cell r="G94">
            <v>3415.0549999999998</v>
          </cell>
        </row>
        <row r="95">
          <cell r="G95">
            <v>2878.3049999999998</v>
          </cell>
        </row>
        <row r="96">
          <cell r="G96">
            <v>536.75</v>
          </cell>
        </row>
        <row r="97">
          <cell r="G97">
            <v>170.06950000000001</v>
          </cell>
        </row>
        <row r="100">
          <cell r="G100">
            <v>446743.22230000002</v>
          </cell>
        </row>
        <row r="101">
          <cell r="G101">
            <v>411695.52230000001</v>
          </cell>
        </row>
        <row r="102">
          <cell r="G102">
            <v>411695.52230000001</v>
          </cell>
        </row>
        <row r="103">
          <cell r="G103">
            <v>536.77</v>
          </cell>
        </row>
        <row r="104">
          <cell r="G104">
            <v>76.698700000000002</v>
          </cell>
        </row>
        <row r="105">
          <cell r="G105">
            <v>0</v>
          </cell>
        </row>
        <row r="106">
          <cell r="G106">
            <v>0</v>
          </cell>
        </row>
        <row r="108">
          <cell r="G108">
            <v>0</v>
          </cell>
        </row>
        <row r="109">
          <cell r="G109">
            <v>0</v>
          </cell>
        </row>
        <row r="111">
          <cell r="G111">
            <v>35047.699999999997</v>
          </cell>
        </row>
        <row r="112">
          <cell r="G112">
            <v>505621.2</v>
          </cell>
        </row>
        <row r="113">
          <cell r="G113">
            <v>123690.9</v>
          </cell>
        </row>
        <row r="114">
          <cell r="G114">
            <v>207188.5</v>
          </cell>
        </row>
        <row r="115">
          <cell r="G115">
            <v>0</v>
          </cell>
        </row>
        <row r="116">
          <cell r="G116">
            <v>779405.73609999998</v>
          </cell>
        </row>
        <row r="118">
          <cell r="G118">
            <v>360190.1361</v>
          </cell>
        </row>
        <row r="119">
          <cell r="G119">
            <v>14991.9861</v>
          </cell>
        </row>
        <row r="120">
          <cell r="G120">
            <v>344904</v>
          </cell>
        </row>
        <row r="121">
          <cell r="G121">
            <v>274000</v>
          </cell>
        </row>
        <row r="122">
          <cell r="G122">
            <v>70904</v>
          </cell>
        </row>
        <row r="123">
          <cell r="G123">
            <v>92.9</v>
          </cell>
        </row>
        <row r="125">
          <cell r="G125">
            <v>294.14999999999998</v>
          </cell>
        </row>
        <row r="126">
          <cell r="G126">
            <v>419215.6</v>
          </cell>
        </row>
        <row r="128">
          <cell r="G128">
            <v>2062649.5584</v>
          </cell>
        </row>
        <row r="129">
          <cell r="G129">
            <v>0</v>
          </cell>
        </row>
        <row r="130">
          <cell r="G130">
            <v>0</v>
          </cell>
        </row>
        <row r="131">
          <cell r="G131">
            <v>2062649.5584</v>
          </cell>
        </row>
        <row r="133">
          <cell r="G133">
            <v>22150</v>
          </cell>
        </row>
        <row r="135">
          <cell r="G135">
            <v>22150</v>
          </cell>
        </row>
        <row r="136">
          <cell r="G136">
            <v>77814.3</v>
          </cell>
        </row>
        <row r="137">
          <cell r="G137">
            <v>32243.8</v>
          </cell>
        </row>
        <row r="138">
          <cell r="G138">
            <v>132208.1</v>
          </cell>
        </row>
        <row r="139">
          <cell r="G139">
            <v>2194857.6584000001</v>
          </cell>
        </row>
        <row r="141">
          <cell r="G141">
            <v>3415.1</v>
          </cell>
        </row>
        <row r="143">
          <cell r="G143">
            <v>2878.33</v>
          </cell>
        </row>
        <row r="144">
          <cell r="G144">
            <v>536.77</v>
          </cell>
        </row>
        <row r="145">
          <cell r="G145">
            <v>76.254599999999996</v>
          </cell>
        </row>
        <row r="149">
          <cell r="G149">
            <v>0</v>
          </cell>
        </row>
        <row r="150">
          <cell r="G150">
            <v>0</v>
          </cell>
        </row>
        <row r="151">
          <cell r="G151">
            <v>0</v>
          </cell>
        </row>
        <row r="152">
          <cell r="G152">
            <v>0</v>
          </cell>
        </row>
        <row r="154">
          <cell r="G154">
            <v>0</v>
          </cell>
        </row>
        <row r="155">
          <cell r="G155">
            <v>0</v>
          </cell>
        </row>
        <row r="157">
          <cell r="G157">
            <v>0</v>
          </cell>
        </row>
        <row r="158">
          <cell r="G158">
            <v>0</v>
          </cell>
        </row>
        <row r="160">
          <cell r="G160">
            <v>0</v>
          </cell>
        </row>
        <row r="161">
          <cell r="G161">
            <v>0</v>
          </cell>
        </row>
        <row r="162">
          <cell r="G162">
            <v>0</v>
          </cell>
        </row>
        <row r="163">
          <cell r="G163">
            <v>0</v>
          </cell>
        </row>
        <row r="164">
          <cell r="G164">
            <v>0</v>
          </cell>
        </row>
        <row r="165">
          <cell r="G165">
            <v>0</v>
          </cell>
        </row>
        <row r="167">
          <cell r="G167">
            <v>0</v>
          </cell>
        </row>
        <row r="168">
          <cell r="G168">
            <v>0</v>
          </cell>
        </row>
        <row r="169">
          <cell r="G169">
            <v>0</v>
          </cell>
        </row>
        <row r="170">
          <cell r="G170">
            <v>0</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0</v>
          </cell>
        </row>
        <row r="186">
          <cell r="G186">
            <v>0</v>
          </cell>
        </row>
        <row r="187">
          <cell r="G187">
            <v>0</v>
          </cell>
        </row>
        <row r="188">
          <cell r="G188">
            <v>0</v>
          </cell>
        </row>
        <row r="190">
          <cell r="G190">
            <v>0</v>
          </cell>
        </row>
        <row r="192">
          <cell r="G192">
            <v>0</v>
          </cell>
        </row>
        <row r="193">
          <cell r="G193">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17_1"/>
      <sheetName val="Ф_1 _для АО_энерго_"/>
      <sheetName val="Ф_2 _для АО_энерго_"/>
      <sheetName val="FST5"/>
      <sheetName val="Стоимость ЭЭ"/>
      <sheetName val="29"/>
      <sheetName val="20"/>
      <sheetName val="21"/>
      <sheetName val="26"/>
      <sheetName val="27"/>
      <sheetName val="28"/>
      <sheetName val="19"/>
      <sheetName val="22"/>
      <sheetName val="Динамика пакета"/>
      <sheetName val="КЗ и БДДС НВД+ИДЕ"/>
      <sheetName val="2008 -2010"/>
      <sheetName val="Регионы"/>
      <sheetName val="Тепло"/>
      <sheetName val="сбыт"/>
      <sheetName val="Титульный"/>
      <sheetName val="17_11"/>
      <sheetName val="11"/>
      <sheetName val="regs"/>
      <sheetName val="2"/>
      <sheetName val="6"/>
      <sheetName val="VLOOKUP"/>
      <sheetName val="INPUTMASTER"/>
      <sheetName val="TSET.NET.2008"/>
      <sheetName val="Анализ"/>
    </sheetNames>
    <sheetDataSet>
      <sheetData sheetId="0" refreshError="1"/>
      <sheetData sheetId="1" refreshError="1"/>
      <sheetData sheetId="2" refreshError="1">
        <row r="13">
          <cell r="E13" t="str">
            <v>г.Москва</v>
          </cell>
        </row>
        <row r="21">
          <cell r="D21" t="str">
            <v>ЭСО</v>
          </cell>
        </row>
        <row r="27">
          <cell r="F27" t="str">
            <v>Предложение регионального регулятора</v>
          </cell>
        </row>
      </sheetData>
      <sheetData sheetId="3" refreshError="1"/>
      <sheetData sheetId="4" refreshError="1"/>
      <sheetData sheetId="5" refreshError="1">
        <row r="10">
          <cell r="J10">
            <v>696708</v>
          </cell>
        </row>
        <row r="15">
          <cell r="AB15">
            <v>150</v>
          </cell>
        </row>
        <row r="17">
          <cell r="AB17">
            <v>450</v>
          </cell>
          <cell r="AC17">
            <v>60</v>
          </cell>
        </row>
        <row r="18">
          <cell r="AB18">
            <v>90</v>
          </cell>
        </row>
        <row r="20">
          <cell r="AB20">
            <v>30</v>
          </cell>
          <cell r="AC20">
            <v>1680</v>
          </cell>
        </row>
        <row r="23">
          <cell r="AC23">
            <v>1.5</v>
          </cell>
        </row>
        <row r="25">
          <cell r="AC25">
            <v>1488.06</v>
          </cell>
        </row>
        <row r="31">
          <cell r="AB31">
            <v>209.4</v>
          </cell>
          <cell r="AC31">
            <v>415.2</v>
          </cell>
        </row>
      </sheetData>
      <sheetData sheetId="6" refreshError="1">
        <row r="15">
          <cell r="AB15">
            <v>4.2300000000000004</v>
          </cell>
        </row>
        <row r="17">
          <cell r="AB17">
            <v>12.68</v>
          </cell>
          <cell r="AC17">
            <v>1.69</v>
          </cell>
        </row>
        <row r="18">
          <cell r="AB18">
            <v>2.54</v>
          </cell>
        </row>
        <row r="20">
          <cell r="AB20">
            <v>0.85</v>
          </cell>
          <cell r="AC20">
            <v>47.34</v>
          </cell>
        </row>
        <row r="21">
          <cell r="I21">
            <v>49532.959999999999</v>
          </cell>
          <cell r="AB21">
            <v>1.75</v>
          </cell>
          <cell r="AC21">
            <v>7.99</v>
          </cell>
        </row>
        <row r="27">
          <cell r="F27" t="str">
            <v>Предложение регионального регулятора</v>
          </cell>
        </row>
        <row r="28">
          <cell r="AC28">
            <v>42.01</v>
          </cell>
        </row>
        <row r="30">
          <cell r="AB30">
            <v>5.9</v>
          </cell>
          <cell r="AC30">
            <v>11.7</v>
          </cell>
        </row>
      </sheetData>
      <sheetData sheetId="7" refreshError="1">
        <row r="8">
          <cell r="E8">
            <v>0</v>
          </cell>
        </row>
        <row r="10">
          <cell r="E10">
            <v>0</v>
          </cell>
          <cell r="F10">
            <v>0</v>
          </cell>
          <cell r="G10">
            <v>0</v>
          </cell>
          <cell r="H10">
            <v>0</v>
          </cell>
          <cell r="I10">
            <v>50.730000000000004</v>
          </cell>
          <cell r="J10">
            <v>0</v>
          </cell>
          <cell r="K10">
            <v>0</v>
          </cell>
          <cell r="L10">
            <v>0</v>
          </cell>
          <cell r="M10">
            <v>0</v>
          </cell>
        </row>
        <row r="11">
          <cell r="E11">
            <v>0</v>
          </cell>
          <cell r="F11">
            <v>0</v>
          </cell>
          <cell r="G11">
            <v>0</v>
          </cell>
          <cell r="H11">
            <v>0</v>
          </cell>
          <cell r="I11">
            <v>59.59</v>
          </cell>
          <cell r="J11">
            <v>0</v>
          </cell>
          <cell r="K11">
            <v>0</v>
          </cell>
          <cell r="L11">
            <v>0</v>
          </cell>
          <cell r="M11">
            <v>0</v>
          </cell>
        </row>
        <row r="12">
          <cell r="E12">
            <v>0</v>
          </cell>
          <cell r="F12">
            <v>0</v>
          </cell>
          <cell r="G12">
            <v>0</v>
          </cell>
          <cell r="H12">
            <v>0</v>
          </cell>
          <cell r="I12">
            <v>0</v>
          </cell>
          <cell r="J12">
            <v>0</v>
          </cell>
          <cell r="K12">
            <v>0</v>
          </cell>
          <cell r="L12">
            <v>0</v>
          </cell>
          <cell r="M12">
            <v>0</v>
          </cell>
        </row>
        <row r="13">
          <cell r="E13">
            <v>0</v>
          </cell>
          <cell r="F13">
            <v>0</v>
          </cell>
          <cell r="G13">
            <v>0</v>
          </cell>
          <cell r="H13">
            <v>0</v>
          </cell>
          <cell r="I13">
            <v>148930.56570949999</v>
          </cell>
          <cell r="J13">
            <v>0</v>
          </cell>
          <cell r="K13">
            <v>0</v>
          </cell>
          <cell r="L13">
            <v>0</v>
          </cell>
          <cell r="M13">
            <v>0</v>
          </cell>
        </row>
        <row r="14">
          <cell r="E14">
            <v>0</v>
          </cell>
          <cell r="F14">
            <v>0</v>
          </cell>
          <cell r="G14">
            <v>0</v>
          </cell>
          <cell r="H14">
            <v>0</v>
          </cell>
          <cell r="I14">
            <v>5593</v>
          </cell>
          <cell r="J14">
            <v>0</v>
          </cell>
          <cell r="K14">
            <v>0</v>
          </cell>
          <cell r="L14">
            <v>0</v>
          </cell>
          <cell r="M14">
            <v>0</v>
          </cell>
        </row>
        <row r="15">
          <cell r="E15">
            <v>0</v>
          </cell>
          <cell r="F15">
            <v>0</v>
          </cell>
          <cell r="G15">
            <v>0</v>
          </cell>
          <cell r="H15">
            <v>0</v>
          </cell>
          <cell r="I15">
            <v>5593</v>
          </cell>
          <cell r="J15">
            <v>0</v>
          </cell>
          <cell r="K15">
            <v>0</v>
          </cell>
          <cell r="L15">
            <v>0</v>
          </cell>
          <cell r="M15">
            <v>0</v>
          </cell>
        </row>
        <row r="16">
          <cell r="E16">
            <v>0</v>
          </cell>
          <cell r="F16">
            <v>0</v>
          </cell>
          <cell r="G16">
            <v>0</v>
          </cell>
          <cell r="H16">
            <v>0</v>
          </cell>
          <cell r="I16">
            <v>0</v>
          </cell>
          <cell r="J16">
            <v>0</v>
          </cell>
          <cell r="K16">
            <v>0</v>
          </cell>
          <cell r="L16">
            <v>0</v>
          </cell>
          <cell r="M16">
            <v>0</v>
          </cell>
        </row>
        <row r="17">
          <cell r="E17">
            <v>0</v>
          </cell>
          <cell r="F17">
            <v>0</v>
          </cell>
          <cell r="G17">
            <v>0</v>
          </cell>
          <cell r="H17">
            <v>0</v>
          </cell>
          <cell r="I17">
            <v>629</v>
          </cell>
          <cell r="J17">
            <v>0</v>
          </cell>
          <cell r="K17">
            <v>0</v>
          </cell>
          <cell r="L17">
            <v>0</v>
          </cell>
          <cell r="M17">
            <v>0</v>
          </cell>
        </row>
        <row r="18">
          <cell r="I18">
            <v>629</v>
          </cell>
          <cell r="J18">
            <v>0</v>
          </cell>
          <cell r="K18">
            <v>0</v>
          </cell>
          <cell r="L18">
            <v>0</v>
          </cell>
          <cell r="M18">
            <v>0</v>
          </cell>
        </row>
        <row r="19">
          <cell r="E19">
            <v>0</v>
          </cell>
          <cell r="F19">
            <v>0</v>
          </cell>
          <cell r="G19">
            <v>0</v>
          </cell>
          <cell r="H19">
            <v>0</v>
          </cell>
          <cell r="I19">
            <v>0</v>
          </cell>
          <cell r="J19">
            <v>0</v>
          </cell>
          <cell r="K19">
            <v>0</v>
          </cell>
          <cell r="L19">
            <v>0</v>
          </cell>
          <cell r="M19">
            <v>0</v>
          </cell>
        </row>
        <row r="20">
          <cell r="E20">
            <v>0</v>
          </cell>
          <cell r="F20">
            <v>0</v>
          </cell>
          <cell r="G20">
            <v>0</v>
          </cell>
          <cell r="H20">
            <v>0</v>
          </cell>
          <cell r="I20">
            <v>49532.961599999995</v>
          </cell>
          <cell r="J20">
            <v>0</v>
          </cell>
          <cell r="K20">
            <v>0</v>
          </cell>
          <cell r="L20">
            <v>0</v>
          </cell>
          <cell r="M20">
            <v>0</v>
          </cell>
        </row>
        <row r="21">
          <cell r="E21">
            <v>0</v>
          </cell>
          <cell r="F21">
            <v>0</v>
          </cell>
          <cell r="G21">
            <v>0</v>
          </cell>
          <cell r="H21">
            <v>0</v>
          </cell>
          <cell r="I21">
            <v>1.5999999959603883E-3</v>
          </cell>
          <cell r="J21">
            <v>0</v>
          </cell>
          <cell r="K21">
            <v>0</v>
          </cell>
          <cell r="L21">
            <v>0</v>
          </cell>
          <cell r="M21">
            <v>0</v>
          </cell>
        </row>
        <row r="22">
          <cell r="E22">
            <v>0</v>
          </cell>
          <cell r="F22">
            <v>0</v>
          </cell>
          <cell r="G22">
            <v>0</v>
          </cell>
          <cell r="H22">
            <v>0</v>
          </cell>
          <cell r="I22">
            <v>49532.959999999999</v>
          </cell>
          <cell r="J22">
            <v>0</v>
          </cell>
          <cell r="K22">
            <v>0</v>
          </cell>
          <cell r="L22">
            <v>0</v>
          </cell>
          <cell r="M22">
            <v>0</v>
          </cell>
        </row>
        <row r="23">
          <cell r="E23">
            <v>0</v>
          </cell>
          <cell r="F23">
            <v>0</v>
          </cell>
          <cell r="G23">
            <v>0</v>
          </cell>
          <cell r="H23">
            <v>0</v>
          </cell>
          <cell r="I23">
            <v>0</v>
          </cell>
          <cell r="J23">
            <v>0</v>
          </cell>
          <cell r="K23">
            <v>0</v>
          </cell>
          <cell r="L23">
            <v>0</v>
          </cell>
          <cell r="M23">
            <v>0</v>
          </cell>
        </row>
        <row r="24">
          <cell r="E24">
            <v>0</v>
          </cell>
          <cell r="F24">
            <v>0</v>
          </cell>
          <cell r="G24">
            <v>0</v>
          </cell>
          <cell r="H24">
            <v>0</v>
          </cell>
          <cell r="I24">
            <v>0</v>
          </cell>
          <cell r="J24">
            <v>0</v>
          </cell>
          <cell r="K24">
            <v>0</v>
          </cell>
          <cell r="L24">
            <v>0</v>
          </cell>
          <cell r="M24">
            <v>0</v>
          </cell>
        </row>
        <row r="25">
          <cell r="E25">
            <v>0</v>
          </cell>
          <cell r="F25">
            <v>0</v>
          </cell>
          <cell r="G25">
            <v>0</v>
          </cell>
          <cell r="H25">
            <v>0</v>
          </cell>
          <cell r="I25">
            <v>49532.959999999999</v>
          </cell>
          <cell r="J25">
            <v>0</v>
          </cell>
          <cell r="K25">
            <v>0</v>
          </cell>
          <cell r="L25">
            <v>0</v>
          </cell>
          <cell r="M25">
            <v>0</v>
          </cell>
        </row>
        <row r="26">
          <cell r="I26">
            <v>0</v>
          </cell>
          <cell r="J26">
            <v>0</v>
          </cell>
          <cell r="K26">
            <v>0</v>
          </cell>
          <cell r="L26">
            <v>0</v>
          </cell>
          <cell r="M26">
            <v>0</v>
          </cell>
        </row>
        <row r="27">
          <cell r="E27">
            <v>0</v>
          </cell>
          <cell r="F27">
            <v>0</v>
          </cell>
          <cell r="G27">
            <v>0</v>
          </cell>
          <cell r="H27">
            <v>0</v>
          </cell>
          <cell r="I27">
            <v>25760.6041095</v>
          </cell>
          <cell r="J27">
            <v>0</v>
          </cell>
          <cell r="K27">
            <v>0</v>
          </cell>
          <cell r="L27">
            <v>0</v>
          </cell>
          <cell r="M27">
            <v>0</v>
          </cell>
        </row>
        <row r="28">
          <cell r="E28">
            <v>0</v>
          </cell>
          <cell r="F28">
            <v>0</v>
          </cell>
          <cell r="G28">
            <v>0</v>
          </cell>
          <cell r="H28">
            <v>0</v>
          </cell>
          <cell r="I28">
            <v>14486</v>
          </cell>
          <cell r="J28">
            <v>0</v>
          </cell>
          <cell r="K28">
            <v>0</v>
          </cell>
          <cell r="L28">
            <v>0</v>
          </cell>
          <cell r="M28">
            <v>0</v>
          </cell>
        </row>
        <row r="29">
          <cell r="E29">
            <v>0</v>
          </cell>
          <cell r="F29">
            <v>0</v>
          </cell>
          <cell r="G29">
            <v>0</v>
          </cell>
          <cell r="H29">
            <v>0</v>
          </cell>
          <cell r="I29">
            <v>0</v>
          </cell>
          <cell r="J29">
            <v>0</v>
          </cell>
          <cell r="K29">
            <v>0</v>
          </cell>
          <cell r="L29">
            <v>0</v>
          </cell>
          <cell r="M29">
            <v>0</v>
          </cell>
        </row>
        <row r="30">
          <cell r="E30">
            <v>0</v>
          </cell>
          <cell r="F30">
            <v>0</v>
          </cell>
          <cell r="G30">
            <v>0</v>
          </cell>
          <cell r="H30">
            <v>0</v>
          </cell>
          <cell r="I30">
            <v>52929</v>
          </cell>
          <cell r="J30">
            <v>0</v>
          </cell>
          <cell r="K30">
            <v>0</v>
          </cell>
          <cell r="L30">
            <v>0</v>
          </cell>
          <cell r="M30">
            <v>0</v>
          </cell>
        </row>
        <row r="31">
          <cell r="E31">
            <v>0</v>
          </cell>
          <cell r="F31">
            <v>0</v>
          </cell>
          <cell r="G31">
            <v>0</v>
          </cell>
          <cell r="H31">
            <v>0</v>
          </cell>
          <cell r="I31">
            <v>0</v>
          </cell>
          <cell r="J31">
            <v>0</v>
          </cell>
          <cell r="K31">
            <v>0</v>
          </cell>
          <cell r="L31">
            <v>0</v>
          </cell>
          <cell r="M31">
            <v>0</v>
          </cell>
        </row>
        <row r="32">
          <cell r="E32">
            <v>0</v>
          </cell>
          <cell r="F32">
            <v>0</v>
          </cell>
          <cell r="G32">
            <v>0</v>
          </cell>
          <cell r="H32">
            <v>0</v>
          </cell>
          <cell r="I32">
            <v>59.59</v>
          </cell>
          <cell r="J32">
            <v>0</v>
          </cell>
          <cell r="K32">
            <v>0</v>
          </cell>
          <cell r="L32">
            <v>0</v>
          </cell>
          <cell r="M32">
            <v>0</v>
          </cell>
        </row>
        <row r="33">
          <cell r="E33">
            <v>0</v>
          </cell>
          <cell r="F33">
            <v>0</v>
          </cell>
          <cell r="G33">
            <v>0</v>
          </cell>
          <cell r="H33">
            <v>0</v>
          </cell>
          <cell r="I33">
            <v>41.04</v>
          </cell>
          <cell r="J33">
            <v>0</v>
          </cell>
          <cell r="K33">
            <v>0</v>
          </cell>
          <cell r="L33">
            <v>0</v>
          </cell>
          <cell r="M33">
            <v>0</v>
          </cell>
        </row>
        <row r="34">
          <cell r="J34">
            <v>0</v>
          </cell>
          <cell r="K34">
            <v>0</v>
          </cell>
          <cell r="L34">
            <v>0</v>
          </cell>
          <cell r="M34">
            <v>0</v>
          </cell>
        </row>
        <row r="35">
          <cell r="E35">
            <v>0</v>
          </cell>
          <cell r="F35">
            <v>0</v>
          </cell>
          <cell r="G35">
            <v>0</v>
          </cell>
          <cell r="H35">
            <v>0</v>
          </cell>
          <cell r="I35">
            <v>0</v>
          </cell>
          <cell r="J35">
            <v>0</v>
          </cell>
          <cell r="K35">
            <v>0</v>
          </cell>
          <cell r="L35">
            <v>0</v>
          </cell>
          <cell r="M35">
            <v>0</v>
          </cell>
        </row>
        <row r="36">
          <cell r="J36">
            <v>0</v>
          </cell>
          <cell r="K36">
            <v>0</v>
          </cell>
          <cell r="L36">
            <v>0</v>
          </cell>
          <cell r="M36">
            <v>0</v>
          </cell>
        </row>
        <row r="37">
          <cell r="E37">
            <v>0</v>
          </cell>
          <cell r="F37">
            <v>0</v>
          </cell>
          <cell r="G37">
            <v>0</v>
          </cell>
          <cell r="H37">
            <v>0</v>
          </cell>
          <cell r="I37">
            <v>0</v>
          </cell>
          <cell r="J37">
            <v>0</v>
          </cell>
          <cell r="K37">
            <v>0</v>
          </cell>
          <cell r="L37">
            <v>0</v>
          </cell>
          <cell r="M37">
            <v>0</v>
          </cell>
        </row>
        <row r="38">
          <cell r="E38">
            <v>0</v>
          </cell>
          <cell r="F38">
            <v>0</v>
          </cell>
          <cell r="G38">
            <v>0</v>
          </cell>
          <cell r="H38">
            <v>0</v>
          </cell>
          <cell r="I38">
            <v>0</v>
          </cell>
          <cell r="J38">
            <v>0</v>
          </cell>
          <cell r="K38">
            <v>0</v>
          </cell>
          <cell r="L38">
            <v>0</v>
          </cell>
          <cell r="M38">
            <v>0</v>
          </cell>
        </row>
        <row r="39">
          <cell r="E39">
            <v>0</v>
          </cell>
          <cell r="F39">
            <v>0</v>
          </cell>
          <cell r="G39">
            <v>0</v>
          </cell>
          <cell r="H39">
            <v>0</v>
          </cell>
          <cell r="I39">
            <v>0</v>
          </cell>
          <cell r="J39">
            <v>0</v>
          </cell>
          <cell r="K39">
            <v>0</v>
          </cell>
          <cell r="L39">
            <v>0</v>
          </cell>
          <cell r="M39">
            <v>0</v>
          </cell>
        </row>
        <row r="40">
          <cell r="E40">
            <v>0</v>
          </cell>
          <cell r="F40">
            <v>0</v>
          </cell>
          <cell r="G40">
            <v>0</v>
          </cell>
          <cell r="H40">
            <v>0</v>
          </cell>
          <cell r="I40">
            <v>0</v>
          </cell>
          <cell r="J40">
            <v>0</v>
          </cell>
          <cell r="K40">
            <v>0</v>
          </cell>
          <cell r="L40">
            <v>0</v>
          </cell>
          <cell r="M40">
            <v>0</v>
          </cell>
        </row>
        <row r="41">
          <cell r="E41">
            <v>0</v>
          </cell>
          <cell r="F41">
            <v>0</v>
          </cell>
          <cell r="G41">
            <v>0</v>
          </cell>
          <cell r="H41">
            <v>0</v>
          </cell>
          <cell r="I41">
            <v>52929</v>
          </cell>
          <cell r="J41">
            <v>0</v>
          </cell>
          <cell r="K41">
            <v>0</v>
          </cell>
          <cell r="L41">
            <v>0</v>
          </cell>
          <cell r="M41">
            <v>0</v>
          </cell>
        </row>
        <row r="42">
          <cell r="E42">
            <v>0</v>
          </cell>
          <cell r="F42">
            <v>0</v>
          </cell>
          <cell r="G42">
            <v>0</v>
          </cell>
          <cell r="H42">
            <v>0</v>
          </cell>
          <cell r="I42">
            <v>0</v>
          </cell>
          <cell r="J42">
            <v>0</v>
          </cell>
          <cell r="K42">
            <v>0</v>
          </cell>
          <cell r="L42">
            <v>0</v>
          </cell>
          <cell r="M42">
            <v>0</v>
          </cell>
        </row>
        <row r="43">
          <cell r="J43">
            <v>0</v>
          </cell>
          <cell r="K43">
            <v>0</v>
          </cell>
          <cell r="L43">
            <v>0</v>
          </cell>
          <cell r="M43">
            <v>0</v>
          </cell>
        </row>
        <row r="44">
          <cell r="J44">
            <v>0</v>
          </cell>
          <cell r="K44">
            <v>0</v>
          </cell>
          <cell r="L44">
            <v>0</v>
          </cell>
          <cell r="M44">
            <v>0</v>
          </cell>
        </row>
        <row r="45">
          <cell r="E45">
            <v>0</v>
          </cell>
          <cell r="F45">
            <v>0</v>
          </cell>
          <cell r="G45">
            <v>0</v>
          </cell>
          <cell r="H45">
            <v>0</v>
          </cell>
          <cell r="I45">
            <v>0</v>
          </cell>
          <cell r="J45">
            <v>0</v>
          </cell>
          <cell r="K45">
            <v>0</v>
          </cell>
          <cell r="L45">
            <v>0</v>
          </cell>
          <cell r="M45">
            <v>0</v>
          </cell>
        </row>
        <row r="46">
          <cell r="E46">
            <v>0</v>
          </cell>
          <cell r="F46">
            <v>0</v>
          </cell>
          <cell r="G46">
            <v>0</v>
          </cell>
          <cell r="H46">
            <v>0</v>
          </cell>
          <cell r="I46">
            <v>0</v>
          </cell>
          <cell r="J46">
            <v>0</v>
          </cell>
          <cell r="K46">
            <v>0</v>
          </cell>
          <cell r="L46">
            <v>0</v>
          </cell>
          <cell r="M46">
            <v>0</v>
          </cell>
        </row>
        <row r="47">
          <cell r="E47">
            <v>0</v>
          </cell>
          <cell r="F47">
            <v>0</v>
          </cell>
          <cell r="G47">
            <v>0</v>
          </cell>
          <cell r="H47">
            <v>0</v>
          </cell>
          <cell r="I47">
            <v>0</v>
          </cell>
          <cell r="J47">
            <v>0</v>
          </cell>
          <cell r="K47">
            <v>0</v>
          </cell>
          <cell r="L47">
            <v>0</v>
          </cell>
          <cell r="M47">
            <v>0</v>
          </cell>
        </row>
        <row r="48">
          <cell r="J48">
            <v>0</v>
          </cell>
          <cell r="K48">
            <v>0</v>
          </cell>
          <cell r="L48">
            <v>0</v>
          </cell>
          <cell r="M48">
            <v>0</v>
          </cell>
        </row>
        <row r="49">
          <cell r="E49">
            <v>0</v>
          </cell>
          <cell r="F49">
            <v>0</v>
          </cell>
          <cell r="G49">
            <v>0</v>
          </cell>
          <cell r="H49">
            <v>0</v>
          </cell>
          <cell r="I49">
            <v>0</v>
          </cell>
          <cell r="J49">
            <v>0</v>
          </cell>
          <cell r="K49">
            <v>0</v>
          </cell>
          <cell r="L49">
            <v>0</v>
          </cell>
          <cell r="M49">
            <v>0</v>
          </cell>
        </row>
        <row r="50">
          <cell r="I50">
            <v>1030</v>
          </cell>
          <cell r="J50">
            <v>0</v>
          </cell>
          <cell r="K50">
            <v>0</v>
          </cell>
          <cell r="L50">
            <v>0</v>
          </cell>
          <cell r="M50">
            <v>0</v>
          </cell>
        </row>
        <row r="51">
          <cell r="J51">
            <v>0</v>
          </cell>
          <cell r="K51">
            <v>0</v>
          </cell>
          <cell r="L51">
            <v>0</v>
          </cell>
          <cell r="M51">
            <v>0</v>
          </cell>
        </row>
        <row r="52">
          <cell r="E52">
            <v>0</v>
          </cell>
          <cell r="F52">
            <v>0</v>
          </cell>
          <cell r="G52">
            <v>0</v>
          </cell>
          <cell r="H52">
            <v>0</v>
          </cell>
          <cell r="I52">
            <v>51899</v>
          </cell>
          <cell r="J52">
            <v>0</v>
          </cell>
          <cell r="K52">
            <v>0</v>
          </cell>
          <cell r="L52">
            <v>0</v>
          </cell>
          <cell r="M52">
            <v>0</v>
          </cell>
        </row>
        <row r="53">
          <cell r="E53">
            <v>0</v>
          </cell>
          <cell r="F53">
            <v>0</v>
          </cell>
          <cell r="G53">
            <v>0</v>
          </cell>
          <cell r="H53">
            <v>0</v>
          </cell>
          <cell r="I53">
            <v>0</v>
          </cell>
          <cell r="J53">
            <v>0</v>
          </cell>
          <cell r="K53">
            <v>0</v>
          </cell>
          <cell r="L53">
            <v>0</v>
          </cell>
          <cell r="M53">
            <v>0</v>
          </cell>
        </row>
        <row r="54">
          <cell r="E54">
            <v>0</v>
          </cell>
          <cell r="F54">
            <v>0</v>
          </cell>
          <cell r="G54">
            <v>0</v>
          </cell>
          <cell r="H54">
            <v>0</v>
          </cell>
          <cell r="I54">
            <v>5889</v>
          </cell>
          <cell r="J54">
            <v>0</v>
          </cell>
          <cell r="K54">
            <v>0</v>
          </cell>
          <cell r="L54">
            <v>0</v>
          </cell>
          <cell r="M54">
            <v>0</v>
          </cell>
        </row>
        <row r="55">
          <cell r="I55">
            <v>1935</v>
          </cell>
          <cell r="J55">
            <v>0</v>
          </cell>
          <cell r="K55">
            <v>0</v>
          </cell>
          <cell r="L55">
            <v>0</v>
          </cell>
          <cell r="M55">
            <v>0</v>
          </cell>
        </row>
        <row r="56">
          <cell r="I56">
            <v>2584</v>
          </cell>
          <cell r="J56">
            <v>0</v>
          </cell>
          <cell r="K56">
            <v>0</v>
          </cell>
          <cell r="L56">
            <v>0</v>
          </cell>
          <cell r="M56">
            <v>0</v>
          </cell>
        </row>
        <row r="57">
          <cell r="E57">
            <v>0</v>
          </cell>
          <cell r="F57">
            <v>0</v>
          </cell>
          <cell r="G57">
            <v>0</v>
          </cell>
          <cell r="H57">
            <v>0</v>
          </cell>
          <cell r="I57">
            <v>0</v>
          </cell>
          <cell r="J57">
            <v>0</v>
          </cell>
          <cell r="K57">
            <v>0</v>
          </cell>
          <cell r="L57">
            <v>0</v>
          </cell>
          <cell r="M57">
            <v>0</v>
          </cell>
        </row>
        <row r="58">
          <cell r="J58">
            <v>0</v>
          </cell>
          <cell r="K58">
            <v>0</v>
          </cell>
          <cell r="L58">
            <v>0</v>
          </cell>
          <cell r="M58">
            <v>0</v>
          </cell>
        </row>
        <row r="59">
          <cell r="E59">
            <v>0</v>
          </cell>
          <cell r="F59">
            <v>0</v>
          </cell>
          <cell r="G59">
            <v>0</v>
          </cell>
          <cell r="H59">
            <v>0</v>
          </cell>
          <cell r="I59">
            <v>0</v>
          </cell>
          <cell r="J59">
            <v>0</v>
          </cell>
          <cell r="K59">
            <v>0</v>
          </cell>
          <cell r="L59">
            <v>0</v>
          </cell>
          <cell r="M59">
            <v>0</v>
          </cell>
        </row>
        <row r="60">
          <cell r="J60">
            <v>0</v>
          </cell>
          <cell r="K60">
            <v>0</v>
          </cell>
          <cell r="L60">
            <v>0</v>
          </cell>
          <cell r="M60">
            <v>0</v>
          </cell>
        </row>
        <row r="61">
          <cell r="J61">
            <v>0</v>
          </cell>
          <cell r="K61">
            <v>0</v>
          </cell>
          <cell r="L61">
            <v>0</v>
          </cell>
          <cell r="M61">
            <v>0</v>
          </cell>
        </row>
        <row r="62">
          <cell r="J62">
            <v>0</v>
          </cell>
          <cell r="K62">
            <v>0</v>
          </cell>
          <cell r="L62">
            <v>0</v>
          </cell>
          <cell r="M62">
            <v>0</v>
          </cell>
        </row>
        <row r="63">
          <cell r="I63">
            <v>1370</v>
          </cell>
          <cell r="J63">
            <v>0</v>
          </cell>
          <cell r="K63">
            <v>0</v>
          </cell>
          <cell r="L63">
            <v>0</v>
          </cell>
          <cell r="M63">
            <v>0</v>
          </cell>
        </row>
        <row r="64">
          <cell r="E64">
            <v>0</v>
          </cell>
          <cell r="F64">
            <v>0</v>
          </cell>
          <cell r="G64">
            <v>0</v>
          </cell>
          <cell r="H64">
            <v>0</v>
          </cell>
          <cell r="I64">
            <v>154819.56570949999</v>
          </cell>
          <cell r="J64">
            <v>0</v>
          </cell>
          <cell r="K64">
            <v>0</v>
          </cell>
          <cell r="L64">
            <v>0</v>
          </cell>
          <cell r="M64">
            <v>0</v>
          </cell>
        </row>
        <row r="65">
          <cell r="E65">
            <v>0</v>
          </cell>
          <cell r="F65">
            <v>0</v>
          </cell>
          <cell r="G65">
            <v>0</v>
          </cell>
          <cell r="H65">
            <v>0</v>
          </cell>
          <cell r="I65">
            <v>0</v>
          </cell>
          <cell r="J65">
            <v>0</v>
          </cell>
          <cell r="K65">
            <v>0</v>
          </cell>
          <cell r="L65">
            <v>0</v>
          </cell>
          <cell r="M65">
            <v>0</v>
          </cell>
        </row>
        <row r="66">
          <cell r="E66">
            <v>0</v>
          </cell>
          <cell r="F66">
            <v>0</v>
          </cell>
          <cell r="G66">
            <v>0</v>
          </cell>
          <cell r="H66">
            <v>0</v>
          </cell>
          <cell r="I66">
            <v>0</v>
          </cell>
          <cell r="J66">
            <v>0</v>
          </cell>
          <cell r="K66">
            <v>0</v>
          </cell>
          <cell r="L66">
            <v>0</v>
          </cell>
          <cell r="M66">
            <v>0</v>
          </cell>
        </row>
        <row r="67">
          <cell r="E67">
            <v>0</v>
          </cell>
          <cell r="F67">
            <v>0</v>
          </cell>
          <cell r="G67">
            <v>0</v>
          </cell>
          <cell r="H67">
            <v>0</v>
          </cell>
          <cell r="I67">
            <v>0</v>
          </cell>
          <cell r="J67">
            <v>0</v>
          </cell>
          <cell r="K67">
            <v>0</v>
          </cell>
          <cell r="L67">
            <v>0</v>
          </cell>
          <cell r="M67">
            <v>0</v>
          </cell>
        </row>
        <row r="68">
          <cell r="E68">
            <v>0</v>
          </cell>
          <cell r="F68">
            <v>0</v>
          </cell>
          <cell r="G68">
            <v>0</v>
          </cell>
          <cell r="H68">
            <v>0</v>
          </cell>
          <cell r="I68">
            <v>0</v>
          </cell>
          <cell r="J68">
            <v>0</v>
          </cell>
          <cell r="K68">
            <v>0</v>
          </cell>
          <cell r="L68">
            <v>0</v>
          </cell>
          <cell r="M68">
            <v>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04">
          <cell r="E104">
            <v>0</v>
          </cell>
          <cell r="F104">
            <v>0</v>
          </cell>
          <cell r="G104">
            <v>0</v>
          </cell>
          <cell r="H104">
            <v>0</v>
          </cell>
          <cell r="I104">
            <v>0</v>
          </cell>
          <cell r="J104">
            <v>0</v>
          </cell>
          <cell r="K104">
            <v>0</v>
          </cell>
          <cell r="L104">
            <v>0</v>
          </cell>
          <cell r="M104">
            <v>0</v>
          </cell>
        </row>
        <row r="106">
          <cell r="E106">
            <v>0</v>
          </cell>
          <cell r="F106">
            <v>0</v>
          </cell>
          <cell r="G106">
            <v>0</v>
          </cell>
          <cell r="H106">
            <v>0</v>
          </cell>
          <cell r="I106">
            <v>0</v>
          </cell>
          <cell r="J106">
            <v>0</v>
          </cell>
          <cell r="K106">
            <v>0</v>
          </cell>
          <cell r="L106">
            <v>0</v>
          </cell>
          <cell r="M106">
            <v>0</v>
          </cell>
        </row>
        <row r="107">
          <cell r="J107">
            <v>0</v>
          </cell>
          <cell r="K107">
            <v>0</v>
          </cell>
          <cell r="L107">
            <v>0</v>
          </cell>
          <cell r="M107">
            <v>0</v>
          </cell>
        </row>
        <row r="108">
          <cell r="J108">
            <v>0</v>
          </cell>
          <cell r="K108">
            <v>0</v>
          </cell>
          <cell r="L108">
            <v>0</v>
          </cell>
          <cell r="M108">
            <v>0</v>
          </cell>
        </row>
        <row r="109">
          <cell r="J109">
            <v>0</v>
          </cell>
          <cell r="K109">
            <v>0</v>
          </cell>
          <cell r="L109">
            <v>0</v>
          </cell>
          <cell r="M109">
            <v>0</v>
          </cell>
        </row>
        <row r="110">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4">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J117">
            <v>0</v>
          </cell>
          <cell r="K117">
            <v>0</v>
          </cell>
          <cell r="L117">
            <v>0</v>
          </cell>
          <cell r="M117">
            <v>0</v>
          </cell>
        </row>
        <row r="120">
          <cell r="E120">
            <v>24</v>
          </cell>
          <cell r="F120">
            <v>24</v>
          </cell>
          <cell r="G120">
            <v>24</v>
          </cell>
          <cell r="H120">
            <v>24</v>
          </cell>
          <cell r="I120">
            <v>24</v>
          </cell>
          <cell r="J120">
            <v>100</v>
          </cell>
          <cell r="K120">
            <v>100</v>
          </cell>
          <cell r="L120">
            <v>100</v>
          </cell>
          <cell r="M120">
            <v>100</v>
          </cell>
        </row>
        <row r="121">
          <cell r="J121">
            <v>0</v>
          </cell>
          <cell r="K121">
            <v>0</v>
          </cell>
          <cell r="L121">
            <v>0</v>
          </cell>
          <cell r="M121">
            <v>0</v>
          </cell>
        </row>
        <row r="123">
          <cell r="E123">
            <v>0</v>
          </cell>
          <cell r="F123">
            <v>0</v>
          </cell>
          <cell r="G123">
            <v>0</v>
          </cell>
          <cell r="H123">
            <v>0</v>
          </cell>
          <cell r="I123">
            <v>0</v>
          </cell>
          <cell r="J123">
            <v>0</v>
          </cell>
          <cell r="K123">
            <v>0</v>
          </cell>
          <cell r="L123">
            <v>0</v>
          </cell>
          <cell r="M123">
            <v>0</v>
          </cell>
        </row>
        <row r="124">
          <cell r="I124">
            <v>0</v>
          </cell>
          <cell r="J124">
            <v>0</v>
          </cell>
          <cell r="K124">
            <v>0</v>
          </cell>
          <cell r="L124">
            <v>0</v>
          </cell>
          <cell r="M124">
            <v>0</v>
          </cell>
        </row>
        <row r="125">
          <cell r="I125">
            <v>0</v>
          </cell>
          <cell r="J125">
            <v>0</v>
          </cell>
          <cell r="K125">
            <v>0</v>
          </cell>
          <cell r="L125">
            <v>0</v>
          </cell>
          <cell r="M125">
            <v>0</v>
          </cell>
        </row>
        <row r="126">
          <cell r="I126">
            <v>0</v>
          </cell>
          <cell r="J126">
            <v>0</v>
          </cell>
          <cell r="K126">
            <v>0</v>
          </cell>
          <cell r="L126">
            <v>0</v>
          </cell>
          <cell r="M126">
            <v>0</v>
          </cell>
        </row>
        <row r="127">
          <cell r="I127">
            <v>0</v>
          </cell>
          <cell r="J127">
            <v>0</v>
          </cell>
          <cell r="K127">
            <v>0</v>
          </cell>
          <cell r="L127">
            <v>0</v>
          </cell>
          <cell r="M127">
            <v>0</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row r="70">
          <cell r="I70">
            <v>6.52</v>
          </cell>
          <cell r="J70">
            <v>1.63</v>
          </cell>
          <cell r="K70">
            <v>1.63</v>
          </cell>
          <cell r="L70">
            <v>1.63</v>
          </cell>
          <cell r="M70">
            <v>1.63</v>
          </cell>
        </row>
      </sheetData>
      <sheetData sheetId="10" refreshError="1">
        <row r="4">
          <cell r="D4" t="str">
            <v>200_ г.</v>
          </cell>
        </row>
        <row r="21">
          <cell r="D21">
            <v>696708</v>
          </cell>
          <cell r="E21">
            <v>72000</v>
          </cell>
          <cell r="I21">
            <v>49532.959999999999</v>
          </cell>
        </row>
      </sheetData>
      <sheetData sheetId="11" refreshError="1">
        <row r="5">
          <cell r="C5" t="str">
            <v>_________</v>
          </cell>
        </row>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1">
          <cell r="E11">
            <v>0</v>
          </cell>
          <cell r="F11">
            <v>0</v>
          </cell>
          <cell r="G11">
            <v>0</v>
          </cell>
          <cell r="H11">
            <v>0</v>
          </cell>
          <cell r="I11">
            <v>59.59</v>
          </cell>
          <cell r="J11">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8">
          <cell r="I18">
            <v>629</v>
          </cell>
          <cell r="J18">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6">
          <cell r="I26">
            <v>0</v>
          </cell>
          <cell r="J26">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59.59</v>
          </cell>
          <cell r="J30">
            <v>0</v>
          </cell>
        </row>
        <row r="31">
          <cell r="E31">
            <v>0</v>
          </cell>
          <cell r="F31">
            <v>0</v>
          </cell>
          <cell r="G31">
            <v>0</v>
          </cell>
          <cell r="H31">
            <v>0</v>
          </cell>
          <cell r="I31">
            <v>59.59</v>
          </cell>
          <cell r="J31">
            <v>0</v>
          </cell>
        </row>
        <row r="32">
          <cell r="E32">
            <v>0</v>
          </cell>
          <cell r="F32">
            <v>0</v>
          </cell>
          <cell r="G32">
            <v>0</v>
          </cell>
          <cell r="H32">
            <v>0</v>
          </cell>
          <cell r="I32">
            <v>59.59</v>
          </cell>
          <cell r="J32">
            <v>0</v>
          </cell>
        </row>
        <row r="33">
          <cell r="E33">
            <v>0</v>
          </cell>
          <cell r="F33">
            <v>0</v>
          </cell>
          <cell r="G33">
            <v>0</v>
          </cell>
          <cell r="H33">
            <v>0</v>
          </cell>
          <cell r="I33">
            <v>41.04</v>
          </cell>
          <cell r="J33">
            <v>0</v>
          </cell>
        </row>
        <row r="34">
          <cell r="J34">
            <v>0</v>
          </cell>
        </row>
        <row r="35">
          <cell r="E35">
            <v>0</v>
          </cell>
          <cell r="F35">
            <v>0</v>
          </cell>
          <cell r="G35">
            <v>0</v>
          </cell>
          <cell r="H35">
            <v>0</v>
          </cell>
          <cell r="I35">
            <v>0</v>
          </cell>
          <cell r="J35">
            <v>0</v>
          </cell>
        </row>
        <row r="36">
          <cell r="J36">
            <v>0</v>
          </cell>
        </row>
        <row r="37">
          <cell r="E37">
            <v>0</v>
          </cell>
          <cell r="F37">
            <v>0</v>
          </cell>
          <cell r="G37">
            <v>0</v>
          </cell>
          <cell r="H37">
            <v>0</v>
          </cell>
          <cell r="I37">
            <v>0</v>
          </cell>
          <cell r="J37">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E41">
            <v>0</v>
          </cell>
          <cell r="F41">
            <v>0</v>
          </cell>
          <cell r="G41">
            <v>0</v>
          </cell>
          <cell r="H41">
            <v>0</v>
          </cell>
          <cell r="I41">
            <v>52929</v>
          </cell>
          <cell r="J41">
            <v>0</v>
          </cell>
        </row>
        <row r="42">
          <cell r="E42">
            <v>0</v>
          </cell>
          <cell r="F42">
            <v>0</v>
          </cell>
          <cell r="G42">
            <v>0</v>
          </cell>
          <cell r="H42">
            <v>0</v>
          </cell>
          <cell r="I42">
            <v>0</v>
          </cell>
          <cell r="J42">
            <v>0</v>
          </cell>
        </row>
        <row r="43">
          <cell r="J43">
            <v>0</v>
          </cell>
        </row>
        <row r="44">
          <cell r="J44">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0">
          <cell r="I50">
            <v>1030</v>
          </cell>
          <cell r="J50">
            <v>0</v>
          </cell>
        </row>
        <row r="51">
          <cell r="J51">
            <v>0</v>
          </cell>
        </row>
        <row r="52">
          <cell r="E52">
            <v>0</v>
          </cell>
          <cell r="F52">
            <v>0</v>
          </cell>
          <cell r="G52">
            <v>0</v>
          </cell>
          <cell r="H52">
            <v>0</v>
          </cell>
          <cell r="I52">
            <v>0</v>
          </cell>
          <cell r="J52">
            <v>0</v>
          </cell>
        </row>
        <row r="53">
          <cell r="E53">
            <v>0</v>
          </cell>
          <cell r="F53">
            <v>0</v>
          </cell>
          <cell r="G53">
            <v>0</v>
          </cell>
          <cell r="H53">
            <v>0</v>
          </cell>
          <cell r="I53">
            <v>0</v>
          </cell>
          <cell r="J53">
            <v>0</v>
          </cell>
        </row>
        <row r="54">
          <cell r="E54">
            <v>0</v>
          </cell>
          <cell r="F54">
            <v>0</v>
          </cell>
          <cell r="G54">
            <v>0</v>
          </cell>
          <cell r="H54">
            <v>0</v>
          </cell>
          <cell r="I54">
            <v>5889</v>
          </cell>
          <cell r="J54">
            <v>0</v>
          </cell>
        </row>
        <row r="55">
          <cell r="I55">
            <v>1935</v>
          </cell>
          <cell r="J55">
            <v>0</v>
          </cell>
        </row>
        <row r="56">
          <cell r="I56">
            <v>2584</v>
          </cell>
          <cell r="J56">
            <v>0</v>
          </cell>
        </row>
        <row r="57">
          <cell r="E57">
            <v>0</v>
          </cell>
          <cell r="F57">
            <v>0</v>
          </cell>
          <cell r="G57">
            <v>0</v>
          </cell>
          <cell r="H57">
            <v>0</v>
          </cell>
          <cell r="I57">
            <v>0</v>
          </cell>
          <cell r="J57">
            <v>0</v>
          </cell>
        </row>
        <row r="58">
          <cell r="J58">
            <v>0</v>
          </cell>
        </row>
        <row r="59">
          <cell r="E59">
            <v>0</v>
          </cell>
          <cell r="F59">
            <v>0</v>
          </cell>
          <cell r="G59">
            <v>0</v>
          </cell>
          <cell r="H59">
            <v>0</v>
          </cell>
          <cell r="I59">
            <v>0</v>
          </cell>
          <cell r="J59">
            <v>0</v>
          </cell>
        </row>
        <row r="60">
          <cell r="J60">
            <v>0</v>
          </cell>
        </row>
        <row r="61">
          <cell r="J61">
            <v>0</v>
          </cell>
        </row>
        <row r="62">
          <cell r="J62">
            <v>0</v>
          </cell>
        </row>
        <row r="63">
          <cell r="I63">
            <v>1370</v>
          </cell>
          <cell r="J63">
            <v>0</v>
          </cell>
        </row>
        <row r="64">
          <cell r="E64">
            <v>0</v>
          </cell>
          <cell r="F64">
            <v>0</v>
          </cell>
          <cell r="G64">
            <v>0</v>
          </cell>
          <cell r="H64">
            <v>0</v>
          </cell>
          <cell r="I64">
            <v>154819.56570949999</v>
          </cell>
          <cell r="J64">
            <v>0</v>
          </cell>
        </row>
        <row r="65">
          <cell r="E65">
            <v>0</v>
          </cell>
          <cell r="F65">
            <v>0</v>
          </cell>
          <cell r="G65">
            <v>0</v>
          </cell>
          <cell r="H65">
            <v>0</v>
          </cell>
          <cell r="I65">
            <v>0</v>
          </cell>
          <cell r="J65">
            <v>0</v>
          </cell>
        </row>
        <row r="66">
          <cell r="E66">
            <v>0</v>
          </cell>
          <cell r="F66">
            <v>0</v>
          </cell>
          <cell r="G66">
            <v>0</v>
          </cell>
          <cell r="H66">
            <v>0</v>
          </cell>
          <cell r="I66">
            <v>0</v>
          </cell>
          <cell r="J66">
            <v>0</v>
          </cell>
        </row>
      </sheetData>
      <sheetData sheetId="12">
        <row r="20">
          <cell r="I20">
            <v>3.9</v>
          </cell>
        </row>
      </sheetData>
      <sheetData sheetId="13" refreshError="1"/>
      <sheetData sheetId="14" refreshError="1"/>
      <sheetData sheetId="15">
        <row r="25">
          <cell r="J25">
            <v>72000</v>
          </cell>
        </row>
        <row r="70">
          <cell r="J70">
            <v>1.63</v>
          </cell>
          <cell r="K70">
            <v>1.63</v>
          </cell>
        </row>
      </sheetData>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cell r="D5" t="str">
            <v>200_ г.</v>
          </cell>
        </row>
        <row r="8">
          <cell r="C8" t="str">
            <v>____________________________________________</v>
          </cell>
          <cell r="E8">
            <v>0</v>
          </cell>
        </row>
        <row r="9">
          <cell r="C9" t="str">
            <v>____________________________________________</v>
          </cell>
          <cell r="E9">
            <v>0</v>
          </cell>
        </row>
        <row r="10">
          <cell r="C10" t="str">
            <v>____________________________________________</v>
          </cell>
          <cell r="E10">
            <v>0</v>
          </cell>
        </row>
        <row r="11">
          <cell r="C11" t="str">
            <v>_____________________________________________</v>
          </cell>
        </row>
        <row r="12">
          <cell r="A12" t="str">
            <v>_________________________________________________________________________________________________</v>
          </cell>
          <cell r="E12">
            <v>0</v>
          </cell>
        </row>
        <row r="21">
          <cell r="E21">
            <v>0</v>
          </cell>
        </row>
        <row r="22">
          <cell r="E22">
            <v>0</v>
          </cell>
        </row>
        <row r="23">
          <cell r="E23">
            <v>0</v>
          </cell>
        </row>
        <row r="24">
          <cell r="E24">
            <v>0</v>
          </cell>
        </row>
        <row r="25">
          <cell r="E25">
            <v>0</v>
          </cell>
        </row>
        <row r="27">
          <cell r="E27">
            <v>0</v>
          </cell>
        </row>
        <row r="28">
          <cell r="E28">
            <v>0</v>
          </cell>
        </row>
        <row r="29">
          <cell r="E29">
            <v>0</v>
          </cell>
        </row>
        <row r="30">
          <cell r="E30">
            <v>0</v>
          </cell>
        </row>
        <row r="31">
          <cell r="E31">
            <v>0</v>
          </cell>
        </row>
        <row r="32">
          <cell r="E32">
            <v>0</v>
          </cell>
        </row>
        <row r="33">
          <cell r="E33">
            <v>0</v>
          </cell>
        </row>
        <row r="35">
          <cell r="E35">
            <v>0</v>
          </cell>
        </row>
        <row r="38">
          <cell r="E38">
            <v>0</v>
          </cell>
        </row>
        <row r="39">
          <cell r="E39">
            <v>0</v>
          </cell>
        </row>
        <row r="40">
          <cell r="E40">
            <v>0</v>
          </cell>
        </row>
        <row r="42">
          <cell r="E42">
            <v>0</v>
          </cell>
        </row>
        <row r="52">
          <cell r="E52">
            <v>0</v>
          </cell>
          <cell r="F52">
            <v>0</v>
          </cell>
          <cell r="G52">
            <v>0</v>
          </cell>
        </row>
        <row r="53">
          <cell r="E53">
            <v>0</v>
          </cell>
          <cell r="F53">
            <v>0</v>
          </cell>
          <cell r="G53">
            <v>0</v>
          </cell>
        </row>
      </sheetData>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C4" t="str">
            <v>МЭС Сибири</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Кедровский"/>
      <sheetName val="20"/>
      <sheetName val="23"/>
      <sheetName val="26"/>
      <sheetName val="27"/>
      <sheetName val="28"/>
      <sheetName val="21"/>
      <sheetName val="29"/>
      <sheetName val="Справочники"/>
      <sheetName val="25"/>
      <sheetName val="19"/>
      <sheetName val="22"/>
      <sheetName val="24"/>
      <sheetName val="UGOL"/>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Информ-я о регулируемой орг-и"/>
      <sheetName val="ID ПС"/>
      <sheetName val="TOPLIWO"/>
      <sheetName val="Нормы325"/>
      <sheetName val="2018"/>
      <sheetName val="2019"/>
      <sheetName val="Справочник"/>
      <sheetName val="договора-ОТЧЕТутв.БП"/>
      <sheetName val="Справочно"/>
      <sheetName val="БЗ"/>
      <sheetName val="Типовые причины"/>
      <sheetName val="Классификатор"/>
      <sheetName val="Расчет НВВ общий"/>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clone"/>
      <sheetName val="Свод по регионам"/>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TEHSHEET"/>
      <sheetName val="Справочники"/>
      <sheetName val="29"/>
      <sheetName val="20"/>
      <sheetName val="21"/>
      <sheetName val="23"/>
      <sheetName val="25"/>
      <sheetName val="26"/>
      <sheetName val="27"/>
      <sheetName val="28"/>
      <sheetName val="19"/>
      <sheetName val="22"/>
      <sheetName val="24"/>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Контроль"/>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s>
    <sheetDataSet>
      <sheetData sheetId="0">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1"/>
      <sheetName val="Лист2"/>
      <sheetName val="Лист3"/>
      <sheetName val="числ факт"/>
      <sheetName val="Форма 4"/>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sheetData sheetId="107">
        <row r="10">
          <cell r="B10">
            <v>0</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 val="Титульный"/>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I10">
            <v>0</v>
          </cell>
          <cell r="J10">
            <v>0</v>
          </cell>
          <cell r="K10">
            <v>0</v>
          </cell>
          <cell r="L10">
            <v>0</v>
          </cell>
        </row>
        <row r="11">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I16">
            <v>0</v>
          </cell>
          <cell r="J16">
            <v>0</v>
          </cell>
          <cell r="K16">
            <v>0</v>
          </cell>
          <cell r="L16">
            <v>0</v>
          </cell>
        </row>
        <row r="17">
          <cell r="D17">
            <v>0</v>
          </cell>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19">
          <cell r="J19">
            <v>0</v>
          </cell>
          <cell r="K19">
            <v>0</v>
          </cell>
          <cell r="L19">
            <v>0</v>
          </cell>
        </row>
        <row r="20">
          <cell r="A20" t="str">
            <v>договор № ___ от ____</v>
          </cell>
          <cell r="B20" t="str">
            <v>тыс.руб.</v>
          </cell>
          <cell r="C20" t="str">
            <v>2</v>
          </cell>
          <cell r="D20" t="str">
            <v>&lt;Учебное заведение&gt;</v>
          </cell>
          <cell r="E20">
            <v>0</v>
          </cell>
          <cell r="F20">
            <v>0</v>
          </cell>
          <cell r="G20">
            <v>0</v>
          </cell>
          <cell r="H20">
            <v>0</v>
          </cell>
          <cell r="I20">
            <v>0</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E24">
            <v>0</v>
          </cell>
          <cell r="F24">
            <v>0</v>
          </cell>
          <cell r="G24">
            <v>0</v>
          </cell>
          <cell r="H24">
            <v>0</v>
          </cell>
          <cell r="I24">
            <v>0</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7">
          <cell r="J27">
            <v>0</v>
          </cell>
          <cell r="K27">
            <v>0</v>
          </cell>
          <cell r="L27">
            <v>0</v>
          </cell>
          <cell r="M27">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H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s>
    <sheetDataSet>
      <sheetData sheetId="0" refreshError="1"/>
      <sheetData sheetId="1" refreshError="1"/>
      <sheetData sheetId="2" refreshError="1"/>
      <sheetData sheetId="3" refreshError="1"/>
      <sheetData sheetId="4" refreshError="1">
        <row r="88">
          <cell r="X88">
            <v>0.50439509707840791</v>
          </cell>
        </row>
        <row r="89">
          <cell r="X89">
            <v>0.2564797327183222</v>
          </cell>
        </row>
        <row r="90">
          <cell r="X90">
            <v>0.21687215591253306</v>
          </cell>
        </row>
        <row r="91">
          <cell r="X91">
            <v>1.7219467317970062E-2</v>
          </cell>
        </row>
        <row r="92">
          <cell r="X92">
            <v>5.0335469727668097E-3</v>
          </cell>
        </row>
      </sheetData>
      <sheetData sheetId="5" refreshError="1"/>
      <sheetData sheetId="6" refreshError="1"/>
      <sheetData sheetId="7" refreshError="1"/>
      <sheetData sheetId="8" refreshError="1"/>
      <sheetData sheetId="9" refreshError="1">
        <row r="114">
          <cell r="S114">
            <v>0.32308255781488765</v>
          </cell>
        </row>
        <row r="115">
          <cell r="S115">
            <v>0.235777399214847</v>
          </cell>
        </row>
        <row r="116">
          <cell r="S116">
            <v>0.18084137260677272</v>
          </cell>
        </row>
        <row r="117">
          <cell r="S117">
            <v>0.26029867036349275</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nstruction"/>
      <sheetName val="modCommandButton"/>
      <sheetName val="modRevenue"/>
      <sheetName val="modSheetTitle"/>
      <sheetName val="modVLDProvLIST_MO"/>
      <sheetName val="modServiceAPI"/>
      <sheetName val="Инструкция"/>
      <sheetName val="Лог обновления"/>
      <sheetName val="Титульный"/>
      <sheetName val="modCheckCyan"/>
      <sheetName val="Библиотека документов"/>
      <sheetName val="Точки поставки"/>
      <sheetName val="Эталоны"/>
      <sheetName val="PATTERN_COSTS"/>
      <sheetName val="Тарифы"/>
      <sheetName val="Объемы"/>
      <sheetName val="Цены"/>
      <sheetName val="Прочие исходные данные"/>
      <sheetName val="modUncontrolledExpenses"/>
      <sheetName val="Ключевая ставка ЦБ"/>
      <sheetName val="modKeyRate"/>
      <sheetName val="Неподк. расходы"/>
      <sheetName val="Выпадающие доходы"/>
      <sheetName val="План выручки Население"/>
      <sheetName val="Средневзвешенные цены"/>
      <sheetName val="План выручки Прочие и Сети"/>
      <sheetName val="Откл. стоимости для Населения"/>
      <sheetName val="modDocs"/>
      <sheetName val="Эталонная выручка"/>
      <sheetName val="СН 2021"/>
      <sheetName val="Комментарии"/>
      <sheetName val="modfrmReestr"/>
      <sheetName val="tech"/>
      <sheetName val="modReestr"/>
      <sheetName val="REESTR_MO"/>
      <sheetName val="REESTR_LOCATION"/>
      <sheetName val="REESTR_STREET"/>
      <sheetName val="REESTR_ORG"/>
      <sheetName val="modPass"/>
      <sheetName val="Проверка"/>
      <sheetName val="modfrmDocumentPicker"/>
      <sheetName val="modDocumentsAPI"/>
      <sheetName val="SELECTED_DOCS"/>
      <sheetName val="DOCS_DEPENDENCY"/>
      <sheetName val="TECHSHEET"/>
      <sheetName val="modGetGeoBase"/>
      <sheetName val="modVLDProvGeneralProc"/>
      <sheetName val="modVLDProv"/>
      <sheetName val="modfrmRegion"/>
      <sheetName val="modUpdTemplMain"/>
      <sheetName val="modfrmCheckUpdates"/>
      <sheetName val="modIHLCommandBar"/>
      <sheetName val="modGeneralProcedures"/>
      <sheetName val="modInfo"/>
      <sheetName val="modHLIcons"/>
      <sheetName val="modfrmDateChoose"/>
      <sheetName val="modSheetLog"/>
      <sheetName val="modfrmDOCSPicker"/>
      <sheetName val="modDocsComsAPI"/>
      <sheetName val="_РУС_ННов_EE.CALC.GP.2021(v2"/>
      <sheetName val="СН 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E8" t="str">
            <v>2021</v>
          </cell>
        </row>
        <row r="25">
          <cell r="E25" t="str">
            <v>да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 val="PL_detailed"/>
      <sheetName val="PL_USD"/>
      <sheetName val="Sheet3"/>
      <sheetName val="Проводки'02"/>
      <sheetName val="АКРасч"/>
      <sheetName val="IAS_5"/>
      <sheetName val="д-р 9 м-в 200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Anlagevermögen"/>
      <sheetName val="conv_E1"/>
      <sheetName val="Проводки_02"/>
      <sheetName val="Баланс"/>
      <sheetName val="30"/>
      <sheetName val="23"/>
      <sheetName val="28"/>
      <sheetName val="18-2"/>
      <sheetName val="22"/>
      <sheetName val="18"/>
      <sheetName val="FA_300904"/>
      <sheetName val="ETC"/>
      <sheetName val="language"/>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Калькуляция кв"/>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UnadjBS"/>
      <sheetName val="УФ-28"/>
      <sheetName val="регионы"/>
      <sheetName val="справочники"/>
      <sheetName val="FST5"/>
      <sheetName val="Свод"/>
      <sheetName val="ээ"/>
      <sheetName val="G2TempSheet"/>
      <sheetName val="tehsheet"/>
      <sheetName val="топливо2009"/>
      <sheetName val="2009"/>
      <sheetName val="Сводка-20"/>
      <sheetName val="Сводк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д_УУ_2011"/>
      <sheetName val="сч51"/>
      <sheetName val="вводные для PL"/>
      <sheetName val="PL_2011"/>
      <sheetName val="CF_2011"/>
      <sheetName val="BS_2011"/>
      <sheetName val="CF_indirect"/>
      <sheetName val="БЮДЖЕТ_2011"/>
      <sheetName val="исход данные структ подраздел"/>
      <sheetName val="презентации"/>
      <sheetName val="расшифровка БЮДЖЕТ11"/>
    </sheetNames>
    <sheetDataSet>
      <sheetData sheetId="0">
        <row r="4">
          <cell r="A4" t="str">
            <v>РЖД</v>
          </cell>
          <cell r="D4" t="str">
            <v>PL</v>
          </cell>
        </row>
        <row r="5">
          <cell r="D5" t="str">
            <v>CF</v>
          </cell>
        </row>
        <row r="6">
          <cell r="D6" t="str">
            <v>BS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Курсы валют ЦБ"/>
      <sheetName val="СЭЛТ"/>
      <sheetName val="PL"/>
      <sheetName val="Adjustments"/>
      <sheetName val="УрРасч"/>
      <sheetName val="АКРасч"/>
      <sheetName val="Проводки'02"/>
      <sheetName val="Inputs"/>
      <sheetName val="ÀÍÀËÈÒ"/>
      <sheetName val="движение руды"/>
      <sheetName val="автобаза"/>
      <sheetName val="АТТ"/>
      <sheetName val="Дт 21-х"/>
      <sheetName val="01.03"/>
      <sheetName val="Проводки"/>
      <sheetName val="12-ть мес. 2002 год"/>
      <sheetName val="02.03"/>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REF"/>
      <sheetName val="OS01_6OZ"/>
      <sheetName val="InstructionSheet"/>
      <sheetName val="4_2 РБП"/>
      <sheetName val="Г"/>
      <sheetName val="Валюта"/>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Заголовок"/>
      <sheetName val="Данные"/>
      <sheetName val="ПТУ_ППП"/>
      <sheetName val="BALAN_N.XLS"/>
      <sheetName val="transf"/>
      <sheetName val="TB_08"/>
      <sheetName val="movements"/>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2010"/>
      <sheetName val="Порядок формирования"/>
      <sheetName val="Справочник"/>
      <sheetName val="подстановка"/>
      <sheetName val="форма 2 (МЦП)"/>
      <sheetName val="выручка из 1С"/>
      <sheetName val="свод. таблица (выручка)"/>
      <sheetName val="счет 90"/>
      <sheetName val="счет 10"/>
      <sheetName val="счет 20"/>
      <sheetName val="счет 41"/>
      <sheetName val="счет 91.02"/>
      <sheetName val="Операционный бюджет"/>
      <sheetName val="справочник по старому БДР"/>
    </sheetNames>
    <sheetDataSet>
      <sheetData sheetId="0" refreshError="1"/>
      <sheetData sheetId="1" refreshError="1"/>
      <sheetData sheetId="2" refreshError="1"/>
      <sheetData sheetId="3" refreshError="1"/>
      <sheetData sheetId="4">
        <row r="1">
          <cell r="I1">
            <v>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29"/>
      <sheetName val="20"/>
      <sheetName val="21"/>
      <sheetName val="26"/>
      <sheetName val="27"/>
      <sheetName val="28"/>
      <sheetName val="19"/>
      <sheetName val="22"/>
      <sheetName val="Списки"/>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共機J"/>
      <sheetName val="Заголовок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row r="6">
          <cell r="C6" t="str">
            <v>Алтайский край</v>
          </cell>
          <cell r="K6" t="str">
            <v>Предложение организации</v>
          </cell>
        </row>
        <row r="7">
          <cell r="K7" t="str">
            <v>Предложение регионального регулятора</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 val="Списки"/>
      <sheetName val="Info"/>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Прил 5"/>
      <sheetName val="Расчёт расходов"/>
      <sheetName val="НВВ по уровням"/>
      <sheetName val="Титульный"/>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regs"/>
      <sheetName val="Анализ"/>
      <sheetName val="11"/>
      <sheetName val="2"/>
      <sheetName val="3"/>
      <sheetName val="6"/>
      <sheetName val="не_удалять"/>
    </sheetNames>
    <sheetDataSet>
      <sheetData sheetId="0">
        <row r="51">
          <cell r="G51">
            <v>0</v>
          </cell>
        </row>
      </sheetData>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ow r="9">
          <cell r="E9">
            <v>254.25</v>
          </cell>
        </row>
      </sheetData>
      <sheetData sheetId="68">
        <row r="14">
          <cell r="G14">
            <v>0</v>
          </cell>
        </row>
      </sheetData>
      <sheetData sheetId="69"/>
      <sheetData sheetId="70">
        <row r="14">
          <cell r="F14">
            <v>0</v>
          </cell>
        </row>
      </sheetData>
      <sheetData sheetId="71"/>
      <sheetData sheetId="72">
        <row r="9">
          <cell r="E9">
            <v>1</v>
          </cell>
        </row>
      </sheetData>
      <sheetData sheetId="73">
        <row r="14">
          <cell r="G14">
            <v>0</v>
          </cell>
        </row>
      </sheetData>
      <sheetData sheetId="74"/>
      <sheetData sheetId="75"/>
      <sheetData sheetId="76"/>
      <sheetData sheetId="77"/>
      <sheetData sheetId="78"/>
      <sheetData sheetId="79"/>
      <sheetData sheetId="80">
        <row r="86">
          <cell r="D86">
            <v>22</v>
          </cell>
        </row>
      </sheetData>
      <sheetData sheetId="81">
        <row r="5">
          <cell r="C5" t="str">
            <v>Итого на 2015 год</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ээ"/>
      <sheetName val="НЕ УДАЛЯТЬ!!!"/>
      <sheetName val="Обнулить"/>
      <sheetName val="31.08.2004"/>
      <sheetName val="#ССЫЛКА"/>
      <sheetName val="Лист12"/>
      <sheetName val="16"/>
      <sheetName val="17"/>
      <sheetName val="4"/>
      <sheetName val="5"/>
      <sheetName val="Ф-1 (для АО-энерго)"/>
      <sheetName val="Ф-2 (для АО-энерго)"/>
      <sheetName val="перекрестка"/>
      <sheetName val="17.1"/>
      <sheetName val="24"/>
      <sheetName val="25"/>
      <sheetName val="11"/>
      <sheetName val="regs"/>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Баланс_ВО"/>
      <sheetName val="Калькуляция_ВО"/>
      <sheetName val="Стоимость_ЭЭ"/>
      <sheetName val="вводные данные систем"/>
      <sheetName val="Регионы"/>
      <sheetName val="FST5"/>
      <sheetName val="НЕ УДАЛЯТЬ!!!"/>
      <sheetName val="Лист1"/>
      <sheetName val="Обнулить"/>
      <sheetName val="перекрестка"/>
      <sheetName val="17"/>
      <sheetName val="4"/>
      <sheetName val="5"/>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Баланс мощности 2007"/>
      <sheetName val="Расчет НВВ общий"/>
      <sheetName val="ЭСО"/>
      <sheetName val="Ген. не уч. ОРЭМ"/>
      <sheetName val="Свод"/>
      <sheetName val="TEHSHEET"/>
      <sheetName val="Топливо2009"/>
      <sheetName val="2009"/>
      <sheetName val="Заголовок"/>
      <sheetName val="Вводные данные систем"/>
      <sheetName val="F5"/>
      <sheetName val="Лист1"/>
      <sheetName val="Лист2"/>
      <sheetName val="Лист3"/>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ээ"/>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ик"/>
      <sheetName val="Баланс ээ"/>
      <sheetName val="Баланс мощности"/>
      <sheetName val="regs"/>
      <sheetName val="База"/>
      <sheetName val="proverka"/>
      <sheetName val="I"/>
      <sheetName val="MTO REV.0"/>
      <sheetName val="ПРОГНОЗ_1"/>
      <sheetName val="Dati Caricati"/>
      <sheetName val="Lists"/>
      <sheetName val="Прилож.1"/>
      <sheetName val="Списки"/>
      <sheetName val="Данные"/>
      <sheetName val="ИТ-бюджет"/>
      <sheetName val=""/>
      <sheetName val="5"/>
      <sheetName val="Гр5(о)"/>
      <sheetName val="ФБР"/>
    </sheetNames>
    <sheetDataSet>
      <sheetData sheetId="0">
        <row r="25">
          <cell r="J25">
            <v>0</v>
          </cell>
        </row>
        <row r="26">
          <cell r="J26">
            <v>0</v>
          </cell>
        </row>
        <row r="27">
          <cell r="J27">
            <v>0</v>
          </cell>
        </row>
        <row r="28">
          <cell r="J28">
            <v>0</v>
          </cell>
        </row>
        <row r="29">
          <cell r="J29">
            <v>0</v>
          </cell>
        </row>
        <row r="30">
          <cell r="J30">
            <v>0</v>
          </cell>
        </row>
        <row r="31">
          <cell r="J31">
            <v>0</v>
          </cell>
        </row>
        <row r="33">
          <cell r="J33">
            <v>0</v>
          </cell>
        </row>
        <row r="35">
          <cell r="J35">
            <v>0</v>
          </cell>
        </row>
        <row r="36">
          <cell r="J36">
            <v>0</v>
          </cell>
        </row>
        <row r="37">
          <cell r="J37">
            <v>0</v>
          </cell>
        </row>
        <row r="50">
          <cell r="K50">
            <v>0</v>
          </cell>
          <cell r="L50">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G5">
            <v>4551113.38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Баланс мощности 2007"/>
      <sheetName val="Свод"/>
      <sheetName val="ДПН"/>
      <sheetName val="НВВ утв тарифы"/>
      <sheetName val="Справочники"/>
      <sheetName val="БФ-2-13-П"/>
      <sheetName val="ИТОГИ  по Н,Р,Э,Q"/>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D-Test of FA Installation"/>
      <sheetName val="file_list"/>
      <sheetName val="ФСИ-Т-14"/>
      <sheetName val="Shflu Calc"/>
      <sheetName val="Ошибки"/>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эл.эн"/>
      <sheetName val="15"/>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5"/>
      <sheetName val="P2.2"/>
      <sheetName val="Передача_электро"/>
      <sheetName val="бф-2-8-п"/>
      <sheetName val="Передача_электро?нергии"/>
      <sheetName val="ID ПС"/>
      <sheetName val="mto rev.2(armor)"/>
      <sheetName val="Curves"/>
      <sheetName val="Note"/>
      <sheetName val="Heads"/>
      <sheetName val="main gate house"/>
      <sheetName val="Dbase"/>
      <sheetName val="Tables"/>
      <sheetName val="Page 2"/>
      <sheetName val="Read me first"/>
      <sheetName val="LDE"/>
      <sheetName val="Sheet5"/>
      <sheetName val="на 1 тут"/>
      <sheetName val="XLR_NoRangeSheet"/>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39">
          <cell r="B39" t="str">
            <v>Сумма общехозяйственных расходов</v>
          </cell>
        </row>
      </sheetData>
      <sheetData sheetId="270">
        <row r="39">
          <cell r="B39" t="str">
            <v>Сумма общехозяйственных расходов</v>
          </cell>
        </row>
      </sheetData>
      <sheetData sheetId="271">
        <row r="39">
          <cell r="B39" t="str">
            <v>Сумма общехозяйственных расходов</v>
          </cell>
        </row>
      </sheetData>
      <sheetData sheetId="272">
        <row r="39">
          <cell r="B39" t="str">
            <v>Сумма общехозяйственных расходов</v>
          </cell>
        </row>
      </sheetData>
      <sheetData sheetId="273">
        <row r="39">
          <cell r="B39" t="str">
            <v>Сумма общехозяйственных расходов</v>
          </cell>
        </row>
      </sheetData>
      <sheetData sheetId="274">
        <row r="39">
          <cell r="B39" t="str">
            <v>Сумма общехозяйственных расходов</v>
          </cell>
        </row>
      </sheetData>
      <sheetData sheetId="275">
        <row r="39">
          <cell r="B39" t="str">
            <v>Сумма общехозяйственных расходов</v>
          </cell>
        </row>
      </sheetData>
      <sheetData sheetId="276">
        <row r="39">
          <cell r="B39" t="str">
            <v>Сумма общехозяйственных расходов</v>
          </cell>
        </row>
      </sheetData>
      <sheetData sheetId="277">
        <row r="39">
          <cell r="B39" t="str">
            <v>Сумма общехозяйственных расходов</v>
          </cell>
        </row>
      </sheetData>
      <sheetData sheetId="278">
        <row r="39">
          <cell r="B39" t="str">
            <v>Сумма общехозяйственных расходов</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CAPACIDAD(PEND)"/>
      <sheetName val="Справ"/>
      <sheetName val="società"/>
      <sheetName val="Síntesis_Prov"/>
      <sheetName val="Instructions"/>
      <sheetName val="Names"/>
      <sheetName val="CAPACIDAD"/>
      <sheetName val="Portada"/>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Лист1 (2)"/>
      <sheetName val="Лист3"/>
      <sheetName val="Лист2"/>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1"/>
      <sheetName val="T25"/>
      <sheetName val="T31"/>
      <sheetName val="форма-прил к ф№1"/>
      <sheetName val="T0"/>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XLR_NoRangeSheet"/>
      <sheetName val="VLOOKUP"/>
      <sheetName val="INPUTMASTER"/>
      <sheetName val="Sheet2"/>
      <sheetName val="Данные для расчета"/>
      <sheetName val="Справочник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InputTI"/>
      <sheetName val="списки"/>
      <sheetName val="Позиция"/>
      <sheetName val="map_nat"/>
      <sheetName val="map_RPG"/>
      <sheetName val="Profit &amp; Loss Total"/>
      <sheetName val="Контроль"/>
      <sheetName val="Отопление"/>
      <sheetName val="постоянные затраты"/>
      <sheetName val="ТЭП 1"/>
      <sheetName val="БДДС_нов"/>
      <sheetName val="График"/>
      <sheetName val="ПФВ-0.6"/>
      <sheetName val="ПТ-1.2факт"/>
      <sheetName val="КТ 13.1.1"/>
      <sheetName val="Исх."/>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на 1 тут"/>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9. Смета затрат"/>
      <sheetName val="11 Прочие_расчет"/>
      <sheetName val="10. БД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FES"/>
      <sheetName val="Лист"/>
      <sheetName val="навигация"/>
      <sheetName val="Т12"/>
      <sheetName val="Т3"/>
      <sheetName val="1"/>
      <sheetName val="2"/>
      <sheetName val="3"/>
      <sheetName val="4"/>
      <sheetName val="Регионы"/>
      <sheetName val="Материалы_В"/>
      <sheetName val="Справочники"/>
      <sheetName val="таблицы для расчетов28-04-08_20"/>
      <sheetName val="R"/>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 val="перекрест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23"/>
      <sheetName val="Заголовок2"/>
      <sheetName val="Инструкция"/>
      <sheetName val="Заголовок"/>
      <sheetName val="Справочник"/>
      <sheetName val="Свод"/>
      <sheetName val="Сетевые организации"/>
      <sheetName val="Сбытовые организации"/>
      <sheetName val="ЭСО"/>
      <sheetName val="TEHSHEET"/>
      <sheetName val="Мос Обл(кр)"/>
      <sheetName val="Москва(кр)"/>
      <sheetName val="Мос Обл (пр)"/>
      <sheetName val="Москва (пр)"/>
      <sheetName val="по ЦФО"/>
      <sheetName val="Лист1"/>
      <sheetName val="Мос Обл(кр) СПА"/>
      <sheetName val="измемнения по М_МО"/>
      <sheetName val="измемнения ист."/>
      <sheetName val="по ЦФО (ср. окуп.)"/>
      <sheetName val="Мос Обл(кр) СПА (поквартально)"/>
      <sheetName val="Москва(кр)в БП_АРМ"/>
      <sheetName val="Москва_РЕГУЛЯТОР"/>
      <sheetName val="Соглашение "/>
      <sheetName val="Москва(кр)СПА"/>
      <sheetName val="ИФ(по АРМ_БП)"/>
      <sheetName val="БДР МЦП_янв-май"/>
      <sheetName val="БДР_МЦП_май_к служебке"/>
      <sheetName val="БДДС_нов"/>
      <sheetName val="БДДС"/>
      <sheetName val="КЭС_структура_нов"/>
      <sheetName val="НС_АИР"/>
      <sheetName val="all"/>
      <sheetName val="Группа_эфф_отчет_накоп 12.3"/>
      <sheetName val="актив_ЮЛ"/>
      <sheetName val="Лист3"/>
      <sheetName val="Цифры по 2004 (2)"/>
      <sheetName val="Цифры по 2004"/>
      <sheetName val="2003"/>
      <sheetName val="Фонд зп"/>
      <sheetName val="Макро"/>
      <sheetName val="Красноуральск"/>
      <sheetName val="Серов"/>
      <sheetName val="Краснотурьинск"/>
      <sheetName val="Кировоград"/>
      <sheetName val="Первоуральск"/>
      <sheetName val="Полевской"/>
      <sheetName val="Ревда"/>
      <sheetName val="Н.Тагил"/>
      <sheetName val="ГАЗЭКС"/>
      <sheetName val="ДанныеТех паспортов"/>
      <sheetName val="списки"/>
      <sheetName val="Оборудование_стоим"/>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БДР IV квартал 2004 МЭБ"/>
      <sheetName val="БДР IVQ 2004 Екатеринбург"/>
      <sheetName val="БДР IVQ 2004 Пермь"/>
      <sheetName val="БДДС МЭБ"/>
      <sheetName val="БДДС Екатеринбург"/>
      <sheetName val="БДДС Пермь"/>
      <sheetName val="Титульный лист"/>
      <sheetName val="КПЭ"/>
      <sheetName val="Интегральные показатели"/>
      <sheetName val="Выручка"/>
      <sheetName val="Э -энегрия и инфрастуктура"/>
      <sheetName val="ОПиУ (с доп. деятельн.)"/>
      <sheetName val="ОПиУ"/>
      <sheetName val="Собственные расходы"/>
      <sheetName val="ФОТ"/>
      <sheetName val="ДПН план"/>
      <sheetName val="ДПН факт"/>
      <sheetName val="ДПН анализ"/>
      <sheetName val="Анализ ДЗ"/>
      <sheetName val="Баланс"/>
      <sheetName val="мат затраты на обсл. абонен"/>
      <sheetName val="основные статьи расходов"/>
      <sheetName val="Интегральные показатели (2)"/>
      <sheetName val="ПО"/>
      <sheetName val="БДР"/>
      <sheetName val="ФОТ месяц"/>
      <sheetName val="Фот год"/>
      <sheetName val="осн. статьи затрат"/>
      <sheetName val="норм. статьи затрат"/>
      <sheetName val="Транспортный бюджет"/>
      <sheetName val="Сценарные условия"/>
      <sheetName val="факт 2010г"/>
      <sheetName val="ФОТ 2010"/>
      <sheetName val="стандарты"/>
      <sheetName val="орг-ка"/>
      <sheetName val="мебель нормат"/>
      <sheetName val="норматив по ШР"/>
      <sheetName val="Инвестиции"/>
      <sheetName val="мат затраты на обсл. абонентов"/>
      <sheetName val="Э -энегрия и инфраструктура"/>
      <sheetName val="ДПН -анализ"/>
      <sheetName val="ОПиУ (вар-т - наш)"/>
      <sheetName val="Начало"/>
      <sheetName val="Аудит "/>
      <sheetName val="Ввод"/>
      <sheetName val="Расчеты"/>
      <sheetName val="Результаты"/>
      <sheetName val="Отчет о движении ден. средств"/>
      <sheetName val="Отчет о прибылях и убытках"/>
      <sheetName val="Операционные расходы"/>
      <sheetName val="Основные средства"/>
      <sheetName val="Налоги"/>
      <sheetName val="Финансирование"/>
      <sheetName val="Финансовые коэффициенты"/>
      <sheetName val="График NPV"/>
      <sheetName val="Восстановленная_внешняя_ссылка1"/>
      <sheetName val="ДПН"/>
      <sheetName val="Master Summary"/>
      <sheetName val="Master Cashflows - Contractual"/>
      <sheetName val="Master Cashflows - Received"/>
      <sheetName val="Master Cashflows - Variance"/>
      <sheetName val="Executive Summary"/>
      <sheetName val="CNC Funding"/>
      <sheetName val="Archive"/>
      <sheetName val="Personnel"/>
      <sheetName val="SMetstrait"/>
      <sheetName val="Result9398"/>
      <sheetName val="Grafsoud"/>
      <sheetName val="Fuelsoude"/>
      <sheetName val="AmFfiAtAssur"/>
      <sheetName val="BUD Normal"/>
      <sheetName val="BUD mois Avril"/>
      <sheetName val="коэфф"/>
      <sheetName val="Конс_отчет"/>
      <sheetName val="деньги-реализ"/>
      <sheetName val="prezent"/>
      <sheetName val="Дозакл-new"/>
      <sheetName val="Rual Trade (ДОЗАКЛ)"/>
      <sheetName val="Форма РУАЛ"/>
      <sheetName val="справка_ден"/>
      <sheetName val="Пл_Сметы"/>
      <sheetName val="Операции"/>
      <sheetName val="статьи"/>
      <sheetName val="Ульянов-СМЗ"/>
      <sheetName val="Лист2"/>
      <sheetName val="Центры_затрат"/>
      <sheetName val="Деб_кред_задолж  "/>
      <sheetName val="Дозакл-new (2)"/>
      <sheetName val="c 91 сентябрь"/>
      <sheetName val="Инструкция_новая"/>
      <sheetName val="меропр_ДЗ"/>
      <sheetName val="меропр_КЗ"/>
      <sheetName val="отч_мер_ДЗ"/>
      <sheetName val="отч_мер_КЗ"/>
      <sheetName val="УС-44"/>
      <sheetName val="УС-45"/>
      <sheetName val="УС-46"/>
      <sheetName val="УК-47"/>
      <sheetName val="УК48"/>
      <sheetName val="18"/>
      <sheetName val="19"/>
      <sheetName val="20 "/>
      <sheetName val="Формат БДР (для отчета в АСФУ)"/>
      <sheetName val="подст"/>
      <sheetName val="График"/>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Янв_01"/>
      <sheetName val="Фвр_01"/>
      <sheetName val="2 мес"/>
      <sheetName val="Легенда"/>
      <sheetName val="I "/>
      <sheetName val="I.1"/>
      <sheetName val="1.1.1"/>
      <sheetName val="1.1.2"/>
      <sheetName val="1.1.3"/>
      <sheetName val="1.1.4"/>
      <sheetName val="1.1.5"/>
      <sheetName val="1.1.6"/>
      <sheetName val="1.1.7"/>
      <sheetName val="1.1.8"/>
      <sheetName val="1.1.9"/>
      <sheetName val="1.1.10"/>
      <sheetName val="1.1.11"/>
      <sheetName val="1.1.12"/>
      <sheetName val="I.2"/>
      <sheetName val="1.2.1"/>
      <sheetName val="1.2.2"/>
      <sheetName val="1.2.3"/>
      <sheetName val="1.2.4"/>
      <sheetName val="1.2.5"/>
      <sheetName val="1.2.6"/>
      <sheetName val="I.3"/>
      <sheetName val="1.3.1"/>
      <sheetName val="1.3.2"/>
      <sheetName val="1.3.3 "/>
      <sheetName val="1.3.4"/>
      <sheetName val="I.4"/>
      <sheetName val="1.4.1"/>
      <sheetName val="1.4.2"/>
      <sheetName val="II "/>
      <sheetName val="II.1"/>
      <sheetName val="2.1.1 "/>
      <sheetName val="2.1.2"/>
      <sheetName val="2.1.3"/>
      <sheetName val="2.1.4"/>
      <sheetName val="2.1.5"/>
      <sheetName val="2.1.6"/>
      <sheetName val="2.1.1 (2)"/>
      <sheetName val="2.1.2 (2)"/>
      <sheetName val="2.1.4 (2)"/>
      <sheetName val="2.1.3 (2)"/>
      <sheetName val="2.1.6 (2)"/>
      <sheetName val="2.1.5(2)"/>
      <sheetName val="2.1.7"/>
      <sheetName val="2.1.8"/>
      <sheetName val="2.1.9"/>
      <sheetName val="2.1.10"/>
      <sheetName val="2.1.11"/>
      <sheetName val="II.2"/>
      <sheetName val="2.2.1"/>
      <sheetName val="2.2.2"/>
      <sheetName val="2.2.3"/>
      <sheetName val="2.2.4"/>
      <sheetName val="2.2.5"/>
      <sheetName val="2.2.7"/>
      <sheetName val="2.2.6"/>
      <sheetName val="II.3"/>
      <sheetName val="2.3.1"/>
      <sheetName val="2.3.2"/>
      <sheetName val="2.3.3"/>
      <sheetName val="2.3.4"/>
      <sheetName val="2.3.5"/>
      <sheetName val="2.3.6"/>
      <sheetName val="2.3.7"/>
      <sheetName val="2.3.8"/>
      <sheetName val="2.3.9"/>
      <sheetName val="2.3.10"/>
      <sheetName val="2.3.11"/>
      <sheetName val="2.3.12"/>
      <sheetName val="2.3.13"/>
      <sheetName val="2.3.14"/>
      <sheetName val="2.3.15"/>
      <sheetName val="2.3.17"/>
      <sheetName val="2.3.16"/>
      <sheetName val="2.3.18"/>
      <sheetName val="2.3.19"/>
      <sheetName val="2.3.20"/>
      <sheetName val="2.3.21"/>
      <sheetName val="2.3.22"/>
      <sheetName val="2.3.23"/>
      <sheetName val="2.3.24"/>
      <sheetName val="2.3.25"/>
      <sheetName val="II.5"/>
      <sheetName val="2.5.1"/>
      <sheetName val="2.5.2"/>
      <sheetName val="2.5.3"/>
      <sheetName val="2.5.4"/>
      <sheetName val="2.5.5"/>
      <sheetName val="III"/>
      <sheetName val="III.2"/>
      <sheetName val="3.2.1"/>
      <sheetName val="3.2.2"/>
      <sheetName val="3.2.2.а"/>
      <sheetName val="3.2.2.б"/>
      <sheetName val="3.2.2.в"/>
      <sheetName val="3.2.2.г"/>
      <sheetName val="3.2.2.д"/>
      <sheetName val="III.3"/>
      <sheetName val="3.3.1"/>
      <sheetName val="3.3.2"/>
      <sheetName val="постоянные затраты"/>
      <sheetName val="маржинальный доход"/>
      <sheetName val="Операционный бюджет"/>
      <sheetName val="БДР 2011 (новый формат)"/>
      <sheetName val="БДР 2011 (старый формат)"/>
      <sheetName val="аренда"/>
      <sheetName val="бумага"/>
      <sheetName val="нормативные !!!"/>
      <sheetName val="связь"/>
      <sheetName val="транспорт"/>
      <sheetName val="ФОТ по месяцам"/>
      <sheetName val="охрана"/>
      <sheetName val="черновик"/>
      <sheetName val="1 квартал"/>
      <sheetName val="БДР ЦОП "/>
      <sheetName val="БДР ЦОП (с ЭБ)"/>
      <sheetName val="На 2000 человек, инд с середины"/>
      <sheetName val="Позиция"/>
      <sheetName val="осн. статьи затрат (2)"/>
      <sheetName val="ШР"/>
      <sheetName val="Лист4"/>
      <sheetName val="БДР в сравнении"/>
      <sheetName val="Ожид.факт2010"/>
      <sheetName val="факторы"/>
      <sheetName val="Новый Бизнес  (С-Посад) v5"/>
      <sheetName val="Справка"/>
      <sheetName val="КПЭ год "/>
      <sheetName val="КПЭ кв"/>
      <sheetName val="КПЭ мес"/>
      <sheetName val="Факт 2010"/>
      <sheetName val="норматив по ШР (2)"/>
      <sheetName val="НВВ 2011"/>
      <sheetName val="распределение чистой прибыли"/>
      <sheetName val="ДПН-факт"/>
      <sheetName val="ДПН-план"/>
      <sheetName val="НДС"/>
      <sheetName val="Использование прибыли"/>
      <sheetName val="Оглавление"/>
      <sheetName val="БДР (факт)"/>
      <sheetName val="КПЭ год."/>
      <sheetName val="КПЭ кв."/>
      <sheetName val="КПЭ мес."/>
      <sheetName val="ПОЯСНЕНИЕ"/>
      <sheetName val="Расчет НДС"/>
      <sheetName val="доп офис"/>
      <sheetName val="Исп прибыли"/>
      <sheetName val="КПЭ год"/>
      <sheetName val="Сценарн.усл.12 пл"/>
      <sheetName val="Сценарн.усл.12 (ф)"/>
      <sheetName val="Новая бумага 12"/>
      <sheetName val="ФОТ месяц 12"/>
      <sheetName val="ФОТ-ГОД (с 01 апр 2011)"/>
      <sheetName val="Причины отклон"/>
      <sheetName val="распр прибыли 2010"/>
      <sheetName val="Егорьевск-НДС"/>
      <sheetName val="НВВ"/>
      <sheetName val="Трансп бюджет--СВ"/>
      <sheetName val="мат затр на обсл. абон-СВ"/>
      <sheetName val="норм. статьи затрат--СВ"/>
      <sheetName val="ФОТ месяц--СВЕТЛ"/>
      <sheetName val="осн. статьи затрат--СВ"/>
      <sheetName val="Норматив по ШР 2"/>
      <sheetName val="исп прибыли 2010"/>
      <sheetName val="титул"/>
      <sheetName val="1 Общ свед"/>
      <sheetName val="2 Оцен пок"/>
      <sheetName val="3 Выручка"/>
      <sheetName val="Закупка_ЭлЭн"/>
      <sheetName val="6 Смета затрат"/>
      <sheetName val="7 Ремонты"/>
      <sheetName val="8 Инвестиции-свод"/>
      <sheetName val="8 Инвестиции-программа"/>
      <sheetName val="9а Закупки"/>
      <sheetName val="10 Оплата труда"/>
      <sheetName val="11 Прочие"/>
      <sheetName val="12 Прибыль"/>
      <sheetName val="13 Прог.баланс"/>
      <sheetName val="14а ДПН план"/>
      <sheetName val="14б ДПН отчет"/>
      <sheetName val="Динамика_ДЗ"/>
      <sheetName val="Реестр_ДЗ_КЗ"/>
      <sheetName val="Protocol"/>
      <sheetName val="Данные"/>
      <sheetName val="Неопл_11-02"/>
      <sheetName val="Свод_неопл"/>
      <sheetName val="реестр_бюджет"/>
      <sheetName val="поступления"/>
      <sheetName val="Реестр_ГУТА"/>
      <sheetName val="в"/>
      <sheetName val="Энергосбыт"/>
      <sheetName val="Лист6"/>
      <sheetName val="Эк.эффект проекта"/>
      <sheetName val="тит лист"/>
      <sheetName val="Описание"/>
      <sheetName val="Показатели проекта"/>
      <sheetName val="схема работы"/>
      <sheetName val="Показатели"/>
      <sheetName val="constanta"/>
      <sheetName val="Смета"/>
      <sheetName val="Эффект"/>
      <sheetName val="Расчет"/>
      <sheetName val="инвест.затрат"/>
      <sheetName val="орг.затраты"/>
      <sheetName val="отчет"/>
      <sheetName val="налоги и аморт(вспомогат)"/>
      <sheetName val="Лист согласов"/>
      <sheetName val="налоги и аморт(не печат!)"/>
      <sheetName val="Смета(не печатать)"/>
      <sheetName val="Main"/>
      <sheetName val="2001"/>
      <sheetName val="46-ээ"/>
      <sheetName val="Потребление"/>
      <sheetName val="План оплаты по потребителям"/>
      <sheetName val="по отраслям"/>
      <sheetName val="План"/>
      <sheetName val="опер.отчет"/>
      <sheetName val="Еж-ка"/>
      <sheetName val="для_контроля"/>
      <sheetName val="Оплата по дням(план)"/>
      <sheetName val="Опер.отчет по отр."/>
      <sheetName val="FES"/>
      <sheetName val="Январь"/>
      <sheetName val="Отопление"/>
      <sheetName val="ИД"/>
      <sheetName val="БДДС (2)"/>
      <sheetName val="БДР1"/>
      <sheetName val="ГК"/>
      <sheetName val="БДР_Банк"/>
      <sheetName val="График КС"/>
      <sheetName val="1.КС"/>
      <sheetName val="2.ОС"/>
      <sheetName val="3.ОС УППР+смола"/>
      <sheetName val="4.ГПР"/>
      <sheetName val="Сводная КапВложения"/>
      <sheetName val="Калькуляция"/>
      <sheetName val="6.ЗП"/>
      <sheetName val="7.ППР"/>
      <sheetName val="кредит"/>
      <sheetName val="дисконт"/>
      <sheetName val="прог.произв."/>
      <sheetName val="Баланс (2)"/>
      <sheetName val="3.ОС УППР+смола (2)"/>
      <sheetName val="Итоги"/>
      <sheetName val="1.БДДС"/>
      <sheetName val="2.БДР"/>
      <sheetName val="3.ББЛ"/>
      <sheetName val="5.ГПР_4г"/>
      <sheetName val="6.ГПР_18л"/>
      <sheetName val="7.ГПР_св"/>
      <sheetName val="8. 1-я очередь"/>
      <sheetName val="9. 2-я очередь"/>
      <sheetName val="10. 3-я очередь"/>
      <sheetName val="11. Пр-во_Сбыт"/>
      <sheetName val="12. Общие расходы"/>
      <sheetName val="13. Персонал"/>
      <sheetName val="14. Расх. на персонал"/>
      <sheetName val="15. Налоги"/>
      <sheetName val="16. Кредиты"/>
      <sheetName val="17. Дивиденды"/>
      <sheetName val="H"/>
      <sheetName val="2@"/>
      <sheetName val="Форма2"/>
      <sheetName val="Энергия ХН 2003 (3)"/>
      <sheetName val="Sheet1"/>
      <sheetName val="Sheet2"/>
      <sheetName val="Sheet3"/>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Ст. 06.02."/>
      <sheetName val="content"/>
      <sheetName val="sensitiv"/>
      <sheetName val="Kz BS"/>
      <sheetName val="FixedAssets"/>
      <sheetName val="P&amp;L"/>
      <sheetName val="CashFlowА3"/>
      <sheetName val="CurrentLiabilities"/>
      <sheetName val="APC_Depts"/>
      <sheetName val="Taxes"/>
      <sheetName val="CurrentAssets"/>
      <sheetName val="AP А3"/>
      <sheetName val="Investment"/>
      <sheetName val="Financing_Equity"/>
      <sheetName val="Sales_Debtors А3"/>
      <sheetName val="Production"/>
      <sheetName val="Fuel_Tenge"/>
      <sheetName val="Financial ratios А3"/>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теплоход"/>
      <sheetName val="транс.ПФ"/>
      <sheetName val="#ССЫЛКА"/>
      <sheetName val="Памятка"/>
      <sheetName val="Форма1"/>
      <sheetName val="Форма3"/>
      <sheetName val="Форма4"/>
      <sheetName val="Форма5"/>
      <sheetName val="Форма6"/>
      <sheetName val="Форма7"/>
      <sheetName val="Форма8"/>
      <sheetName val="титфин"/>
      <sheetName val="Пр.М"/>
      <sheetName val="Ф7"/>
      <sheetName val="Ф10"/>
      <sheetName val="Пр1"/>
      <sheetName val="Пр2"/>
      <sheetName val="Пр2.2"/>
      <sheetName val="Пр3"/>
      <sheetName val="Пр4"/>
      <sheetName val="Расчеты ОСД"/>
      <sheetName val="Info"/>
      <sheetName val="Ф11"/>
      <sheetName val="Пр4 (2)"/>
      <sheetName val="потр"/>
      <sheetName val="СН"/>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1NK"/>
      <sheetName val="2.2 ОтклОТМ"/>
      <sheetName val="1.3.2 ОТМ"/>
      <sheetName val="Предпр"/>
      <sheetName val="ЦентрЗатр"/>
      <sheetName val="ЕдИзм"/>
      <sheetName val="2NK"/>
      <sheetName val="3NK"/>
      <sheetName val="4NK"/>
      <sheetName val="5NK "/>
      <sheetName val="5NK КТГ_ИЦА_Шатекову"/>
      <sheetName val="Налоги 2002-2006"/>
      <sheetName val="Cashflows"/>
      <sheetName val="July_03_Pg8"/>
      <sheetName val="cant sim"/>
      <sheetName val="Нефть"/>
      <sheetName val="предприятия"/>
      <sheetName val="TEI $"/>
      <sheetName val="группа"/>
      <sheetName val="BP_Update for WCM"/>
      <sheetName val="Структура"/>
      <sheetName val="Алгоритм"/>
      <sheetName val="1.1 Паспорт"/>
      <sheetName val="1.2 Сценарий"/>
      <sheetName val="1.3.1 ОбъемПроизв"/>
      <sheetName val="Поставки"/>
      <sheetName val="1.3.2 ОТМ (УМГ)"/>
      <sheetName val="1.3.2 ОТМ (ЭМГ)"/>
      <sheetName val="1.4 ПланСоцЗатр"/>
      <sheetName val="1.5 ПСнижЗатр"/>
      <sheetName val="ПСнижЗатрЭМГ"/>
      <sheetName val="ПСнижЗатрУМГ"/>
      <sheetName val="1.6 КФУ"/>
      <sheetName val="1.7 ИнвестПроекты"/>
      <sheetName val="1.8 Займы"/>
      <sheetName val="2.1 Доходы"/>
      <sheetName val="промеж. себестоим"/>
      <sheetName val="2.3 Себестоимость"/>
      <sheetName val="2.3 Себестоимость УМГ"/>
      <sheetName val="2.3 Себестоимость ЭМГ"/>
      <sheetName val="2.4 Непроизв. расходы"/>
      <sheetName val="2.4 Непроизв. расходы УМГ"/>
      <sheetName val="2.4 Непроизв. расходы ЭМГ"/>
      <sheetName val="2.4 Непроизв. расходы ЦА"/>
      <sheetName val="промеж. КВЛ"/>
      <sheetName val="2.5 КВЛ"/>
      <sheetName val="2.5 КВЛ_УМГ"/>
      <sheetName val="2.5 КВЛ_ЭМГ"/>
      <sheetName val="2.5 КВЛ_ЦА"/>
      <sheetName val="Займы в валюте"/>
      <sheetName val="4061-KZ"/>
      <sheetName val="3744-KZ"/>
      <sheetName val="Султанат Оман"/>
      <sheetName val="BNP Paribas"/>
      <sheetName val="2.6 Займы в тенге"/>
      <sheetName val="2.7 Налоги"/>
      <sheetName val="2.8 Труд"/>
      <sheetName val="2.8 Труд УМГ"/>
      <sheetName val="2.8 Труд ЭМГ"/>
      <sheetName val="2.8 Труд ЦА"/>
      <sheetName val="3 Справ"/>
      <sheetName val="Cash_All"/>
      <sheetName val="Ден.поток"/>
      <sheetName val="KPI"/>
      <sheetName val="Dir_Cash"/>
      <sheetName val="Indir_Cash"/>
      <sheetName val="1БП"/>
      <sheetName val="2.1БП"/>
      <sheetName val="2.2БП"/>
      <sheetName val="3БП"/>
      <sheetName val="4БП"/>
      <sheetName val="5БП"/>
      <sheetName val="6БП"/>
      <sheetName val="7БП"/>
      <sheetName val="8БП"/>
      <sheetName val="9БП"/>
      <sheetName val="10БП"/>
      <sheetName val="5NK"/>
      <sheetName val="6NK"/>
      <sheetName val="FC"/>
      <sheetName val="проект 2007г."/>
      <sheetName val="Капитализ_рем"/>
      <sheetName val="Пр_строит"/>
      <sheetName val="автотр.ЦА"/>
      <sheetName val="автотр_фил"/>
      <sheetName val="децентр ОС"/>
      <sheetName val="обоснов_здание Акмол_ОДТ"/>
      <sheetName val="Предст_в РФ"/>
      <sheetName val="Предст_Китай"/>
      <sheetName val="Лист7"/>
      <sheetName val="Пок"/>
      <sheetName val="элементы"/>
      <sheetName val="флормиро"/>
      <sheetName val="Форма 7.1."/>
      <sheetName val="Форма 7 (2)"/>
      <sheetName val="Форма 7 балансировка (2)"/>
      <sheetName val="Форма 7 балансировка"/>
      <sheetName val="Форма 7 пр"/>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5.1"/>
      <sheetName val="Форма5.2"/>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BALANCE"/>
      <sheetName val="PROGNOS"/>
      <sheetName val="PROJECT"/>
      <sheetName val="REPORT"/>
      <sheetName val="1"/>
      <sheetName val="2"/>
      <sheetName val="3"/>
      <sheetName val="4"/>
      <sheetName val="5"/>
      <sheetName val="6"/>
      <sheetName val="7"/>
      <sheetName val="8"/>
      <sheetName val="9"/>
      <sheetName val="10"/>
      <sheetName val="11"/>
      <sheetName val="12"/>
      <sheetName val="13"/>
      <sheetName val="14"/>
      <sheetName val="ZR"/>
      <sheetName val="ZE"/>
      <sheetName val="REP"/>
      <sheetName val="PRN"/>
      <sheetName val="GOT"/>
      <sheetName val="GOC"/>
      <sheetName val="REED"/>
      <sheetName val="MD1"/>
      <sheetName val="MD2"/>
      <sheetName val="MD3"/>
      <sheetName val="Справка ИЦА"/>
      <sheetName val="Итоговая таблица"/>
      <sheetName val="УСО-СЭОМХ ДЭО 07.01"/>
      <sheetName val="УСО-СКТО ДЭО 07.02"/>
      <sheetName val="УСО-СЭТО ДЭО 07.03"/>
      <sheetName val="УСО-экол.ДТР 08.01.02"/>
      <sheetName val="УСО-ТБ.ДТР 08.01.03"/>
      <sheetName val="УСО-КТГ.ДТР 08.02"/>
      <sheetName val="УСО-ЭТГ.ДТР 08.03"/>
      <sheetName val="УСО-ГР РЗА.ДТР 08.04"/>
      <sheetName val="УСО-ЛМиС.ДТР 08.05"/>
      <sheetName val="УСО-ГМХ.ДТР 08.06"/>
      <sheetName val="УСО-ГХВО.ДТР 08.07"/>
      <sheetName val="УСО ДРО-Данияру"/>
      <sheetName val="УСО-ДРО"/>
      <sheetName val="УСО-СРЗАИ"/>
      <sheetName val="УСО-СРЗАИ (метрология)"/>
      <sheetName val="Форма-СРЗАИ"/>
      <sheetName val="УСО-ОТ и ТБ"/>
      <sheetName val="УСО-АХО ДПО"/>
      <sheetName val="УСО-АГ ДПО"/>
      <sheetName val="УСО-БО ДПО"/>
      <sheetName val="УСО-ГО,ЧС ДПО"/>
      <sheetName val="УСО-Общее"/>
      <sheetName val="УСО-вкл.в УСО,были в ТМЦ"/>
      <sheetName val="УСО-Общее (2)"/>
      <sheetName val="Полищуку"/>
      <sheetName val="Ф17 ФОТ"/>
      <sheetName val="1_3_2 ОТМ"/>
      <sheetName val="2_2 ОтклОТМ"/>
      <sheetName val="Comp06"/>
      <sheetName val="из сем"/>
      <sheetName val="ФБ"/>
      <sheetName val="1БО"/>
      <sheetName val="2БО"/>
      <sheetName val="3 БО"/>
      <sheetName val="4 БО"/>
      <sheetName val="ФБК"/>
      <sheetName val="5 БО"/>
      <sheetName val="6БО"/>
      <sheetName val="7БО"/>
      <sheetName val="1БК"/>
      <sheetName val="2БК"/>
      <sheetName val="3БК"/>
      <sheetName val="4БК"/>
      <sheetName val="5БК"/>
      <sheetName val="6БК"/>
      <sheetName val="проект цены 5-90 год"/>
      <sheetName val="Бюджет 2008"/>
      <sheetName val="Закл1"/>
      <sheetName val="7БК"/>
      <sheetName val="Форма 2Дох. "/>
      <sheetName val="2008г. помес."/>
      <sheetName val="Прил.2008г. пом"/>
      <sheetName val="Показатели 09-10.г.г."/>
      <sheetName val="2008г. (тариф-6,94 т.эн)"/>
      <sheetName val="субс. ЖГРЭС 07.08 1(0,5)"/>
      <sheetName val="субс. ЖГРЭС 07.08 1(0,43) "/>
      <sheetName val="ЖГРЭС 07.08 1(0,5) (изм объ )"/>
      <sheetName val="ЖГРЭС 07.08 1(0,43) (изм объ"/>
      <sheetName val="От Зарины"/>
      <sheetName val="ЖГРЭС по июль фактОбъм по прог "/>
      <sheetName val=" газ07-08"/>
      <sheetName val="мазут 07-08"/>
      <sheetName val="2005"/>
      <sheetName val="Справка 2"/>
      <sheetName val="на 10.02.06"/>
      <sheetName val="обрасх"/>
      <sheetName val="топл затр"/>
      <sheetName val="пок.ээ"/>
      <sheetName val="дисп"/>
      <sheetName val="хв,кан ОЦ"/>
      <sheetName val="газ ОЦ"/>
      <sheetName val="хв2009"/>
      <sheetName val="трЖЭС 09"/>
      <sheetName val="Бак 1"/>
      <sheetName val="Бак2"/>
      <sheetName val="Бак 3"/>
      <sheetName val="Бак № 8"/>
      <sheetName val="Бак №9"/>
      <sheetName val="Бак №10"/>
      <sheetName val="Бак12"/>
      <sheetName val="Бак № 11 "/>
      <sheetName val="Бак 6"/>
      <sheetName val="Бак 7"/>
      <sheetName val="Эксплуат.затраты"/>
      <sheetName val="э.энергия"/>
    </sheetNames>
    <sheetDataSet>
      <sheetData sheetId="0">
        <row r="267">
          <cell r="M267">
            <v>9490620.2100000009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v>29.4</v>
          </cell>
        </row>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C2" t="str">
            <v>Бюджет движения денежных средств ЗАО "КЭС" на 2005г., USD</v>
          </cell>
        </row>
      </sheetData>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ow r="70">
          <cell r="A70">
            <v>1</v>
          </cell>
        </row>
      </sheetData>
      <sheetData sheetId="92"/>
      <sheetData sheetId="93" refreshError="1"/>
      <sheetData sheetId="94" refreshError="1"/>
      <sheetData sheetId="95">
        <row r="3">
          <cell r="D3">
            <v>1</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row r="70">
          <cell r="A70">
            <v>1</v>
          </cell>
        </row>
      </sheetData>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ow r="5">
          <cell r="B5" t="str">
            <v>План</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3">
          <cell r="D3">
            <v>1</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sheetData sheetId="311"/>
      <sheetData sheetId="312"/>
      <sheetData sheetId="313"/>
      <sheetData sheetId="314"/>
      <sheetData sheetId="315"/>
      <sheetData sheetId="316" refreshError="1"/>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refreshError="1"/>
      <sheetData sheetId="336" refreshError="1"/>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ow r="3">
          <cell r="D3">
            <v>1</v>
          </cell>
        </row>
      </sheetData>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5)"/>
      <sheetName val="НВВ"/>
      <sheetName val="П1.2 МПОКХ"/>
      <sheetName val="тариф"/>
      <sheetName val="1.5 (2)"/>
      <sheetName val="1.3_"/>
      <sheetName val="1.6 (3)"/>
      <sheetName val="1.6 (2)"/>
      <sheetName val="Лист1"/>
      <sheetName val="1.2.2"/>
      <sheetName val="1.3"/>
      <sheetName val="1.4"/>
      <sheetName val="1.5"/>
      <sheetName val="1.6"/>
      <sheetName val="1.13"/>
      <sheetName val="1.15"/>
      <sheetName val="1.16_2008"/>
      <sheetName val="1.16 (ЮСК)"/>
      <sheetName val="1.17"/>
      <sheetName val="1.18.2."/>
      <sheetName val="1.21.3"/>
      <sheetName val="1.24."/>
      <sheetName val="1.25."/>
      <sheetName val="1.27"/>
      <sheetName val="POYS2008"/>
      <sheetName val="2.1усл.ед"/>
      <sheetName val="2.2усл.ед"/>
      <sheetName val="распр затрат"/>
      <sheetName val="Лист2"/>
      <sheetName val="ГСМ"/>
      <sheetName val="усл.ед."/>
      <sheetName val="Лист1 "/>
      <sheetName val="P2.1"/>
      <sheetName val="P2.2"/>
      <sheetName val="перекрестка"/>
      <sheetName val="16"/>
      <sheetName val="18.2"/>
      <sheetName val="4"/>
      <sheetName val="6"/>
      <sheetName val="15"/>
      <sheetName val="17.1"/>
      <sheetName val="21.3"/>
      <sheetName val="2.3"/>
      <sheetName val="20"/>
      <sheetName val="27"/>
      <sheetName val="TEHSHEET"/>
      <sheetName val="Огл. Графиков"/>
      <sheetName val="Текущие цены"/>
      <sheetName val="рабочий"/>
      <sheetName val="окраска"/>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Регион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1606.4889999999998</v>
          </cell>
        </row>
        <row r="23">
          <cell r="F23">
            <v>190</v>
          </cell>
        </row>
        <row r="24">
          <cell r="F24">
            <v>160</v>
          </cell>
          <cell r="G24">
            <v>125.77000000000001</v>
          </cell>
        </row>
        <row r="25">
          <cell r="F25">
            <v>3000</v>
          </cell>
        </row>
        <row r="26">
          <cell r="F26">
            <v>2300</v>
          </cell>
        </row>
        <row r="28">
          <cell r="F28">
            <v>170</v>
          </cell>
          <cell r="G28">
            <v>131.86199999999999</v>
          </cell>
        </row>
        <row r="29">
          <cell r="F29">
            <v>140</v>
          </cell>
        </row>
        <row r="30">
          <cell r="F30">
            <v>120</v>
          </cell>
          <cell r="G30">
            <v>1553.5030000000002</v>
          </cell>
        </row>
        <row r="31">
          <cell r="F31">
            <v>180</v>
          </cell>
        </row>
        <row r="32">
          <cell r="F32">
            <v>150</v>
          </cell>
          <cell r="G32">
            <v>21.844000000000001</v>
          </cell>
        </row>
        <row r="33">
          <cell r="F33">
            <v>160</v>
          </cell>
          <cell r="G33">
            <v>338.16</v>
          </cell>
        </row>
        <row r="34">
          <cell r="F34">
            <v>140</v>
          </cell>
          <cell r="G34">
            <v>3141.6149999999998</v>
          </cell>
        </row>
        <row r="35">
          <cell r="F35">
            <v>110</v>
          </cell>
          <cell r="G35">
            <v>9639.9349999999977</v>
          </cell>
        </row>
        <row r="36">
          <cell r="F36">
            <v>470</v>
          </cell>
        </row>
        <row r="37">
          <cell r="F37">
            <v>350</v>
          </cell>
        </row>
        <row r="40">
          <cell r="F40">
            <v>260</v>
          </cell>
          <cell r="G40">
            <v>248.89000000000004</v>
          </cell>
        </row>
        <row r="41">
          <cell r="F41">
            <v>220</v>
          </cell>
          <cell r="G41">
            <v>1431.27</v>
          </cell>
        </row>
        <row r="42">
          <cell r="F42">
            <v>150</v>
          </cell>
          <cell r="G42">
            <v>2343.6549999999997</v>
          </cell>
        </row>
        <row r="43">
          <cell r="F43">
            <v>270</v>
          </cell>
        </row>
      </sheetData>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одержание"/>
      <sheetName val="Свойства"/>
      <sheetName val="Валюта"/>
      <sheetName val="Из валюты"/>
      <sheetName val="В валюту"/>
      <sheetName val="Год "/>
      <sheetName val="Кв_Мес"/>
      <sheetName val="Дата "/>
      <sheetName val="Сценарий"/>
      <sheetName val="Сценарий (LTM)"/>
      <sheetName val="Сценарий (ФЭК)"/>
      <sheetName val="Компания"/>
      <sheetName val="ЦФО"/>
      <sheetName val="ИСК"/>
      <sheetName val="География"/>
      <sheetName val="Контракт "/>
      <sheetName val="Статус (Контр)"/>
      <sheetName val="Продукт (Контр)"/>
      <sheetName val="Заказчик (Контр)"/>
      <sheetName val="Банк"/>
      <sheetName val="Счет (Банк)"/>
      <sheetName val="Группа (HR)"/>
      <sheetName val="Происшествие (HSE)"/>
      <sheetName val="Причина(HSE)"/>
      <sheetName val="Инвест проект(IP)"/>
      <sheetName val="Статус проекта (IP)"/>
      <sheetName val="Тип контр Бур"/>
      <sheetName val="Скважина"/>
      <sheetName val="Рабочая единица"/>
      <sheetName val="Сценарий ПП"/>
      <sheetName val="Приложение 3 Аналитические разр"/>
      <sheetName val="Проводки'02"/>
      <sheetName val="InstructionSheet"/>
      <sheetName val="Ф-1"/>
      <sheetName val="МБП"/>
      <sheetName val="Из_валюты1"/>
      <sheetName val="В_валюту1"/>
      <sheetName val="Год_1"/>
      <sheetName val="Дата_1"/>
      <sheetName val="Сценарий_(LTM)1"/>
      <sheetName val="Сценарий_(ФЭК)1"/>
      <sheetName val="Контракт_1"/>
      <sheetName val="Статус_(Контр)1"/>
      <sheetName val="Продукт_(Контр)1"/>
      <sheetName val="Заказчик_(Контр)1"/>
      <sheetName val="Счет_(Банк)1"/>
      <sheetName val="Группа_(HR)1"/>
      <sheetName val="Происшествие_(HSE)1"/>
      <sheetName val="Инвест_проект(IP)1"/>
      <sheetName val="Статус_проекта_(IP)1"/>
      <sheetName val="Тип_контр_Бур1"/>
      <sheetName val="Рабочая_единица1"/>
      <sheetName val="Сценарий_ПП1"/>
      <sheetName val="Приложение_3_Аналитические_раз1"/>
      <sheetName val="Из_валюты"/>
      <sheetName val="В_валюту"/>
      <sheetName val="Год_"/>
      <sheetName val="Дата_"/>
      <sheetName val="Сценарий_(LTM)"/>
      <sheetName val="Сценарий_(ФЭК)"/>
      <sheetName val="Контракт_"/>
      <sheetName val="Статус_(Контр)"/>
      <sheetName val="Продукт_(Контр)"/>
      <sheetName val="Заказчик_(Контр)"/>
      <sheetName val="Счет_(Банк)"/>
      <sheetName val="Группа_(HR)"/>
      <sheetName val="Происшествие_(HSE)"/>
      <sheetName val="Инвест_проект(IP)"/>
      <sheetName val="Статус_проекта_(IP)"/>
      <sheetName val="Тип_контр_Бур"/>
      <sheetName val="Рабочая_единица"/>
      <sheetName val="Сценарий_ПП"/>
      <sheetName val="Приложение_3_Аналитические_разр"/>
      <sheetName val="Time"/>
    </sheetNames>
    <sheetDataSet>
      <sheetData sheetId="0">
        <row r="1">
          <cell r="B1" t="str">
            <v>I</v>
          </cell>
        </row>
      </sheetData>
      <sheetData sheetId="1"/>
      <sheetData sheetId="2"/>
      <sheetData sheetId="3" refreshError="1">
        <row r="1">
          <cell r="B1" t="str">
            <v>I</v>
          </cell>
        </row>
        <row r="2">
          <cell r="B2" t="str">
            <v>S</v>
          </cell>
        </row>
        <row r="3">
          <cell r="B3" t="str">
            <v>С</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таблиц"/>
      <sheetName val="Список предприятий"/>
      <sheetName val="Список подразделений"/>
      <sheetName val="IAS Proforma"/>
      <sheetName val="Ф-1-2"/>
      <sheetName val="Invent'02"/>
      <sheetName val="Adj2002"/>
      <sheetName val="Consol"/>
      <sheetName val="model '02"/>
      <sheetName val="MG '02"/>
      <sheetName val="DTX '02"/>
      <sheetName val="Долгосрочные вложения"/>
      <sheetName val="PPE'02"/>
      <sheetName val="PL_2002"/>
      <sheetName val="Reconciliat"/>
      <sheetName val="Движение капитала"/>
      <sheetName val="PL_2002 (бел.руб)"/>
      <sheetName val="Adj 2001"/>
      <sheetName val="Белорусский рубль"/>
      <sheetName val="Деб. и кред. на 31.12.02 "/>
      <sheetName val="Налоговые платежи 2002"/>
      <sheetName val="Доходы-расходы (год)"/>
      <sheetName val="ТМЦ 2001-2002"/>
      <sheetName val="Расшифр РБП и проч выб"/>
      <sheetName val="Выручка 2002"/>
      <sheetName val="Доходы-расходы 1 квартал"/>
      <sheetName val="Доходы-расходы 2 квартал"/>
      <sheetName val="Доходы-расходы 3 квартал"/>
      <sheetName val="Доходы-расходы 4 квартал"/>
      <sheetName val="Денежные средства 2002"/>
      <sheetName val="Check Other"/>
      <sheetName val="Табл. 5.3"/>
      <sheetName val="Табл. 6.4"/>
      <sheetName val="Табл. 6.5"/>
      <sheetName val="Собственные акции"/>
      <sheetName val="Краткосроч. вложения 2001-2002"/>
      <sheetName val="Внутригрупп расчеты 31.12.02"/>
      <sheetName val="Убытки на балансе"/>
      <sheetName val="Связанные стороны на 31.12. 02"/>
      <sheetName val="денежные потоки2002"/>
      <sheetName val="Векселя у эмитента "/>
      <sheetName val="Групповые операции с векселями"/>
      <sheetName val="Долгоср. займы и кредиты  2002"/>
      <sheetName val="Краткоср. займы и кредиты  2002"/>
      <sheetName val="Выданные гарантии 2002"/>
      <sheetName val="Судебные иски"/>
      <sheetName val="Резервы предстоящих расходов"/>
      <sheetName val=" Общие таблицы"/>
      <sheetName val="хищения аварии"/>
      <sheetName val="замена труб"/>
      <sheetName val="Проводки'02"/>
      <sheetName val="УрРасч"/>
      <sheetName val="АКРасч"/>
      <sheetName val="Контр. лист"/>
      <sheetName val="Баланс"/>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C"/>
      <sheetName val="Инвест.программа"/>
      <sheetName val="AJEs"/>
      <sheetName val="RAS P&amp;L"/>
      <sheetName val="Форма 7 (Скважины)"/>
      <sheetName val="ф сплавы"/>
      <sheetName val="список"/>
      <sheetName val="Capex PER CITY"/>
      <sheetName val="Валюта"/>
      <sheetName val="Инвест_программа"/>
    </sheetNames>
    <sheetDataSet>
      <sheetData sheetId="0" refreshError="1"/>
      <sheetData sheetId="1" refreshError="1"/>
      <sheetData sheetId="2" refreshError="1"/>
      <sheetData sheetId="3" refreshError="1"/>
      <sheetData sheetId="4" refreshError="1"/>
      <sheetData sheetId="5" refreshError="1"/>
      <sheetData sheetId="6" refreshError="1">
        <row r="2">
          <cell r="A2">
            <v>1011095</v>
          </cell>
          <cell r="B2" t="str">
            <v>Investments unal (Инвест общ)</v>
          </cell>
          <cell r="C2">
            <v>0</v>
          </cell>
          <cell r="D2">
            <v>0</v>
          </cell>
          <cell r="J2">
            <v>0</v>
          </cell>
          <cell r="K2">
            <v>0</v>
          </cell>
          <cell r="L2">
            <v>0</v>
          </cell>
          <cell r="M2">
            <v>0</v>
          </cell>
          <cell r="N2">
            <v>0</v>
          </cell>
          <cell r="U2">
            <v>0</v>
          </cell>
        </row>
        <row r="65">
          <cell r="A65">
            <v>1012095</v>
          </cell>
          <cell r="B65" t="str">
            <v>PPE net unal</v>
          </cell>
          <cell r="C65">
            <v>1601390</v>
          </cell>
          <cell r="D65">
            <v>26352.153562</v>
          </cell>
          <cell r="J65">
            <v>0</v>
          </cell>
          <cell r="K65">
            <v>0</v>
          </cell>
          <cell r="L65">
            <v>0</v>
          </cell>
          <cell r="M65">
            <v>0</v>
          </cell>
          <cell r="N65">
            <v>-26352.153562</v>
          </cell>
          <cell r="U65">
            <v>0</v>
          </cell>
        </row>
        <row r="120">
          <cell r="A120">
            <v>1021095</v>
          </cell>
          <cell r="B120" t="str">
            <v>Invent unal (Запасы общ)</v>
          </cell>
          <cell r="C120">
            <v>22087</v>
          </cell>
          <cell r="D120">
            <v>363.45925460000001</v>
          </cell>
          <cell r="J120">
            <v>0</v>
          </cell>
          <cell r="K120">
            <v>0</v>
          </cell>
          <cell r="L120">
            <v>0</v>
          </cell>
          <cell r="M120">
            <v>0</v>
          </cell>
          <cell r="N120">
            <v>0</v>
          </cell>
          <cell r="P120">
            <v>-363</v>
          </cell>
          <cell r="U120">
            <v>0.45925460000000839</v>
          </cell>
        </row>
        <row r="121">
          <cell r="A121">
            <v>1021195</v>
          </cell>
          <cell r="B121" t="str">
            <v>Linefill unallocated (Технолог запас)</v>
          </cell>
          <cell r="C121">
            <v>0</v>
          </cell>
          <cell r="D121">
            <v>0</v>
          </cell>
          <cell r="J121">
            <v>0</v>
          </cell>
          <cell r="K121">
            <v>0</v>
          </cell>
          <cell r="L121">
            <v>0</v>
          </cell>
          <cell r="M121">
            <v>0</v>
          </cell>
          <cell r="N121">
            <v>0</v>
          </cell>
          <cell r="U121">
            <v>0</v>
          </cell>
        </row>
        <row r="132">
          <cell r="A132">
            <v>1023095</v>
          </cell>
          <cell r="B132" t="str">
            <v>Trad oth receiv unall</v>
          </cell>
          <cell r="C132">
            <v>112251</v>
          </cell>
          <cell r="D132">
            <v>1847.1800057999999</v>
          </cell>
          <cell r="F132">
            <v>-1847.1800057999999</v>
          </cell>
          <cell r="J132">
            <v>-1847.1800057999999</v>
          </cell>
          <cell r="K132">
            <v>0</v>
          </cell>
          <cell r="L132">
            <v>0</v>
          </cell>
          <cell r="M132">
            <v>0</v>
          </cell>
          <cell r="N132">
            <v>0</v>
          </cell>
          <cell r="U132">
            <v>0</v>
          </cell>
        </row>
        <row r="133">
          <cell r="A133">
            <v>1023195</v>
          </cell>
          <cell r="B133" t="str">
            <v>Crim outfl debt unal (Крим врезки общ)</v>
          </cell>
          <cell r="C133">
            <v>0</v>
          </cell>
          <cell r="D133">
            <v>0</v>
          </cell>
          <cell r="J133">
            <v>0</v>
          </cell>
          <cell r="K133">
            <v>0</v>
          </cell>
          <cell r="L133">
            <v>0</v>
          </cell>
          <cell r="M133">
            <v>0</v>
          </cell>
          <cell r="N133">
            <v>0</v>
          </cell>
          <cell r="U133">
            <v>0</v>
          </cell>
        </row>
        <row r="178">
          <cell r="A178">
            <v>1025095</v>
          </cell>
          <cell r="B178" t="str">
            <v>Cash &amp; equiv unal ( Денеж сред)</v>
          </cell>
          <cell r="C178">
            <v>97328</v>
          </cell>
          <cell r="D178">
            <v>1601.6101024</v>
          </cell>
          <cell r="I178">
            <v>-1601.6101024</v>
          </cell>
          <cell r="J178">
            <v>-1601.6101024</v>
          </cell>
          <cell r="K178">
            <v>0</v>
          </cell>
          <cell r="L178">
            <v>0</v>
          </cell>
          <cell r="M178">
            <v>0</v>
          </cell>
          <cell r="N178">
            <v>0</v>
          </cell>
          <cell r="U178">
            <v>0</v>
          </cell>
        </row>
        <row r="186">
          <cell r="A186">
            <v>2011295</v>
          </cell>
          <cell r="B186" t="str">
            <v>Long Oth unall (Долгоср КЗ общ)</v>
          </cell>
          <cell r="C186">
            <v>0</v>
          </cell>
          <cell r="D186">
            <v>0</v>
          </cell>
          <cell r="J186">
            <v>0</v>
          </cell>
          <cell r="K186">
            <v>0</v>
          </cell>
          <cell r="L186">
            <v>0</v>
          </cell>
          <cell r="M186">
            <v>0</v>
          </cell>
          <cell r="N186">
            <v>0</v>
          </cell>
          <cell r="U186">
            <v>0</v>
          </cell>
        </row>
        <row r="203">
          <cell r="A203">
            <v>2011095</v>
          </cell>
          <cell r="B203" t="str">
            <v>Trad &amp; oth pay unall (Торг проч кред задолж общ)</v>
          </cell>
          <cell r="C203">
            <v>-34136</v>
          </cell>
          <cell r="D203">
            <v>-561.73518880000006</v>
          </cell>
          <cell r="G203">
            <v>561.73518880000006</v>
          </cell>
          <cell r="J203">
            <v>561.73518880000006</v>
          </cell>
          <cell r="K203">
            <v>0</v>
          </cell>
          <cell r="L203">
            <v>0</v>
          </cell>
          <cell r="M203">
            <v>0</v>
          </cell>
          <cell r="N203">
            <v>0</v>
          </cell>
          <cell r="U203">
            <v>0</v>
          </cell>
        </row>
        <row r="211">
          <cell r="A211">
            <v>2022195</v>
          </cell>
          <cell r="B211" t="str">
            <v>Tax payab (Налог обязат) unal</v>
          </cell>
          <cell r="C211">
            <v>0</v>
          </cell>
          <cell r="D211">
            <v>0</v>
          </cell>
          <cell r="G211">
            <v>-271.61943480000002</v>
          </cell>
          <cell r="H211">
            <v>271.61943480000002</v>
          </cell>
          <cell r="J211">
            <v>0</v>
          </cell>
          <cell r="K211">
            <v>0</v>
          </cell>
          <cell r="L211">
            <v>0</v>
          </cell>
          <cell r="M211">
            <v>0</v>
          </cell>
          <cell r="N211">
            <v>0</v>
          </cell>
          <cell r="U211">
            <v>0</v>
          </cell>
        </row>
        <row r="242">
          <cell r="A242">
            <v>2023095</v>
          </cell>
          <cell r="B242" t="str">
            <v>Divids pay unall  ( Задолж дивид общ)</v>
          </cell>
          <cell r="C242">
            <v>0</v>
          </cell>
          <cell r="D242">
            <v>0</v>
          </cell>
          <cell r="J242">
            <v>0</v>
          </cell>
          <cell r="K242">
            <v>0</v>
          </cell>
          <cell r="L242">
            <v>0</v>
          </cell>
          <cell r="M242">
            <v>0</v>
          </cell>
          <cell r="N242">
            <v>0</v>
          </cell>
          <cell r="U242">
            <v>0</v>
          </cell>
        </row>
        <row r="263">
          <cell r="A263">
            <v>2024095</v>
          </cell>
          <cell r="B263" t="str">
            <v>Loans &amp; cur port long debt unal  (Займ и тек час)</v>
          </cell>
          <cell r="C263">
            <v>0</v>
          </cell>
          <cell r="D263">
            <v>0</v>
          </cell>
          <cell r="J263">
            <v>0</v>
          </cell>
          <cell r="K263">
            <v>0</v>
          </cell>
          <cell r="L263">
            <v>0</v>
          </cell>
          <cell r="M263">
            <v>0</v>
          </cell>
          <cell r="N263">
            <v>0</v>
          </cell>
          <cell r="U263">
            <v>0</v>
          </cell>
        </row>
        <row r="294">
          <cell r="A294">
            <v>4011095</v>
          </cell>
          <cell r="B294" t="str">
            <v>Revenue unallocated (Выручка общ)</v>
          </cell>
          <cell r="C294">
            <v>-564134</v>
          </cell>
          <cell r="D294">
            <v>-9283.2762772000005</v>
          </cell>
          <cell r="J294">
            <v>0</v>
          </cell>
          <cell r="K294">
            <v>9283.2762772000005</v>
          </cell>
          <cell r="L294">
            <v>0</v>
          </cell>
          <cell r="M294">
            <v>9283.2762772000005</v>
          </cell>
          <cell r="N294">
            <v>0</v>
          </cell>
          <cell r="U294">
            <v>0</v>
          </cell>
        </row>
        <row r="308">
          <cell r="A308">
            <v>5011095</v>
          </cell>
          <cell r="B308" t="str">
            <v>COGS unallocated (Себест общ)</v>
          </cell>
          <cell r="C308">
            <v>521349</v>
          </cell>
          <cell r="D308">
            <v>8579.214874199999</v>
          </cell>
          <cell r="J308">
            <v>0</v>
          </cell>
          <cell r="K308">
            <v>-8579.214874199999</v>
          </cell>
          <cell r="L308">
            <v>0</v>
          </cell>
          <cell r="M308">
            <v>-8579.214874199999</v>
          </cell>
          <cell r="N308">
            <v>0</v>
          </cell>
          <cell r="U308">
            <v>0</v>
          </cell>
        </row>
        <row r="312">
          <cell r="A312">
            <v>5011195</v>
          </cell>
          <cell r="B312" t="str">
            <v>Depr unal soc (Аморт соц расходы)</v>
          </cell>
          <cell r="C312">
            <v>0</v>
          </cell>
          <cell r="D312">
            <v>0</v>
          </cell>
          <cell r="J312">
            <v>0</v>
          </cell>
          <cell r="K312">
            <v>0</v>
          </cell>
          <cell r="L312">
            <v>0</v>
          </cell>
          <cell r="M312">
            <v>0</v>
          </cell>
          <cell r="N312">
            <v>0</v>
          </cell>
          <cell r="U312">
            <v>0</v>
          </cell>
        </row>
        <row r="322">
          <cell r="A322">
            <v>7011095</v>
          </cell>
          <cell r="B322" t="str">
            <v>Other exp unal (Прочие расх общ)</v>
          </cell>
          <cell r="C322">
            <v>4323</v>
          </cell>
          <cell r="D322">
            <v>71.138423399999994</v>
          </cell>
          <cell r="J322">
            <v>0</v>
          </cell>
          <cell r="K322">
            <v>-71.138423399999994</v>
          </cell>
          <cell r="L322">
            <v>0</v>
          </cell>
          <cell r="M322">
            <v>-71.138423399999994</v>
          </cell>
          <cell r="N322">
            <v>0</v>
          </cell>
          <cell r="U322">
            <v>0</v>
          </cell>
        </row>
        <row r="323">
          <cell r="A323">
            <v>7011195</v>
          </cell>
          <cell r="B323" t="str">
            <v>Other rev unal (Прочие дох общ)</v>
          </cell>
          <cell r="C323">
            <v>-4648</v>
          </cell>
          <cell r="D323">
            <v>-76.486558399999993</v>
          </cell>
          <cell r="J323">
            <v>0</v>
          </cell>
          <cell r="K323">
            <v>76.486558399999993</v>
          </cell>
          <cell r="L323">
            <v>0</v>
          </cell>
          <cell r="M323">
            <v>76.486558399999993</v>
          </cell>
          <cell r="N323">
            <v>0</v>
          </cell>
          <cell r="U323">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эфф"/>
      <sheetName val="Конс_отчет"/>
      <sheetName val="деньги-реализ"/>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Деб_кред_задолж  "/>
      <sheetName val="Дозакл-new (2)"/>
      <sheetName val="c 91 сентябрь"/>
    </sheetNames>
    <sheetDataSet>
      <sheetData sheetId="0" refreshError="1">
        <row r="2">
          <cell r="B2">
            <v>29.4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ффективность"/>
      <sheetName val="оборудование"/>
      <sheetName val="график_инвестиций"/>
      <sheetName val="расчет"/>
      <sheetName val="Оборотн_кап"/>
      <sheetName val="Приб_уб"/>
      <sheetName val="Ден_поток"/>
      <sheetName val="Ден_платежи"/>
      <sheetName val="Лист3"/>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Деб_кред_задолж  "/>
      <sheetName val="????????????"/>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s>
    <sheetDataSet>
      <sheetData sheetId="0" refreshError="1"/>
      <sheetData sheetId="1" refreshError="1">
        <row r="1">
          <cell r="D1">
            <v>22</v>
          </cell>
        </row>
        <row r="2">
          <cell r="D2">
            <v>1.7</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лько ЖД"/>
      <sheetName val="Лист4"/>
      <sheetName val="1. Регионы"/>
    </sheetNames>
    <definedNames>
      <definedName name="VBAdvanced.VB_Branch_Example" refersTo="#ССЫЛКА!" sheetId="1"/>
      <definedName name="VBAdvanced.VB_GetWindowsDirectory" refersTo="#ССЫЛКА!" sheetId="1"/>
    </definedNames>
    <sheetDataSet>
      <sheetData sheetId="0" refreshError="1"/>
      <sheetData sheetId="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i"/>
      <sheetName val="Book KPI"/>
      <sheetName val="Statistiche"/>
      <sheetName val="SuppReport"/>
      <sheetName val="Foglio3"/>
      <sheetName val="DATOS CN ASC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Смета"/>
      <sheetName val="Операц."/>
      <sheetName val="расх. из прибыли"/>
      <sheetName val="товарная"/>
      <sheetName val="прочая"/>
      <sheetName val="баланс"/>
      <sheetName val="энергетич."/>
      <sheetName val="эл.эн."/>
      <sheetName val="тепло"/>
      <sheetName val="Вода"/>
      <sheetName val="ГСМ"/>
      <sheetName val="материалы"/>
      <sheetName val="ЦКР"/>
      <sheetName val="штыри"/>
      <sheetName val="почие_денежные"/>
      <sheetName val="налоги"/>
      <sheetName val="усл.сторон."/>
      <sheetName val="коммерч"/>
      <sheetName val="невходящ"/>
      <sheetName val="НЗП"/>
      <sheetName val="Калькуляции"/>
      <sheetName val="оборудование"/>
      <sheetName val="бюджет_сентябрь"/>
      <sheetName val="Ввод"/>
      <sheetName val="Коэфф"/>
      <sheetName val="Лист1"/>
      <sheetName val="АнализБДРиБДДС"/>
      <sheetName val="анализБДРиИнвПр"/>
      <sheetName val="транспортПочасовой"/>
      <sheetName val="ТЭР"/>
      <sheetName val="БДДС"/>
      <sheetName val="Затраты на 1 эл"/>
      <sheetName val="ТранспМашЧас"/>
      <sheetName val="расчетБезТранспорта"/>
      <sheetName val="удорож"/>
      <sheetName val="только 2007"/>
      <sheetName val="Для управления"/>
      <sheetName val="ФОТскоррект"/>
      <sheetName val="БДРуточн"/>
      <sheetName val="Оплата"/>
      <sheetName val="БДДС-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3">
          <cell r="A63" t="str">
            <v xml:space="preserve">  из него: толлинг без пека</v>
          </cell>
          <cell r="E63">
            <v>0</v>
          </cell>
          <cell r="G63">
            <v>0</v>
          </cell>
        </row>
        <row r="64">
          <cell r="A64" t="str">
            <v xml:space="preserve">  толлинг без коксов</v>
          </cell>
          <cell r="E64">
            <v>8248.2999999999993</v>
          </cell>
          <cell r="G64">
            <v>207883.0060938629</v>
          </cell>
        </row>
        <row r="65">
          <cell r="A65" t="str">
            <v xml:space="preserve">  толлинг без анодов</v>
          </cell>
          <cell r="E65">
            <v>0</v>
          </cell>
          <cell r="G65">
            <v>0</v>
          </cell>
        </row>
        <row r="67">
          <cell r="A67" t="str">
            <v xml:space="preserve">  Договор переработки</v>
          </cell>
          <cell r="E67">
            <v>10428.02</v>
          </cell>
          <cell r="G67">
            <v>73100.065334915445</v>
          </cell>
        </row>
        <row r="177">
          <cell r="A177" t="str">
            <v xml:space="preserve">  из него: толлинг без пека</v>
          </cell>
          <cell r="E177">
            <v>0</v>
          </cell>
          <cell r="G177">
            <v>0</v>
          </cell>
        </row>
        <row r="178">
          <cell r="A178" t="str">
            <v xml:space="preserve">  толлинг без коксов</v>
          </cell>
          <cell r="E178">
            <v>2913.15</v>
          </cell>
          <cell r="G178">
            <v>38988.432405017615</v>
          </cell>
        </row>
        <row r="401">
          <cell r="A401" t="str">
            <v xml:space="preserve">  Договор переработки</v>
          </cell>
          <cell r="E401">
            <v>18558.7</v>
          </cell>
          <cell r="G401">
            <v>10035.782511695654</v>
          </cell>
        </row>
        <row r="1400">
          <cell r="A1400" t="str">
            <v>ЦЕХОВАЯ СЕБЕСТОИМОСТЬ</v>
          </cell>
          <cell r="E1400">
            <v>13350.72</v>
          </cell>
          <cell r="G1400">
            <v>912534.848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Лист1"/>
      <sheetName val="Дебиторка"/>
      <sheetName val="Деб + склад"/>
      <sheetName val="Тара-клише"/>
      <sheetName val="Алмаз"/>
      <sheetName val="АТ-Кола"/>
      <sheetName val="Бородино"/>
      <sheetName val="Браво"/>
      <sheetName val="ВЕНА"/>
      <sheetName val="Глобус"/>
      <sheetName val="Derek"/>
      <sheetName val="Дионис"/>
      <sheetName val="Интергалант"/>
      <sheetName val="ИПП"/>
      <sheetName val="Кампи"/>
      <sheetName val="Князь Рюрик"/>
      <sheetName val="Кока-Кола"/>
      <sheetName val="Красный Восток"/>
      <sheetName val="КСЛтд (2)"/>
      <sheetName val="КСЛтд"/>
      <sheetName val="Марлен"/>
      <sheetName val="ЭнЭрДжиПлюс"/>
      <sheetName val="Мегапак"/>
      <sheetName val="Мега-Седар"/>
      <sheetName val="Напитки Очаково"/>
      <sheetName val="НОТИСС"/>
      <sheetName val="НЛД"/>
      <sheetName val="Орлан"/>
      <sheetName val="Ост-Аква"/>
      <sheetName val="Остмарк"/>
      <sheetName val="Очаково"/>
      <sheetName val="ОША"/>
      <sheetName val="Пивоварни Ив Т"/>
      <sheetName val="Пепсико"/>
      <sheetName val="Продэкспо"/>
      <sheetName val="ПЛМ"/>
      <sheetName val="Ронтос"/>
      <sheetName val="Ремаркет"/>
      <sheetName val="РФК"/>
      <sheetName val="Сейл"/>
      <sheetName val="Сатурн"/>
      <sheetName val="Седар-2"/>
      <sheetName val="Седар"/>
      <sheetName val="СТАРКОН"/>
      <sheetName val="СтПивовар"/>
      <sheetName val="УайтБоттл"/>
      <sheetName val="Эталон"/>
      <sheetName val="Ярпиво"/>
      <sheetName val="Derek (2)"/>
      <sheetName val="Калькуляции"/>
      <sheetName val="Панель управления и проверки"/>
    </sheetNames>
    <sheetDataSet>
      <sheetData sheetId="0" refreshError="1"/>
      <sheetData sheetId="1" refreshError="1"/>
      <sheetData sheetId="2" refreshError="1">
        <row r="7">
          <cell r="J7">
            <v>-17.595898621437208</v>
          </cell>
        </row>
        <row r="9">
          <cell r="J9">
            <v>145009.58618458555</v>
          </cell>
        </row>
        <row r="10">
          <cell r="J10">
            <v>1255.2466150302298</v>
          </cell>
        </row>
        <row r="11">
          <cell r="J11">
            <v>855938.18840706383</v>
          </cell>
        </row>
        <row r="14">
          <cell r="J14">
            <v>48801.916413502993</v>
          </cell>
        </row>
        <row r="15">
          <cell r="J15">
            <v>14740.873206683624</v>
          </cell>
        </row>
        <row r="16">
          <cell r="J16">
            <v>6643.6402937130633</v>
          </cell>
        </row>
        <row r="18">
          <cell r="J18">
            <v>344.74</v>
          </cell>
        </row>
        <row r="27">
          <cell r="J27">
            <v>36142.719999999994</v>
          </cell>
        </row>
        <row r="28">
          <cell r="J28">
            <v>116659.11331394897</v>
          </cell>
        </row>
        <row r="30">
          <cell r="J30">
            <v>4703.4606134397909</v>
          </cell>
        </row>
        <row r="31">
          <cell r="J31">
            <v>53007.562430151513</v>
          </cell>
        </row>
        <row r="32">
          <cell r="J32">
            <v>86.229028803885285</v>
          </cell>
        </row>
        <row r="33">
          <cell r="J33">
            <v>564.98075452804915</v>
          </cell>
        </row>
        <row r="34">
          <cell r="J34">
            <v>63389.328181496319</v>
          </cell>
        </row>
        <row r="35">
          <cell r="J35">
            <v>44068.117656543764</v>
          </cell>
        </row>
        <row r="36">
          <cell r="J36">
            <v>-19105.8</v>
          </cell>
        </row>
        <row r="37">
          <cell r="J37">
            <v>62891.504967415589</v>
          </cell>
        </row>
        <row r="39">
          <cell r="J39">
            <v>-112892.99638498937</v>
          </cell>
        </row>
        <row r="41">
          <cell r="J41">
            <v>49146.764535307921</v>
          </cell>
        </row>
        <row r="45">
          <cell r="J45">
            <v>11009.192606289205</v>
          </cell>
        </row>
        <row r="46">
          <cell r="J46">
            <v>454087.98629877571</v>
          </cell>
        </row>
        <row r="48">
          <cell r="J48">
            <v>33444.908968119526</v>
          </cell>
        </row>
        <row r="49">
          <cell r="J49">
            <v>68204.570041090774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цехов"/>
      <sheetName val="Рез-ты"/>
      <sheetName val="внеш цены"/>
      <sheetName val="ш.Магн ., ГФГ"/>
      <sheetName val="ш.Естюн."/>
      <sheetName val="ш.Экспл."/>
      <sheetName val="ВАЦ"/>
      <sheetName val="ЛАЦ"/>
      <sheetName val="РЭП"/>
      <sheetName val="ПЖТ"/>
      <sheetName val="РОР, УВР"/>
      <sheetName val="Сол. к-р"/>
      <sheetName val="РМП"/>
      <sheetName val="Автоцех"/>
      <sheetName val="ОТК,ВВО,ЦЛК"/>
      <sheetName val="ЛООС"/>
      <sheetName val="январь_1"/>
      <sheetName val="январь"/>
      <sheetName val="февраль"/>
      <sheetName val="2 мес"/>
      <sheetName val="март"/>
      <sheetName val="Дебиторка"/>
      <sheetName val="Макро"/>
      <sheetName val="Гр5(о)"/>
      <sheetName val="титул БДР"/>
      <sheetName val="Оборудование_стоим"/>
      <sheetName val="списки ДП"/>
    </sheetNames>
    <sheetDataSet>
      <sheetData sheetId="0" refreshError="1">
        <row r="5">
          <cell r="D5">
            <v>1.25</v>
          </cell>
        </row>
        <row r="6">
          <cell r="D6">
            <v>0.43</v>
          </cell>
        </row>
        <row r="7">
          <cell r="D7">
            <v>0.53</v>
          </cell>
        </row>
        <row r="9">
          <cell r="D9">
            <v>0.65</v>
          </cell>
        </row>
        <row r="10">
          <cell r="D10">
            <v>76.95</v>
          </cell>
        </row>
        <row r="13">
          <cell r="D13">
            <v>138.6</v>
          </cell>
        </row>
        <row r="14">
          <cell r="D14">
            <v>15.52</v>
          </cell>
        </row>
        <row r="15">
          <cell r="D15">
            <v>31.12</v>
          </cell>
        </row>
        <row r="16">
          <cell r="D16">
            <v>450.56</v>
          </cell>
        </row>
        <row r="17">
          <cell r="D17">
            <v>690.42</v>
          </cell>
        </row>
        <row r="19">
          <cell r="D19">
            <v>104.26</v>
          </cell>
        </row>
        <row r="20">
          <cell r="D20">
            <v>59.09</v>
          </cell>
        </row>
        <row r="21">
          <cell r="D21">
            <v>55.78</v>
          </cell>
        </row>
        <row r="22">
          <cell r="D22">
            <v>3231</v>
          </cell>
        </row>
        <row r="25">
          <cell r="D25">
            <v>239.88</v>
          </cell>
        </row>
        <row r="26">
          <cell r="D26">
            <v>24.248999999999999</v>
          </cell>
        </row>
        <row r="29">
          <cell r="D29">
            <v>174.8</v>
          </cell>
        </row>
        <row r="30">
          <cell r="D30">
            <v>840.72</v>
          </cell>
        </row>
        <row r="31">
          <cell r="D31">
            <v>81.010000000000005</v>
          </cell>
        </row>
        <row r="34">
          <cell r="D34">
            <v>18.79</v>
          </cell>
        </row>
        <row r="35">
          <cell r="D35">
            <v>449.71</v>
          </cell>
        </row>
        <row r="41">
          <cell r="D41">
            <v>19.87</v>
          </cell>
        </row>
        <row r="44">
          <cell r="D44">
            <v>0.77</v>
          </cell>
        </row>
        <row r="47">
          <cell r="D47">
            <v>0.18</v>
          </cell>
        </row>
        <row r="50">
          <cell r="D50">
            <v>0.44</v>
          </cell>
        </row>
        <row r="52">
          <cell r="D52">
            <v>1.6519999999999999</v>
          </cell>
        </row>
        <row r="54">
          <cell r="D54">
            <v>1287.18</v>
          </cell>
        </row>
        <row r="56">
          <cell r="D56">
            <v>1818.22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т. 1.12."/>
      <sheetName val="Гр5(о)"/>
      <sheetName val="Ожид ФР"/>
      <sheetName val="цены цехов"/>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эл_ст1"/>
      <sheetName val="P2_11"/>
      <sheetName val="06_нас-е_Прейскурант1"/>
      <sheetName val="т__1_12_1"/>
      <sheetName val="эл_ст"/>
      <sheetName val="P2_1"/>
      <sheetName val="06_нас-е_Прейскурант"/>
      <sheetName val="т__1_12_"/>
      <sheetName val="16"/>
      <sheetName val="0"/>
      <sheetName val="10"/>
      <sheetName val="11"/>
      <sheetName val="12"/>
      <sheetName val="13"/>
      <sheetName val="14"/>
      <sheetName val="15"/>
      <sheetName val="17.1"/>
      <sheetName val="17"/>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4"/>
      <sheetName val="5"/>
      <sheetName val="6"/>
      <sheetName val="7"/>
      <sheetName val="8"/>
      <sheetName val="9"/>
      <sheetName val="Реестр"/>
      <sheetName val="26"/>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Enums"/>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o@ruses.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D1634-07E5-4570-B346-32DE472DB9DD}">
  <sheetPr>
    <pageSetUpPr fitToPage="1"/>
  </sheetPr>
  <dimension ref="A1:AO212"/>
  <sheetViews>
    <sheetView showZeros="0" tabSelected="1" view="pageBreakPreview" topLeftCell="A7" zoomScaleNormal="100" zoomScaleSheetLayoutView="100" workbookViewId="0">
      <selection activeCell="H22" sqref="H22:I22"/>
    </sheetView>
  </sheetViews>
  <sheetFormatPr defaultColWidth="0.85546875" defaultRowHeight="15.75" x14ac:dyDescent="0.25"/>
  <cols>
    <col min="1" max="1" width="6.42578125" style="5" customWidth="1"/>
    <col min="2" max="2" width="60.7109375" style="5" customWidth="1"/>
    <col min="3" max="3" width="12.7109375" style="5" customWidth="1"/>
    <col min="4" max="4" width="20.7109375" style="5" customWidth="1"/>
    <col min="5" max="5" width="20.85546875" style="5" customWidth="1"/>
    <col min="6" max="6" width="22.7109375" style="5" customWidth="1"/>
    <col min="7" max="7" width="12.140625" style="5" customWidth="1"/>
    <col min="8" max="8" width="17" style="5" customWidth="1"/>
    <col min="9" max="12" width="0.85546875" style="5"/>
    <col min="13" max="13" width="11.28515625" style="5" bestFit="1" customWidth="1"/>
    <col min="14" max="16384" width="0.85546875" style="5"/>
  </cols>
  <sheetData>
    <row r="1" spans="1:41" s="1" customFormat="1" ht="12.75" x14ac:dyDescent="0.2">
      <c r="E1" s="1" t="s">
        <v>0</v>
      </c>
    </row>
    <row r="2" spans="1:41" s="1" customFormat="1" ht="12.75" x14ac:dyDescent="0.2">
      <c r="E2" s="45" t="s">
        <v>1</v>
      </c>
      <c r="F2" s="45"/>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row>
    <row r="4" spans="1:41" s="3" customFormat="1" ht="25.5" customHeight="1" x14ac:dyDescent="0.2">
      <c r="E4" s="46" t="s">
        <v>2</v>
      </c>
      <c r="F4" s="46"/>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row>
    <row r="7" spans="1:41" x14ac:dyDescent="0.25">
      <c r="F7" s="6"/>
    </row>
    <row r="8" spans="1:41" s="7" customFormat="1" ht="16.5" x14ac:dyDescent="0.25">
      <c r="A8" s="44" t="s">
        <v>3</v>
      </c>
      <c r="B8" s="44"/>
      <c r="C8" s="44"/>
      <c r="D8" s="44"/>
      <c r="E8" s="44"/>
      <c r="F8" s="44"/>
    </row>
    <row r="9" spans="1:41" s="7" customFormat="1" ht="16.5" x14ac:dyDescent="0.25">
      <c r="A9" s="8"/>
      <c r="B9" s="8"/>
      <c r="C9" s="8"/>
      <c r="D9" s="8"/>
      <c r="E9" s="8"/>
      <c r="F9" s="8"/>
    </row>
    <row r="10" spans="1:41" s="7" customFormat="1" ht="16.5" x14ac:dyDescent="0.25">
      <c r="A10" s="44" t="s">
        <v>4</v>
      </c>
      <c r="B10" s="44"/>
      <c r="C10" s="44"/>
      <c r="D10" s="44"/>
      <c r="E10" s="44"/>
      <c r="F10" s="44"/>
    </row>
    <row r="11" spans="1:41" s="7" customFormat="1" ht="16.5" x14ac:dyDescent="0.25">
      <c r="A11" s="44" t="s">
        <v>5</v>
      </c>
      <c r="B11" s="44"/>
      <c r="C11" s="44"/>
      <c r="D11" s="44"/>
      <c r="E11" s="44"/>
      <c r="F11" s="44"/>
    </row>
    <row r="12" spans="1:41" s="7" customFormat="1" ht="16.5" x14ac:dyDescent="0.25">
      <c r="A12" s="44" t="s">
        <v>6</v>
      </c>
      <c r="B12" s="44"/>
      <c r="C12" s="44"/>
      <c r="D12" s="44"/>
      <c r="E12" s="44"/>
      <c r="F12" s="44"/>
    </row>
    <row r="14" spans="1:41" x14ac:dyDescent="0.25">
      <c r="A14" s="48" t="s">
        <v>7</v>
      </c>
      <c r="B14" s="48"/>
      <c r="C14" s="48"/>
      <c r="D14" s="48"/>
      <c r="E14" s="48"/>
      <c r="F14" s="48"/>
    </row>
    <row r="15" spans="1:41" s="1" customFormat="1" ht="12.75" x14ac:dyDescent="0.2">
      <c r="A15" s="49" t="s">
        <v>8</v>
      </c>
      <c r="B15" s="49"/>
      <c r="C15" s="49"/>
      <c r="D15" s="49"/>
      <c r="E15" s="49"/>
      <c r="F15" s="49"/>
    </row>
    <row r="16" spans="1:41" x14ac:dyDescent="0.25">
      <c r="A16" s="48" t="s">
        <v>9</v>
      </c>
      <c r="B16" s="48"/>
      <c r="C16" s="48"/>
      <c r="D16" s="48"/>
      <c r="E16" s="48"/>
      <c r="F16" s="48"/>
    </row>
    <row r="18" spans="1:6" x14ac:dyDescent="0.25">
      <c r="A18" s="47" t="s">
        <v>10</v>
      </c>
      <c r="B18" s="47"/>
      <c r="C18" s="47"/>
      <c r="D18" s="47"/>
      <c r="E18" s="47"/>
      <c r="F18" s="47"/>
    </row>
    <row r="20" spans="1:6" x14ac:dyDescent="0.25">
      <c r="A20" s="5" t="s">
        <v>11</v>
      </c>
      <c r="C20" s="50" t="s">
        <v>7</v>
      </c>
      <c r="D20" s="50"/>
      <c r="E20" s="50"/>
      <c r="F20" s="50"/>
    </row>
    <row r="21" spans="1:6" x14ac:dyDescent="0.25">
      <c r="A21" s="5" t="s">
        <v>12</v>
      </c>
      <c r="C21" s="51" t="s">
        <v>9</v>
      </c>
      <c r="D21" s="51"/>
      <c r="E21" s="51"/>
      <c r="F21" s="51"/>
    </row>
    <row r="22" spans="1:6" x14ac:dyDescent="0.25">
      <c r="A22" s="5" t="s">
        <v>13</v>
      </c>
      <c r="C22" s="50" t="s">
        <v>14</v>
      </c>
      <c r="D22" s="50"/>
      <c r="E22" s="50"/>
      <c r="F22" s="50"/>
    </row>
    <row r="23" spans="1:6" x14ac:dyDescent="0.25">
      <c r="A23" s="5" t="s">
        <v>15</v>
      </c>
      <c r="C23" s="50" t="s">
        <v>14</v>
      </c>
      <c r="D23" s="50"/>
      <c r="E23" s="50"/>
      <c r="F23" s="50"/>
    </row>
    <row r="24" spans="1:6" x14ac:dyDescent="0.25">
      <c r="A24" s="5" t="s">
        <v>16</v>
      </c>
      <c r="C24" s="50" t="s">
        <v>17</v>
      </c>
      <c r="D24" s="50"/>
      <c r="E24" s="50"/>
      <c r="F24" s="50"/>
    </row>
    <row r="25" spans="1:6" x14ac:dyDescent="0.25">
      <c r="A25" s="5" t="s">
        <v>18</v>
      </c>
      <c r="C25" s="50" t="s">
        <v>19</v>
      </c>
      <c r="D25" s="50"/>
      <c r="E25" s="50"/>
      <c r="F25" s="50"/>
    </row>
    <row r="26" spans="1:6" x14ac:dyDescent="0.25">
      <c r="A26" s="5" t="s">
        <v>20</v>
      </c>
      <c r="C26" s="50" t="s">
        <v>21</v>
      </c>
      <c r="D26" s="50"/>
      <c r="E26" s="50"/>
      <c r="F26" s="50"/>
    </row>
    <row r="27" spans="1:6" x14ac:dyDescent="0.25">
      <c r="A27" s="5" t="s">
        <v>22</v>
      </c>
      <c r="C27" s="62" t="s">
        <v>23</v>
      </c>
      <c r="D27" s="10"/>
      <c r="E27" s="10"/>
      <c r="F27" s="10"/>
    </row>
    <row r="28" spans="1:6" x14ac:dyDescent="0.25">
      <c r="A28" s="5" t="s">
        <v>24</v>
      </c>
      <c r="C28" s="11" t="s">
        <v>25</v>
      </c>
      <c r="D28" s="11"/>
      <c r="E28" s="11"/>
      <c r="F28" s="11"/>
    </row>
    <row r="29" spans="1:6" x14ac:dyDescent="0.25">
      <c r="A29" s="5" t="s">
        <v>26</v>
      </c>
      <c r="C29" s="11" t="s">
        <v>27</v>
      </c>
      <c r="D29" s="11"/>
      <c r="E29" s="11"/>
      <c r="F29" s="11"/>
    </row>
    <row r="32" spans="1:6" x14ac:dyDescent="0.25">
      <c r="A32" s="47" t="s">
        <v>28</v>
      </c>
      <c r="B32" s="47"/>
      <c r="C32" s="47"/>
      <c r="D32" s="47"/>
      <c r="E32" s="47"/>
      <c r="F32" s="47"/>
    </row>
    <row r="33" spans="1:6" x14ac:dyDescent="0.25">
      <c r="A33" s="48" t="s">
        <v>29</v>
      </c>
      <c r="B33" s="48"/>
      <c r="C33" s="48"/>
      <c r="D33" s="48"/>
      <c r="E33" s="48"/>
      <c r="F33" s="48"/>
    </row>
    <row r="34" spans="1:6" x14ac:dyDescent="0.25">
      <c r="A34" s="9"/>
      <c r="B34" s="9"/>
      <c r="C34" s="9"/>
      <c r="D34" s="9"/>
      <c r="E34" s="9"/>
      <c r="F34" s="9"/>
    </row>
    <row r="35" spans="1:6" s="1" customFormat="1" ht="51" x14ac:dyDescent="0.2">
      <c r="A35" s="52" t="s">
        <v>30</v>
      </c>
      <c r="B35" s="52"/>
      <c r="C35" s="12" t="s">
        <v>31</v>
      </c>
      <c r="D35" s="12" t="s">
        <v>32</v>
      </c>
      <c r="E35" s="12" t="s">
        <v>33</v>
      </c>
      <c r="F35" s="12" t="s">
        <v>34</v>
      </c>
    </row>
    <row r="36" spans="1:6" s="13" customFormat="1" ht="15" hidden="1" x14ac:dyDescent="0.25">
      <c r="A36" s="53" t="s">
        <v>35</v>
      </c>
      <c r="B36" s="53"/>
      <c r="C36" s="53"/>
      <c r="D36" s="53"/>
      <c r="E36" s="53"/>
      <c r="F36" s="53"/>
    </row>
    <row r="37" spans="1:6" s="1" customFormat="1" ht="12.75" hidden="1" x14ac:dyDescent="0.2">
      <c r="A37" s="14" t="s">
        <v>36</v>
      </c>
      <c r="B37" s="15" t="s">
        <v>37</v>
      </c>
      <c r="C37" s="16"/>
      <c r="D37" s="16"/>
      <c r="E37" s="16"/>
      <c r="F37" s="16"/>
    </row>
    <row r="38" spans="1:6" hidden="1" x14ac:dyDescent="0.25">
      <c r="A38" s="14" t="s">
        <v>38</v>
      </c>
      <c r="B38" s="15" t="s">
        <v>39</v>
      </c>
      <c r="C38" s="16" t="s">
        <v>40</v>
      </c>
      <c r="D38" s="16"/>
      <c r="E38" s="16"/>
      <c r="F38" s="16"/>
    </row>
    <row r="39" spans="1:6" s="1" customFormat="1" ht="12.75" hidden="1" x14ac:dyDescent="0.2">
      <c r="A39" s="14" t="s">
        <v>41</v>
      </c>
      <c r="B39" s="15" t="s">
        <v>42</v>
      </c>
      <c r="C39" s="16" t="s">
        <v>40</v>
      </c>
      <c r="D39" s="16"/>
      <c r="E39" s="16"/>
      <c r="F39" s="16"/>
    </row>
    <row r="40" spans="1:6" s="1" customFormat="1" ht="12.75" hidden="1" x14ac:dyDescent="0.2">
      <c r="A40" s="14" t="s">
        <v>43</v>
      </c>
      <c r="B40" s="15" t="s">
        <v>44</v>
      </c>
      <c r="C40" s="16" t="s">
        <v>40</v>
      </c>
      <c r="D40" s="16"/>
      <c r="E40" s="16"/>
      <c r="F40" s="16"/>
    </row>
    <row r="41" spans="1:6" s="1" customFormat="1" ht="12.75" hidden="1" x14ac:dyDescent="0.2">
      <c r="A41" s="14" t="s">
        <v>45</v>
      </c>
      <c r="B41" s="15" t="s">
        <v>46</v>
      </c>
      <c r="C41" s="16" t="s">
        <v>40</v>
      </c>
      <c r="D41" s="16"/>
      <c r="E41" s="16"/>
      <c r="F41" s="16"/>
    </row>
    <row r="42" spans="1:6" s="1" customFormat="1" ht="12.75" hidden="1" x14ac:dyDescent="0.2">
      <c r="A42" s="14" t="s">
        <v>47</v>
      </c>
      <c r="B42" s="15" t="s">
        <v>48</v>
      </c>
      <c r="C42" s="16"/>
      <c r="D42" s="16"/>
      <c r="E42" s="16"/>
      <c r="F42" s="16"/>
    </row>
    <row r="43" spans="1:6" s="1" customFormat="1" ht="38.25" hidden="1" x14ac:dyDescent="0.2">
      <c r="A43" s="14" t="s">
        <v>49</v>
      </c>
      <c r="B43" s="15" t="s">
        <v>50</v>
      </c>
      <c r="C43" s="16" t="s">
        <v>51</v>
      </c>
      <c r="D43" s="16"/>
      <c r="E43" s="16"/>
      <c r="F43" s="16"/>
    </row>
    <row r="44" spans="1:6" s="1" customFormat="1" ht="12.75" hidden="1" x14ac:dyDescent="0.2">
      <c r="A44" s="14" t="s">
        <v>52</v>
      </c>
      <c r="B44" s="15" t="s">
        <v>53</v>
      </c>
      <c r="C44" s="16"/>
      <c r="D44" s="16"/>
      <c r="E44" s="16"/>
      <c r="F44" s="16"/>
    </row>
    <row r="45" spans="1:6" s="1" customFormat="1" ht="25.5" hidden="1" x14ac:dyDescent="0.2">
      <c r="A45" s="14" t="s">
        <v>54</v>
      </c>
      <c r="B45" s="15" t="s">
        <v>55</v>
      </c>
      <c r="C45" s="16" t="s">
        <v>56</v>
      </c>
      <c r="D45" s="16"/>
      <c r="E45" s="16"/>
      <c r="F45" s="16"/>
    </row>
    <row r="46" spans="1:6" s="1" customFormat="1" ht="12.75" hidden="1" x14ac:dyDescent="0.2">
      <c r="A46" s="14" t="s">
        <v>57</v>
      </c>
      <c r="B46" s="15" t="s">
        <v>58</v>
      </c>
      <c r="C46" s="16" t="s">
        <v>59</v>
      </c>
      <c r="D46" s="16"/>
      <c r="E46" s="16"/>
      <c r="F46" s="16"/>
    </row>
    <row r="47" spans="1:6" s="1" customFormat="1" ht="12.75" hidden="1" x14ac:dyDescent="0.2">
      <c r="A47" s="14" t="s">
        <v>60</v>
      </c>
      <c r="B47" s="15" t="s">
        <v>61</v>
      </c>
      <c r="C47" s="16" t="s">
        <v>56</v>
      </c>
      <c r="D47" s="16"/>
      <c r="E47" s="16"/>
      <c r="F47" s="16"/>
    </row>
    <row r="48" spans="1:6" s="1" customFormat="1" ht="12.75" hidden="1" x14ac:dyDescent="0.2">
      <c r="A48" s="14" t="s">
        <v>62</v>
      </c>
      <c r="B48" s="15" t="s">
        <v>63</v>
      </c>
      <c r="C48" s="16" t="s">
        <v>64</v>
      </c>
      <c r="D48" s="16"/>
      <c r="E48" s="16"/>
      <c r="F48" s="16"/>
    </row>
    <row r="49" spans="1:6" s="1" customFormat="1" ht="28.5" hidden="1" x14ac:dyDescent="0.2">
      <c r="A49" s="14" t="s">
        <v>65</v>
      </c>
      <c r="B49" s="15" t="s">
        <v>66</v>
      </c>
      <c r="C49" s="16" t="s">
        <v>64</v>
      </c>
      <c r="D49" s="16"/>
      <c r="E49" s="16"/>
      <c r="F49" s="16"/>
    </row>
    <row r="50" spans="1:6" s="1" customFormat="1" ht="12.75" hidden="1" x14ac:dyDescent="0.2">
      <c r="A50" s="14" t="s">
        <v>67</v>
      </c>
      <c r="B50" s="15" t="s">
        <v>68</v>
      </c>
      <c r="C50" s="16" t="s">
        <v>51</v>
      </c>
      <c r="D50" s="16"/>
      <c r="E50" s="16"/>
      <c r="F50" s="16"/>
    </row>
    <row r="51" spans="1:6" s="1" customFormat="1" ht="38.25" hidden="1" x14ac:dyDescent="0.2">
      <c r="A51" s="14" t="s">
        <v>69</v>
      </c>
      <c r="B51" s="15" t="s">
        <v>70</v>
      </c>
      <c r="C51" s="16"/>
      <c r="D51" s="16"/>
      <c r="E51" s="16"/>
      <c r="F51" s="16"/>
    </row>
    <row r="52" spans="1:6" s="1" customFormat="1" ht="25.5" hidden="1" x14ac:dyDescent="0.2">
      <c r="A52" s="14" t="s">
        <v>71</v>
      </c>
      <c r="B52" s="15" t="s">
        <v>72</v>
      </c>
      <c r="C52" s="16" t="s">
        <v>59</v>
      </c>
      <c r="D52" s="16"/>
      <c r="E52" s="16"/>
      <c r="F52" s="16"/>
    </row>
    <row r="53" spans="1:6" s="1" customFormat="1" ht="25.5" hidden="1" x14ac:dyDescent="0.2">
      <c r="A53" s="14" t="s">
        <v>73</v>
      </c>
      <c r="B53" s="15" t="s">
        <v>74</v>
      </c>
      <c r="C53" s="16"/>
      <c r="D53" s="16"/>
      <c r="E53" s="16"/>
      <c r="F53" s="16"/>
    </row>
    <row r="54" spans="1:6" s="1" customFormat="1" ht="54" hidden="1" x14ac:dyDescent="0.2">
      <c r="A54" s="14" t="s">
        <v>75</v>
      </c>
      <c r="B54" s="15" t="s">
        <v>76</v>
      </c>
      <c r="C54" s="16" t="s">
        <v>40</v>
      </c>
      <c r="D54" s="16"/>
      <c r="E54" s="16"/>
      <c r="F54" s="16"/>
    </row>
    <row r="55" spans="1:6" s="1" customFormat="1" ht="12.75" hidden="1" x14ac:dyDescent="0.2">
      <c r="A55" s="14"/>
      <c r="B55" s="15" t="s">
        <v>77</v>
      </c>
      <c r="C55" s="16"/>
      <c r="D55" s="16"/>
      <c r="E55" s="16"/>
      <c r="F55" s="16"/>
    </row>
    <row r="56" spans="1:6" s="1" customFormat="1" ht="12.75" hidden="1" x14ac:dyDescent="0.2">
      <c r="A56" s="14"/>
      <c r="B56" s="15" t="s">
        <v>78</v>
      </c>
      <c r="C56" s="16"/>
      <c r="D56" s="16"/>
      <c r="E56" s="16"/>
      <c r="F56" s="16"/>
    </row>
    <row r="57" spans="1:6" s="1" customFormat="1" ht="12.75" hidden="1" x14ac:dyDescent="0.2">
      <c r="A57" s="14"/>
      <c r="B57" s="15" t="s">
        <v>79</v>
      </c>
      <c r="C57" s="16"/>
      <c r="D57" s="16"/>
      <c r="E57" s="16"/>
      <c r="F57" s="16"/>
    </row>
    <row r="58" spans="1:6" s="1" customFormat="1" ht="12.75" hidden="1" x14ac:dyDescent="0.2">
      <c r="A58" s="14"/>
      <c r="B58" s="15" t="s">
        <v>80</v>
      </c>
      <c r="C58" s="16"/>
      <c r="D58" s="16"/>
      <c r="E58" s="16"/>
      <c r="F58" s="16"/>
    </row>
    <row r="59" spans="1:6" s="1" customFormat="1" ht="54" hidden="1" x14ac:dyDescent="0.2">
      <c r="A59" s="14" t="s">
        <v>81</v>
      </c>
      <c r="B59" s="15" t="s">
        <v>82</v>
      </c>
      <c r="C59" s="16" t="s">
        <v>40</v>
      </c>
      <c r="D59" s="16"/>
      <c r="E59" s="16"/>
      <c r="F59" s="16"/>
    </row>
    <row r="60" spans="1:6" s="1" customFormat="1" ht="12.75" hidden="1" x14ac:dyDescent="0.2">
      <c r="A60" s="14" t="s">
        <v>83</v>
      </c>
      <c r="B60" s="15" t="s">
        <v>84</v>
      </c>
      <c r="C60" s="16" t="s">
        <v>40</v>
      </c>
      <c r="D60" s="16"/>
      <c r="E60" s="16"/>
      <c r="F60" s="16"/>
    </row>
    <row r="61" spans="1:6" s="1" customFormat="1" ht="12.75" hidden="1" x14ac:dyDescent="0.2">
      <c r="A61" s="14" t="s">
        <v>85</v>
      </c>
      <c r="B61" s="15" t="s">
        <v>86</v>
      </c>
      <c r="C61" s="16" t="s">
        <v>40</v>
      </c>
      <c r="D61" s="16"/>
      <c r="E61" s="16"/>
      <c r="F61" s="16"/>
    </row>
    <row r="62" spans="1:6" s="1" customFormat="1" ht="25.5" hidden="1" x14ac:dyDescent="0.2">
      <c r="A62" s="14" t="s">
        <v>87</v>
      </c>
      <c r="B62" s="15" t="s">
        <v>88</v>
      </c>
      <c r="C62" s="16"/>
      <c r="D62" s="16"/>
      <c r="E62" s="16"/>
      <c r="F62" s="16"/>
    </row>
    <row r="63" spans="1:6" s="1" customFormat="1" ht="12.75" hidden="1" x14ac:dyDescent="0.2">
      <c r="A63" s="14" t="s">
        <v>89</v>
      </c>
      <c r="B63" s="15" t="s">
        <v>90</v>
      </c>
      <c r="C63" s="16" t="s">
        <v>91</v>
      </c>
      <c r="D63" s="16"/>
      <c r="E63" s="16"/>
      <c r="F63" s="16"/>
    </row>
    <row r="64" spans="1:6" s="1" customFormat="1" ht="25.5" hidden="1" x14ac:dyDescent="0.2">
      <c r="A64" s="14" t="s">
        <v>92</v>
      </c>
      <c r="B64" s="15" t="s">
        <v>93</v>
      </c>
      <c r="C64" s="16" t="s">
        <v>94</v>
      </c>
      <c r="D64" s="16"/>
      <c r="E64" s="16"/>
      <c r="F64" s="16"/>
    </row>
    <row r="65" spans="1:7" s="1" customFormat="1" ht="25.5" hidden="1" x14ac:dyDescent="0.2">
      <c r="A65" s="14" t="s">
        <v>95</v>
      </c>
      <c r="B65" s="15" t="s">
        <v>96</v>
      </c>
      <c r="C65" s="16"/>
      <c r="D65" s="16"/>
      <c r="E65" s="16"/>
      <c r="F65" s="16"/>
    </row>
    <row r="66" spans="1:7" s="1" customFormat="1" ht="12.75" hidden="1" x14ac:dyDescent="0.2">
      <c r="A66" s="14" t="s">
        <v>97</v>
      </c>
      <c r="B66" s="15" t="s">
        <v>98</v>
      </c>
      <c r="C66" s="16" t="s">
        <v>99</v>
      </c>
      <c r="D66" s="16"/>
      <c r="E66" s="16"/>
      <c r="F66" s="16"/>
    </row>
    <row r="67" spans="1:7" s="1" customFormat="1" ht="25.5" hidden="1" x14ac:dyDescent="0.2">
      <c r="A67" s="14" t="s">
        <v>100</v>
      </c>
      <c r="B67" s="15" t="s">
        <v>101</v>
      </c>
      <c r="C67" s="16" t="s">
        <v>102</v>
      </c>
      <c r="D67" s="16"/>
      <c r="E67" s="16"/>
      <c r="F67" s="16"/>
    </row>
    <row r="68" spans="1:7" s="1" customFormat="1" ht="25.5" hidden="1" x14ac:dyDescent="0.2">
      <c r="A68" s="14" t="s">
        <v>103</v>
      </c>
      <c r="B68" s="15" t="s">
        <v>104</v>
      </c>
      <c r="C68" s="16"/>
      <c r="D68" s="16"/>
      <c r="E68" s="16"/>
      <c r="F68" s="16"/>
    </row>
    <row r="69" spans="1:7" s="1" customFormat="1" ht="25.5" hidden="1" x14ac:dyDescent="0.2">
      <c r="A69" s="14" t="s">
        <v>105</v>
      </c>
      <c r="B69" s="15" t="s">
        <v>106</v>
      </c>
      <c r="C69" s="16" t="s">
        <v>40</v>
      </c>
      <c r="D69" s="16"/>
      <c r="E69" s="16"/>
      <c r="F69" s="16"/>
    </row>
    <row r="70" spans="1:7" s="1" customFormat="1" ht="25.5" hidden="1" x14ac:dyDescent="0.2">
      <c r="A70" s="14" t="s">
        <v>107</v>
      </c>
      <c r="B70" s="15" t="s">
        <v>108</v>
      </c>
      <c r="C70" s="16" t="s">
        <v>40</v>
      </c>
      <c r="D70" s="16"/>
      <c r="E70" s="16"/>
      <c r="F70" s="16"/>
    </row>
    <row r="71" spans="1:7" s="1" customFormat="1" ht="15" x14ac:dyDescent="0.25">
      <c r="A71" s="53" t="s">
        <v>109</v>
      </c>
      <c r="B71" s="53"/>
      <c r="C71" s="53"/>
      <c r="D71" s="53"/>
      <c r="E71" s="53"/>
      <c r="F71" s="53"/>
    </row>
    <row r="72" spans="1:7" s="1" customFormat="1" ht="12.75" x14ac:dyDescent="0.2">
      <c r="A72" s="14" t="s">
        <v>36</v>
      </c>
      <c r="B72" s="15" t="s">
        <v>110</v>
      </c>
      <c r="C72" s="16"/>
      <c r="D72" s="17">
        <f>D74+D124+D134</f>
        <v>557675.23600000003</v>
      </c>
      <c r="E72" s="17">
        <f t="shared" ref="E72:F72" si="0">E74+E124+E134</f>
        <v>721507.89999999991</v>
      </c>
      <c r="F72" s="17">
        <f t="shared" si="0"/>
        <v>552642.70000000007</v>
      </c>
      <c r="G72" s="18"/>
    </row>
    <row r="73" spans="1:7" s="1" customFormat="1" ht="12.75" x14ac:dyDescent="0.2">
      <c r="A73" s="14"/>
      <c r="B73" s="15" t="s">
        <v>77</v>
      </c>
      <c r="C73" s="16"/>
      <c r="D73" s="17"/>
      <c r="E73" s="17"/>
      <c r="F73" s="17"/>
    </row>
    <row r="74" spans="1:7" s="1" customFormat="1" ht="12.75" x14ac:dyDescent="0.2">
      <c r="A74" s="14" t="s">
        <v>38</v>
      </c>
      <c r="B74" s="15" t="s">
        <v>111</v>
      </c>
      <c r="C74" s="16" t="s">
        <v>64</v>
      </c>
      <c r="D74" s="17">
        <f>D75</f>
        <v>436.78399999999999</v>
      </c>
      <c r="E74" s="17">
        <f t="shared" ref="E74:F74" si="1">E75</f>
        <v>555</v>
      </c>
      <c r="F74" s="17">
        <f t="shared" si="1"/>
        <v>468.3</v>
      </c>
    </row>
    <row r="75" spans="1:7" s="1" customFormat="1" ht="12.75" x14ac:dyDescent="0.2">
      <c r="A75" s="14" t="s">
        <v>112</v>
      </c>
      <c r="B75" s="15" t="s">
        <v>113</v>
      </c>
      <c r="C75" s="16" t="s">
        <v>64</v>
      </c>
      <c r="D75" s="17">
        <f>D76+D77</f>
        <v>436.78399999999999</v>
      </c>
      <c r="E75" s="17">
        <f t="shared" ref="E75:F75" si="2">E76+E77</f>
        <v>555</v>
      </c>
      <c r="F75" s="17">
        <f t="shared" si="2"/>
        <v>468.3</v>
      </c>
    </row>
    <row r="76" spans="1:7" s="1" customFormat="1" ht="12.75" x14ac:dyDescent="0.2">
      <c r="A76" s="14"/>
      <c r="B76" s="15" t="s">
        <v>114</v>
      </c>
      <c r="C76" s="16" t="s">
        <v>64</v>
      </c>
      <c r="D76" s="17">
        <v>236.51000000000002</v>
      </c>
      <c r="E76" s="17">
        <v>358.8</v>
      </c>
      <c r="F76" s="17">
        <v>253</v>
      </c>
    </row>
    <row r="77" spans="1:7" s="1" customFormat="1" ht="12.75" x14ac:dyDescent="0.2">
      <c r="A77" s="14"/>
      <c r="B77" s="15" t="s">
        <v>115</v>
      </c>
      <c r="C77" s="16" t="s">
        <v>64</v>
      </c>
      <c r="D77" s="17">
        <v>200.27399999999997</v>
      </c>
      <c r="E77" s="17">
        <v>196.2</v>
      </c>
      <c r="F77" s="17">
        <v>215.3</v>
      </c>
    </row>
    <row r="78" spans="1:7" s="1" customFormat="1" ht="12.75" x14ac:dyDescent="0.2">
      <c r="A78" s="14" t="s">
        <v>116</v>
      </c>
      <c r="B78" s="15" t="s">
        <v>117</v>
      </c>
      <c r="C78" s="16" t="s">
        <v>64</v>
      </c>
      <c r="D78" s="17"/>
      <c r="E78" s="17"/>
      <c r="F78" s="17"/>
    </row>
    <row r="79" spans="1:7" s="1" customFormat="1" ht="12.75" x14ac:dyDescent="0.2">
      <c r="A79" s="14"/>
      <c r="B79" s="15" t="s">
        <v>114</v>
      </c>
      <c r="C79" s="16" t="s">
        <v>64</v>
      </c>
      <c r="D79" s="17"/>
      <c r="E79" s="17"/>
      <c r="F79" s="17"/>
    </row>
    <row r="80" spans="1:7" s="1" customFormat="1" ht="12.75" x14ac:dyDescent="0.2">
      <c r="A80" s="14"/>
      <c r="B80" s="15" t="s">
        <v>115</v>
      </c>
      <c r="C80" s="16" t="s">
        <v>64</v>
      </c>
      <c r="D80" s="17"/>
      <c r="E80" s="17"/>
      <c r="F80" s="17"/>
    </row>
    <row r="81" spans="1:6" s="1" customFormat="1" ht="12.75" x14ac:dyDescent="0.2">
      <c r="A81" s="14"/>
      <c r="B81" s="15" t="s">
        <v>77</v>
      </c>
      <c r="C81" s="16" t="s">
        <v>64</v>
      </c>
      <c r="D81" s="17"/>
      <c r="E81" s="17"/>
      <c r="F81" s="17"/>
    </row>
    <row r="82" spans="1:6" s="1" customFormat="1" ht="38.25" x14ac:dyDescent="0.2">
      <c r="A82" s="14" t="s">
        <v>118</v>
      </c>
      <c r="B82" s="15" t="s">
        <v>119</v>
      </c>
      <c r="C82" s="16" t="s">
        <v>64</v>
      </c>
      <c r="D82" s="17"/>
      <c r="E82" s="17"/>
      <c r="F82" s="17"/>
    </row>
    <row r="83" spans="1:6" s="1" customFormat="1" ht="12.75" x14ac:dyDescent="0.2">
      <c r="A83" s="14" t="s">
        <v>120</v>
      </c>
      <c r="B83" s="15" t="s">
        <v>113</v>
      </c>
      <c r="C83" s="16" t="s">
        <v>64</v>
      </c>
      <c r="D83" s="17"/>
      <c r="E83" s="17"/>
      <c r="F83" s="17"/>
    </row>
    <row r="84" spans="1:6" s="1" customFormat="1" ht="12.75" x14ac:dyDescent="0.2">
      <c r="A84" s="14"/>
      <c r="B84" s="15" t="s">
        <v>114</v>
      </c>
      <c r="C84" s="16" t="s">
        <v>64</v>
      </c>
      <c r="D84" s="17"/>
      <c r="E84" s="17"/>
      <c r="F84" s="17"/>
    </row>
    <row r="85" spans="1:6" s="1" customFormat="1" ht="12.75" x14ac:dyDescent="0.2">
      <c r="A85" s="14"/>
      <c r="B85" s="15" t="s">
        <v>115</v>
      </c>
      <c r="C85" s="16" t="s">
        <v>64</v>
      </c>
      <c r="D85" s="17"/>
      <c r="E85" s="17"/>
      <c r="F85" s="17"/>
    </row>
    <row r="86" spans="1:6" s="1" customFormat="1" ht="12.75" x14ac:dyDescent="0.2">
      <c r="A86" s="14" t="s">
        <v>121</v>
      </c>
      <c r="B86" s="15" t="s">
        <v>117</v>
      </c>
      <c r="C86" s="16" t="s">
        <v>64</v>
      </c>
      <c r="D86" s="17"/>
      <c r="E86" s="17"/>
      <c r="F86" s="17"/>
    </row>
    <row r="87" spans="1:6" s="1" customFormat="1" ht="12.75" x14ac:dyDescent="0.2">
      <c r="A87" s="14"/>
      <c r="B87" s="15" t="s">
        <v>114</v>
      </c>
      <c r="C87" s="16" t="s">
        <v>64</v>
      </c>
      <c r="D87" s="17"/>
      <c r="E87" s="17"/>
      <c r="F87" s="17"/>
    </row>
    <row r="88" spans="1:6" s="1" customFormat="1" ht="12.75" x14ac:dyDescent="0.2">
      <c r="A88" s="14"/>
      <c r="B88" s="15" t="s">
        <v>115</v>
      </c>
      <c r="C88" s="16" t="s">
        <v>64</v>
      </c>
      <c r="D88" s="17"/>
      <c r="E88" s="17"/>
      <c r="F88" s="17"/>
    </row>
    <row r="89" spans="1:6" s="1" customFormat="1" ht="38.25" x14ac:dyDescent="0.2">
      <c r="A89" s="14" t="s">
        <v>122</v>
      </c>
      <c r="B89" s="15" t="s">
        <v>123</v>
      </c>
      <c r="C89" s="16" t="s">
        <v>64</v>
      </c>
      <c r="D89" s="17"/>
      <c r="E89" s="17"/>
      <c r="F89" s="17"/>
    </row>
    <row r="90" spans="1:6" s="1" customFormat="1" ht="12.75" x14ac:dyDescent="0.2">
      <c r="A90" s="14" t="s">
        <v>124</v>
      </c>
      <c r="B90" s="15" t="s">
        <v>113</v>
      </c>
      <c r="C90" s="16" t="s">
        <v>64</v>
      </c>
      <c r="D90" s="17"/>
      <c r="E90" s="17"/>
      <c r="F90" s="17"/>
    </row>
    <row r="91" spans="1:6" s="1" customFormat="1" ht="12.75" x14ac:dyDescent="0.2">
      <c r="A91" s="14"/>
      <c r="B91" s="15" t="s">
        <v>114</v>
      </c>
      <c r="C91" s="16" t="s">
        <v>64</v>
      </c>
      <c r="D91" s="17"/>
      <c r="E91" s="17"/>
      <c r="F91" s="17"/>
    </row>
    <row r="92" spans="1:6" s="1" customFormat="1" ht="12.75" x14ac:dyDescent="0.2">
      <c r="A92" s="14"/>
      <c r="B92" s="15" t="s">
        <v>115</v>
      </c>
      <c r="C92" s="16" t="s">
        <v>64</v>
      </c>
      <c r="D92" s="17"/>
      <c r="E92" s="17"/>
      <c r="F92" s="17"/>
    </row>
    <row r="93" spans="1:6" s="1" customFormat="1" ht="12.75" x14ac:dyDescent="0.2">
      <c r="A93" s="14" t="s">
        <v>125</v>
      </c>
      <c r="B93" s="15" t="s">
        <v>117</v>
      </c>
      <c r="C93" s="16" t="s">
        <v>64</v>
      </c>
      <c r="D93" s="17"/>
      <c r="E93" s="17"/>
      <c r="F93" s="17"/>
    </row>
    <row r="94" spans="1:6" s="1" customFormat="1" ht="12.75" x14ac:dyDescent="0.2">
      <c r="A94" s="14"/>
      <c r="B94" s="15" t="s">
        <v>114</v>
      </c>
      <c r="C94" s="16" t="s">
        <v>64</v>
      </c>
      <c r="D94" s="17"/>
      <c r="E94" s="17"/>
      <c r="F94" s="17"/>
    </row>
    <row r="95" spans="1:6" s="1" customFormat="1" ht="12.75" x14ac:dyDescent="0.2">
      <c r="A95" s="14"/>
      <c r="B95" s="15" t="s">
        <v>115</v>
      </c>
      <c r="C95" s="16" t="s">
        <v>64</v>
      </c>
      <c r="D95" s="17"/>
      <c r="E95" s="17"/>
      <c r="F95" s="17"/>
    </row>
    <row r="96" spans="1:6" s="1" customFormat="1" ht="38.25" x14ac:dyDescent="0.2">
      <c r="A96" s="14" t="s">
        <v>126</v>
      </c>
      <c r="B96" s="15" t="s">
        <v>127</v>
      </c>
      <c r="C96" s="16" t="s">
        <v>64</v>
      </c>
      <c r="D96" s="17"/>
      <c r="E96" s="17"/>
      <c r="F96" s="17"/>
    </row>
    <row r="97" spans="1:6" s="1" customFormat="1" ht="12.75" x14ac:dyDescent="0.2">
      <c r="A97" s="14" t="s">
        <v>128</v>
      </c>
      <c r="B97" s="15" t="s">
        <v>113</v>
      </c>
      <c r="C97" s="16" t="s">
        <v>64</v>
      </c>
      <c r="D97" s="17"/>
      <c r="E97" s="17"/>
      <c r="F97" s="17"/>
    </row>
    <row r="98" spans="1:6" s="1" customFormat="1" ht="12.75" x14ac:dyDescent="0.2">
      <c r="A98" s="14"/>
      <c r="B98" s="15" t="s">
        <v>114</v>
      </c>
      <c r="C98" s="16" t="s">
        <v>64</v>
      </c>
      <c r="D98" s="17"/>
      <c r="E98" s="17"/>
      <c r="F98" s="17"/>
    </row>
    <row r="99" spans="1:6" s="1" customFormat="1" ht="12.75" x14ac:dyDescent="0.2">
      <c r="A99" s="14"/>
      <c r="B99" s="15" t="s">
        <v>115</v>
      </c>
      <c r="C99" s="16" t="s">
        <v>64</v>
      </c>
      <c r="D99" s="17"/>
      <c r="E99" s="17"/>
      <c r="F99" s="17"/>
    </row>
    <row r="100" spans="1:6" s="1" customFormat="1" ht="12.75" x14ac:dyDescent="0.2">
      <c r="A100" s="14" t="s">
        <v>129</v>
      </c>
      <c r="B100" s="15" t="s">
        <v>117</v>
      </c>
      <c r="C100" s="16" t="s">
        <v>64</v>
      </c>
      <c r="D100" s="17"/>
      <c r="E100" s="17"/>
      <c r="F100" s="17"/>
    </row>
    <row r="101" spans="1:6" s="1" customFormat="1" ht="12.75" x14ac:dyDescent="0.2">
      <c r="A101" s="14"/>
      <c r="B101" s="15" t="s">
        <v>114</v>
      </c>
      <c r="C101" s="16" t="s">
        <v>64</v>
      </c>
      <c r="D101" s="17"/>
      <c r="E101" s="17"/>
      <c r="F101" s="17"/>
    </row>
    <row r="102" spans="1:6" s="1" customFormat="1" ht="12.75" x14ac:dyDescent="0.2">
      <c r="A102" s="14"/>
      <c r="B102" s="15" t="s">
        <v>115</v>
      </c>
      <c r="C102" s="16" t="s">
        <v>64</v>
      </c>
      <c r="D102" s="17"/>
      <c r="E102" s="17"/>
      <c r="F102" s="17"/>
    </row>
    <row r="103" spans="1:6" s="1" customFormat="1" ht="38.25" x14ac:dyDescent="0.2">
      <c r="A103" s="14" t="s">
        <v>130</v>
      </c>
      <c r="B103" s="15" t="s">
        <v>131</v>
      </c>
      <c r="C103" s="16" t="s">
        <v>64</v>
      </c>
      <c r="D103" s="17"/>
      <c r="E103" s="17"/>
      <c r="F103" s="17"/>
    </row>
    <row r="104" spans="1:6" s="1" customFormat="1" ht="12.75" x14ac:dyDescent="0.2">
      <c r="A104" s="14" t="s">
        <v>132</v>
      </c>
      <c r="B104" s="15" t="s">
        <v>113</v>
      </c>
      <c r="C104" s="16" t="s">
        <v>64</v>
      </c>
      <c r="D104" s="17"/>
      <c r="E104" s="17"/>
      <c r="F104" s="17"/>
    </row>
    <row r="105" spans="1:6" s="1" customFormat="1" ht="12.75" x14ac:dyDescent="0.2">
      <c r="A105" s="14"/>
      <c r="B105" s="15" t="s">
        <v>114</v>
      </c>
      <c r="C105" s="16" t="s">
        <v>64</v>
      </c>
      <c r="D105" s="17"/>
      <c r="E105" s="17"/>
      <c r="F105" s="17"/>
    </row>
    <row r="106" spans="1:6" s="1" customFormat="1" ht="12.75" x14ac:dyDescent="0.2">
      <c r="A106" s="14"/>
      <c r="B106" s="15" t="s">
        <v>115</v>
      </c>
      <c r="C106" s="16" t="s">
        <v>64</v>
      </c>
      <c r="D106" s="17"/>
      <c r="E106" s="17"/>
      <c r="F106" s="17"/>
    </row>
    <row r="107" spans="1:6" s="1" customFormat="1" ht="12.75" x14ac:dyDescent="0.2">
      <c r="A107" s="14" t="s">
        <v>133</v>
      </c>
      <c r="B107" s="15" t="s">
        <v>117</v>
      </c>
      <c r="C107" s="16" t="s">
        <v>64</v>
      </c>
      <c r="D107" s="17"/>
      <c r="E107" s="17"/>
      <c r="F107" s="17"/>
    </row>
    <row r="108" spans="1:6" s="1" customFormat="1" ht="12.75" x14ac:dyDescent="0.2">
      <c r="A108" s="14"/>
      <c r="B108" s="15" t="s">
        <v>114</v>
      </c>
      <c r="C108" s="16" t="s">
        <v>64</v>
      </c>
      <c r="D108" s="17"/>
      <c r="E108" s="17"/>
      <c r="F108" s="17"/>
    </row>
    <row r="109" spans="1:6" s="1" customFormat="1" ht="12.75" x14ac:dyDescent="0.2">
      <c r="A109" s="14"/>
      <c r="B109" s="15" t="s">
        <v>115</v>
      </c>
      <c r="C109" s="16" t="s">
        <v>64</v>
      </c>
      <c r="D109" s="17"/>
      <c r="E109" s="17"/>
      <c r="F109" s="17"/>
    </row>
    <row r="110" spans="1:6" s="1" customFormat="1" ht="12.75" x14ac:dyDescent="0.2">
      <c r="A110" s="14" t="s">
        <v>134</v>
      </c>
      <c r="B110" s="15" t="s">
        <v>135</v>
      </c>
      <c r="C110" s="16" t="s">
        <v>64</v>
      </c>
      <c r="D110" s="17"/>
      <c r="E110" s="17"/>
      <c r="F110" s="17"/>
    </row>
    <row r="111" spans="1:6" s="1" customFormat="1" ht="12.75" x14ac:dyDescent="0.2">
      <c r="A111" s="14" t="s">
        <v>136</v>
      </c>
      <c r="B111" s="15" t="s">
        <v>113</v>
      </c>
      <c r="C111" s="16" t="s">
        <v>64</v>
      </c>
      <c r="D111" s="17"/>
      <c r="E111" s="17"/>
      <c r="F111" s="17"/>
    </row>
    <row r="112" spans="1:6" s="1" customFormat="1" ht="12.75" x14ac:dyDescent="0.2">
      <c r="A112" s="14"/>
      <c r="B112" s="15" t="s">
        <v>114</v>
      </c>
      <c r="C112" s="16" t="s">
        <v>64</v>
      </c>
      <c r="D112" s="17"/>
      <c r="E112" s="17"/>
      <c r="F112" s="17"/>
    </row>
    <row r="113" spans="1:6" s="1" customFormat="1" ht="12.75" x14ac:dyDescent="0.2">
      <c r="A113" s="14"/>
      <c r="B113" s="15" t="s">
        <v>115</v>
      </c>
      <c r="C113" s="16" t="s">
        <v>64</v>
      </c>
      <c r="D113" s="17"/>
      <c r="E113" s="17"/>
      <c r="F113" s="17"/>
    </row>
    <row r="114" spans="1:6" s="1" customFormat="1" ht="12.75" x14ac:dyDescent="0.2">
      <c r="A114" s="14" t="s">
        <v>137</v>
      </c>
      <c r="B114" s="15" t="s">
        <v>117</v>
      </c>
      <c r="C114" s="16" t="s">
        <v>64</v>
      </c>
      <c r="D114" s="17"/>
      <c r="E114" s="17"/>
      <c r="F114" s="17"/>
    </row>
    <row r="115" spans="1:6" s="1" customFormat="1" ht="12.75" x14ac:dyDescent="0.2">
      <c r="A115" s="14"/>
      <c r="B115" s="15" t="s">
        <v>114</v>
      </c>
      <c r="C115" s="16" t="s">
        <v>64</v>
      </c>
      <c r="D115" s="17"/>
      <c r="E115" s="17"/>
      <c r="F115" s="17"/>
    </row>
    <row r="116" spans="1:6" s="1" customFormat="1" ht="12.75" x14ac:dyDescent="0.2">
      <c r="A116" s="14"/>
      <c r="B116" s="15" t="s">
        <v>115</v>
      </c>
      <c r="C116" s="16" t="s">
        <v>64</v>
      </c>
      <c r="D116" s="17"/>
      <c r="E116" s="17"/>
      <c r="F116" s="17"/>
    </row>
    <row r="117" spans="1:6" s="1" customFormat="1" ht="12.75" x14ac:dyDescent="0.2">
      <c r="A117" s="14" t="s">
        <v>138</v>
      </c>
      <c r="B117" s="15" t="s">
        <v>139</v>
      </c>
      <c r="C117" s="16" t="s">
        <v>64</v>
      </c>
      <c r="D117" s="17">
        <f>D118</f>
        <v>436.78399999999999</v>
      </c>
      <c r="E117" s="17">
        <f t="shared" ref="E117:F117" si="3">E118</f>
        <v>555</v>
      </c>
      <c r="F117" s="17">
        <f t="shared" si="3"/>
        <v>468.3</v>
      </c>
    </row>
    <row r="118" spans="1:6" s="1" customFormat="1" ht="12.75" x14ac:dyDescent="0.2">
      <c r="A118" s="14" t="s">
        <v>140</v>
      </c>
      <c r="B118" s="15" t="s">
        <v>113</v>
      </c>
      <c r="C118" s="16" t="s">
        <v>64</v>
      </c>
      <c r="D118" s="17">
        <f>D119+D120</f>
        <v>436.78399999999999</v>
      </c>
      <c r="E118" s="17">
        <f t="shared" ref="E118:F118" si="4">E119+E120</f>
        <v>555</v>
      </c>
      <c r="F118" s="17">
        <f t="shared" si="4"/>
        <v>468.3</v>
      </c>
    </row>
    <row r="119" spans="1:6" s="1" customFormat="1" ht="12.75" x14ac:dyDescent="0.2">
      <c r="A119" s="14"/>
      <c r="B119" s="15" t="s">
        <v>114</v>
      </c>
      <c r="C119" s="16" t="s">
        <v>64</v>
      </c>
      <c r="D119" s="17">
        <f>D76</f>
        <v>236.51000000000002</v>
      </c>
      <c r="E119" s="17">
        <f t="shared" ref="E119:F120" si="5">E76</f>
        <v>358.8</v>
      </c>
      <c r="F119" s="17">
        <f t="shared" si="5"/>
        <v>253</v>
      </c>
    </row>
    <row r="120" spans="1:6" s="1" customFormat="1" ht="12.75" x14ac:dyDescent="0.2">
      <c r="A120" s="14"/>
      <c r="B120" s="15" t="s">
        <v>115</v>
      </c>
      <c r="C120" s="16" t="s">
        <v>64</v>
      </c>
      <c r="D120" s="17">
        <f>D77</f>
        <v>200.27399999999997</v>
      </c>
      <c r="E120" s="17">
        <f t="shared" si="5"/>
        <v>196.2</v>
      </c>
      <c r="F120" s="17">
        <f t="shared" si="5"/>
        <v>215.3</v>
      </c>
    </row>
    <row r="121" spans="1:6" s="1" customFormat="1" ht="12.75" x14ac:dyDescent="0.2">
      <c r="A121" s="14" t="s">
        <v>141</v>
      </c>
      <c r="B121" s="15" t="s">
        <v>117</v>
      </c>
      <c r="C121" s="16" t="s">
        <v>64</v>
      </c>
      <c r="D121" s="17"/>
      <c r="E121" s="17"/>
      <c r="F121" s="17"/>
    </row>
    <row r="122" spans="1:6" s="1" customFormat="1" ht="12.75" x14ac:dyDescent="0.2">
      <c r="A122" s="14"/>
      <c r="B122" s="15" t="s">
        <v>114</v>
      </c>
      <c r="C122" s="16" t="s">
        <v>64</v>
      </c>
      <c r="D122" s="17"/>
      <c r="E122" s="17"/>
      <c r="F122" s="17"/>
    </row>
    <row r="123" spans="1:6" s="1" customFormat="1" ht="12.75" x14ac:dyDescent="0.2">
      <c r="A123" s="14"/>
      <c r="B123" s="15" t="s">
        <v>115</v>
      </c>
      <c r="C123" s="16" t="s">
        <v>64</v>
      </c>
      <c r="D123" s="17"/>
      <c r="E123" s="17"/>
      <c r="F123" s="17"/>
    </row>
    <row r="124" spans="1:6" s="1" customFormat="1" ht="38.25" x14ac:dyDescent="0.2">
      <c r="A124" s="14" t="s">
        <v>41</v>
      </c>
      <c r="B124" s="15" t="s">
        <v>142</v>
      </c>
      <c r="C124" s="16" t="s">
        <v>64</v>
      </c>
      <c r="D124" s="17">
        <f>D125+D128+D131</f>
        <v>556062.125</v>
      </c>
      <c r="E124" s="17">
        <f t="shared" ref="E124:F124" si="6">E125+E128+E131</f>
        <v>719546.54430304223</v>
      </c>
      <c r="F124" s="17">
        <f t="shared" si="6"/>
        <v>550986.30972999998</v>
      </c>
    </row>
    <row r="125" spans="1:6" s="1" customFormat="1" ht="12.75" x14ac:dyDescent="0.2">
      <c r="A125" s="14"/>
      <c r="B125" s="15" t="s">
        <v>143</v>
      </c>
      <c r="C125" s="16" t="s">
        <v>64</v>
      </c>
      <c r="D125" s="17">
        <f>D126+D127</f>
        <v>18691.424999999999</v>
      </c>
      <c r="E125" s="17">
        <f t="shared" ref="E125:F125" si="7">E126+E127</f>
        <v>26406.484880031901</v>
      </c>
      <c r="F125" s="17">
        <f t="shared" si="7"/>
        <v>19160.048663350557</v>
      </c>
    </row>
    <row r="126" spans="1:6" s="1" customFormat="1" ht="12.75" x14ac:dyDescent="0.2">
      <c r="A126" s="14"/>
      <c r="B126" s="15" t="s">
        <v>114</v>
      </c>
      <c r="C126" s="16" t="s">
        <v>64</v>
      </c>
      <c r="D126" s="17">
        <v>10089.918999999998</v>
      </c>
      <c r="E126" s="17">
        <v>14647.594086370271</v>
      </c>
      <c r="F126" s="17">
        <v>10222.441393553789</v>
      </c>
    </row>
    <row r="127" spans="1:6" s="1" customFormat="1" ht="12.75" x14ac:dyDescent="0.2">
      <c r="A127" s="14"/>
      <c r="B127" s="15" t="s">
        <v>115</v>
      </c>
      <c r="C127" s="16" t="s">
        <v>64</v>
      </c>
      <c r="D127" s="17">
        <v>8601.5060000000012</v>
      </c>
      <c r="E127" s="17">
        <v>11758.890793661632</v>
      </c>
      <c r="F127" s="17">
        <v>8937.6072697967666</v>
      </c>
    </row>
    <row r="128" spans="1:6" s="1" customFormat="1" ht="12.75" x14ac:dyDescent="0.2">
      <c r="A128" s="14"/>
      <c r="B128" s="15" t="s">
        <v>144</v>
      </c>
      <c r="C128" s="16" t="s">
        <v>64</v>
      </c>
      <c r="D128" s="17">
        <f>D129+D130</f>
        <v>16653.391000000003</v>
      </c>
      <c r="E128" s="17">
        <f t="shared" ref="E128:F128" si="8">E129+E130</f>
        <v>37464.452812786141</v>
      </c>
      <c r="F128" s="17">
        <f t="shared" si="8"/>
        <v>17043.488822515879</v>
      </c>
    </row>
    <row r="129" spans="1:6" s="1" customFormat="1" ht="12.75" x14ac:dyDescent="0.2">
      <c r="A129" s="14"/>
      <c r="B129" s="15" t="s">
        <v>114</v>
      </c>
      <c r="C129" s="16" t="s">
        <v>64</v>
      </c>
      <c r="D129" s="17">
        <v>8124.121000000001</v>
      </c>
      <c r="E129" s="17">
        <v>17214.809394687949</v>
      </c>
      <c r="F129" s="17">
        <v>8299.9222949315081</v>
      </c>
    </row>
    <row r="130" spans="1:6" s="1" customFormat="1" ht="12.75" x14ac:dyDescent="0.2">
      <c r="A130" s="14"/>
      <c r="B130" s="15" t="s">
        <v>115</v>
      </c>
      <c r="C130" s="16" t="s">
        <v>64</v>
      </c>
      <c r="D130" s="17">
        <v>8529.2700000000023</v>
      </c>
      <c r="E130" s="17">
        <v>20249.643418098196</v>
      </c>
      <c r="F130" s="17">
        <v>8743.5665275843712</v>
      </c>
    </row>
    <row r="131" spans="1:6" s="1" customFormat="1" ht="12.75" x14ac:dyDescent="0.2">
      <c r="A131" s="14"/>
      <c r="B131" s="15" t="s">
        <v>145</v>
      </c>
      <c r="C131" s="16" t="s">
        <v>64</v>
      </c>
      <c r="D131" s="17">
        <f>D132+D133</f>
        <v>520717.30900000001</v>
      </c>
      <c r="E131" s="17">
        <f t="shared" ref="E131:F131" si="9">E132+E133</f>
        <v>655675.60661022423</v>
      </c>
      <c r="F131" s="17">
        <f t="shared" si="9"/>
        <v>514782.77224413358</v>
      </c>
    </row>
    <row r="132" spans="1:6" s="1" customFormat="1" ht="12.75" x14ac:dyDescent="0.2">
      <c r="A132" s="14"/>
      <c r="B132" s="15" t="s">
        <v>114</v>
      </c>
      <c r="C132" s="16" t="s">
        <v>64</v>
      </c>
      <c r="D132" s="17">
        <v>261722.67600000001</v>
      </c>
      <c r="E132" s="17">
        <v>350193.20332894172</v>
      </c>
      <c r="F132" s="17">
        <v>258868.54479151475</v>
      </c>
    </row>
    <row r="133" spans="1:6" s="1" customFormat="1" ht="12.75" x14ac:dyDescent="0.2">
      <c r="A133" s="14"/>
      <c r="B133" s="15" t="s">
        <v>115</v>
      </c>
      <c r="C133" s="16" t="s">
        <v>64</v>
      </c>
      <c r="D133" s="17">
        <v>258994.633</v>
      </c>
      <c r="E133" s="17">
        <v>305482.40328128252</v>
      </c>
      <c r="F133" s="17">
        <v>255914.22745261883</v>
      </c>
    </row>
    <row r="134" spans="1:6" s="1" customFormat="1" ht="25.5" x14ac:dyDescent="0.2">
      <c r="A134" s="14" t="s">
        <v>43</v>
      </c>
      <c r="B134" s="15" t="s">
        <v>146</v>
      </c>
      <c r="C134" s="16" t="s">
        <v>64</v>
      </c>
      <c r="D134" s="17">
        <f>D135+D136</f>
        <v>1176.327</v>
      </c>
      <c r="E134" s="17">
        <f t="shared" ref="E134:F134" si="10">E135+E136</f>
        <v>1406.3556969576389</v>
      </c>
      <c r="F134" s="17">
        <f t="shared" si="10"/>
        <v>1188.0902700000001</v>
      </c>
    </row>
    <row r="135" spans="1:6" s="1" customFormat="1" ht="12.75" x14ac:dyDescent="0.2">
      <c r="A135" s="14"/>
      <c r="B135" s="15" t="s">
        <v>147</v>
      </c>
      <c r="C135" s="16" t="s">
        <v>64</v>
      </c>
      <c r="D135" s="17">
        <v>613.952</v>
      </c>
      <c r="E135" s="17">
        <v>796.7931900000001</v>
      </c>
      <c r="F135" s="17">
        <v>620.09152000000006</v>
      </c>
    </row>
    <row r="136" spans="1:6" s="1" customFormat="1" ht="12.75" x14ac:dyDescent="0.2">
      <c r="A136" s="14"/>
      <c r="B136" s="15" t="s">
        <v>148</v>
      </c>
      <c r="C136" s="16" t="s">
        <v>64</v>
      </c>
      <c r="D136" s="17">
        <v>562.375</v>
      </c>
      <c r="E136" s="17">
        <v>609.56250695763867</v>
      </c>
      <c r="F136" s="17">
        <v>567.99874999999997</v>
      </c>
    </row>
    <row r="137" spans="1:6" s="1" customFormat="1" ht="12.75" x14ac:dyDescent="0.2">
      <c r="A137" s="14" t="s">
        <v>47</v>
      </c>
      <c r="B137" s="15" t="s">
        <v>149</v>
      </c>
      <c r="C137" s="16"/>
      <c r="D137" s="19">
        <v>0.121</v>
      </c>
      <c r="E137" s="19">
        <v>0.123</v>
      </c>
      <c r="F137" s="19">
        <v>0.127</v>
      </c>
    </row>
    <row r="138" spans="1:6" s="1" customFormat="1" ht="12.75" x14ac:dyDescent="0.2">
      <c r="A138" s="14"/>
      <c r="B138" s="15" t="s">
        <v>77</v>
      </c>
      <c r="C138" s="16"/>
      <c r="D138" s="19"/>
      <c r="E138" s="19"/>
      <c r="F138" s="19"/>
    </row>
    <row r="139" spans="1:6" s="1" customFormat="1" ht="12.75" x14ac:dyDescent="0.2">
      <c r="A139" s="14" t="s">
        <v>49</v>
      </c>
      <c r="B139" s="15" t="s">
        <v>150</v>
      </c>
      <c r="C139" s="16" t="s">
        <v>151</v>
      </c>
      <c r="D139" s="19">
        <v>8.9999999999999993E-3</v>
      </c>
      <c r="E139" s="19">
        <v>8.9999999999999993E-3</v>
      </c>
      <c r="F139" s="19">
        <v>1.0999999999999999E-2</v>
      </c>
    </row>
    <row r="140" spans="1:6" s="1" customFormat="1" ht="38.25" x14ac:dyDescent="0.2">
      <c r="A140" s="14" t="s">
        <v>152</v>
      </c>
      <c r="B140" s="15" t="s">
        <v>153</v>
      </c>
      <c r="C140" s="16" t="s">
        <v>151</v>
      </c>
      <c r="D140" s="19">
        <v>0.111</v>
      </c>
      <c r="E140" s="19">
        <v>0.113</v>
      </c>
      <c r="F140" s="19">
        <v>0.114</v>
      </c>
    </row>
    <row r="141" spans="1:6" s="1" customFormat="1" ht="12.75" x14ac:dyDescent="0.2">
      <c r="A141" s="14"/>
      <c r="B141" s="15" t="s">
        <v>143</v>
      </c>
      <c r="C141" s="16" t="s">
        <v>151</v>
      </c>
      <c r="D141" s="19">
        <v>0.105</v>
      </c>
      <c r="E141" s="19">
        <v>0.107</v>
      </c>
      <c r="F141" s="19">
        <v>0.106</v>
      </c>
    </row>
    <row r="142" spans="1:6" s="1" customFormat="1" ht="12.75" x14ac:dyDescent="0.2">
      <c r="A142" s="14"/>
      <c r="B142" s="15" t="s">
        <v>144</v>
      </c>
      <c r="C142" s="16" t="s">
        <v>151</v>
      </c>
      <c r="D142" s="19">
        <v>5.0000000000000001E-3</v>
      </c>
      <c r="E142" s="19">
        <v>5.0000000000000001E-3</v>
      </c>
      <c r="F142" s="19">
        <v>6.0000000000000001E-3</v>
      </c>
    </row>
    <row r="143" spans="1:6" s="1" customFormat="1" ht="12.75" x14ac:dyDescent="0.2">
      <c r="A143" s="14"/>
      <c r="B143" s="15" t="s">
        <v>145</v>
      </c>
      <c r="C143" s="16" t="s">
        <v>151</v>
      </c>
      <c r="D143" s="19">
        <v>1E-3</v>
      </c>
      <c r="E143" s="19">
        <v>1E-3</v>
      </c>
      <c r="F143" s="19">
        <v>2E-3</v>
      </c>
    </row>
    <row r="144" spans="1:6" s="1" customFormat="1" ht="25.5" x14ac:dyDescent="0.2">
      <c r="A144" s="14" t="s">
        <v>154</v>
      </c>
      <c r="B144" s="15" t="s">
        <v>155</v>
      </c>
      <c r="C144" s="16" t="s">
        <v>151</v>
      </c>
      <c r="D144" s="19">
        <v>1E-3</v>
      </c>
      <c r="E144" s="19">
        <v>1E-3</v>
      </c>
      <c r="F144" s="19">
        <v>2E-3</v>
      </c>
    </row>
    <row r="145" spans="1:13" s="1" customFormat="1" ht="12.75" x14ac:dyDescent="0.2">
      <c r="A145" s="14" t="s">
        <v>52</v>
      </c>
      <c r="B145" s="15" t="s">
        <v>156</v>
      </c>
      <c r="C145" s="16" t="s">
        <v>157</v>
      </c>
      <c r="D145" s="20">
        <v>373</v>
      </c>
      <c r="E145" s="20">
        <v>387</v>
      </c>
      <c r="F145" s="20">
        <v>310</v>
      </c>
    </row>
    <row r="146" spans="1:13" s="1" customFormat="1" ht="12.75" x14ac:dyDescent="0.2">
      <c r="A146" s="14"/>
      <c r="B146" s="15" t="s">
        <v>77</v>
      </c>
      <c r="C146" s="16"/>
      <c r="D146" s="20"/>
      <c r="E146" s="20"/>
      <c r="F146" s="20"/>
    </row>
    <row r="147" spans="1:13" s="1" customFormat="1" ht="12.75" x14ac:dyDescent="0.2">
      <c r="A147" s="14" t="s">
        <v>54</v>
      </c>
      <c r="B147" s="15" t="s">
        <v>158</v>
      </c>
      <c r="C147" s="16" t="s">
        <v>157</v>
      </c>
      <c r="D147" s="20">
        <v>11</v>
      </c>
      <c r="E147" s="20">
        <v>12</v>
      </c>
      <c r="F147" s="20">
        <v>11</v>
      </c>
    </row>
    <row r="148" spans="1:13" s="1" customFormat="1" ht="38.25" x14ac:dyDescent="0.2">
      <c r="A148" s="14" t="s">
        <v>57</v>
      </c>
      <c r="B148" s="15" t="s">
        <v>159</v>
      </c>
      <c r="C148" s="16" t="s">
        <v>157</v>
      </c>
      <c r="D148" s="20">
        <f>D149+D150+D151</f>
        <v>296</v>
      </c>
      <c r="E148" s="20">
        <f t="shared" ref="E148" si="11">E149+E150+E151</f>
        <v>307</v>
      </c>
      <c r="F148" s="20">
        <f>F149+F150+F151</f>
        <v>298</v>
      </c>
    </row>
    <row r="149" spans="1:13" s="1" customFormat="1" ht="12.75" x14ac:dyDescent="0.2">
      <c r="A149" s="14"/>
      <c r="B149" s="15" t="s">
        <v>143</v>
      </c>
      <c r="C149" s="16" t="s">
        <v>157</v>
      </c>
      <c r="D149" s="20">
        <v>198</v>
      </c>
      <c r="E149" s="20">
        <v>207</v>
      </c>
      <c r="F149" s="20">
        <v>198</v>
      </c>
    </row>
    <row r="150" spans="1:13" s="1" customFormat="1" ht="12.75" x14ac:dyDescent="0.2">
      <c r="A150" s="14"/>
      <c r="B150" s="15" t="s">
        <v>144</v>
      </c>
      <c r="C150" s="16" t="s">
        <v>157</v>
      </c>
      <c r="D150" s="20">
        <v>32</v>
      </c>
      <c r="E150" s="20">
        <v>32</v>
      </c>
      <c r="F150" s="20">
        <v>30</v>
      </c>
    </row>
    <row r="151" spans="1:13" s="1" customFormat="1" ht="12.75" x14ac:dyDescent="0.2">
      <c r="A151" s="14"/>
      <c r="B151" s="15" t="s">
        <v>145</v>
      </c>
      <c r="C151" s="16" t="s">
        <v>157</v>
      </c>
      <c r="D151" s="20">
        <v>66</v>
      </c>
      <c r="E151" s="20">
        <v>68</v>
      </c>
      <c r="F151" s="20">
        <v>70</v>
      </c>
    </row>
    <row r="152" spans="1:13" s="1" customFormat="1" ht="12.75" x14ac:dyDescent="0.2">
      <c r="A152" s="14" t="s">
        <v>73</v>
      </c>
      <c r="B152" s="15" t="s">
        <v>160</v>
      </c>
      <c r="C152" s="16" t="s">
        <v>157</v>
      </c>
      <c r="D152" s="20">
        <f>D145</f>
        <v>373</v>
      </c>
      <c r="E152" s="20">
        <f t="shared" ref="E152" si="12">E145</f>
        <v>387</v>
      </c>
      <c r="F152" s="20">
        <f>F145</f>
        <v>310</v>
      </c>
    </row>
    <row r="153" spans="1:13" s="1" customFormat="1" ht="12.75" x14ac:dyDescent="0.2">
      <c r="A153" s="14" t="s">
        <v>95</v>
      </c>
      <c r="B153" s="15" t="s">
        <v>161</v>
      </c>
      <c r="C153" s="16" t="s">
        <v>40</v>
      </c>
      <c r="D153" s="20">
        <v>49170.785780390004</v>
      </c>
      <c r="E153" s="20">
        <v>78045.691456725428</v>
      </c>
      <c r="F153" s="20">
        <v>68672.220445141837</v>
      </c>
    </row>
    <row r="154" spans="1:13" s="1" customFormat="1" ht="25.5" x14ac:dyDescent="0.2">
      <c r="A154" s="14" t="s">
        <v>105</v>
      </c>
      <c r="B154" s="15" t="s">
        <v>96</v>
      </c>
      <c r="C154" s="16"/>
      <c r="D154" s="20"/>
      <c r="E154" s="20"/>
      <c r="F154" s="20"/>
    </row>
    <row r="155" spans="1:13" s="1" customFormat="1" ht="12.75" x14ac:dyDescent="0.2">
      <c r="A155" s="14" t="s">
        <v>162</v>
      </c>
      <c r="B155" s="15" t="s">
        <v>98</v>
      </c>
      <c r="C155" s="16" t="s">
        <v>99</v>
      </c>
      <c r="D155" s="21">
        <v>0</v>
      </c>
      <c r="E155" s="21">
        <v>0</v>
      </c>
      <c r="F155" s="21">
        <v>0</v>
      </c>
    </row>
    <row r="156" spans="1:13" s="1" customFormat="1" ht="25.5" x14ac:dyDescent="0.2">
      <c r="A156" s="14" t="s">
        <v>163</v>
      </c>
      <c r="B156" s="15" t="s">
        <v>101</v>
      </c>
      <c r="C156" s="16" t="s">
        <v>102</v>
      </c>
      <c r="D156" s="21">
        <v>0</v>
      </c>
      <c r="E156" s="21">
        <v>0</v>
      </c>
      <c r="F156" s="21">
        <v>0</v>
      </c>
    </row>
    <row r="157" spans="1:13" s="1" customFormat="1" ht="25.5" x14ac:dyDescent="0.25">
      <c r="A157" s="14" t="s">
        <v>164</v>
      </c>
      <c r="B157" s="15" t="s">
        <v>104</v>
      </c>
      <c r="C157" s="16"/>
      <c r="D157" s="20" t="s">
        <v>165</v>
      </c>
      <c r="E157" s="20" t="s">
        <v>165</v>
      </c>
      <c r="F157" s="20" t="s">
        <v>165</v>
      </c>
      <c r="G157" s="22"/>
    </row>
    <row r="158" spans="1:13" s="1" customFormat="1" ht="15" x14ac:dyDescent="0.25">
      <c r="A158" s="14" t="s">
        <v>107</v>
      </c>
      <c r="B158" s="15" t="s">
        <v>166</v>
      </c>
      <c r="C158" s="16" t="s">
        <v>40</v>
      </c>
      <c r="D158" s="23">
        <v>20.670967296595141</v>
      </c>
      <c r="E158" s="23">
        <v>30.652301683201848</v>
      </c>
      <c r="F158" s="23">
        <v>12022.132293305693</v>
      </c>
      <c r="G158" s="24"/>
    </row>
    <row r="159" spans="1:13" s="1" customFormat="1" ht="15" x14ac:dyDescent="0.25">
      <c r="A159" s="14" t="s">
        <v>167</v>
      </c>
      <c r="B159" s="15" t="s">
        <v>168</v>
      </c>
      <c r="C159" s="16" t="s">
        <v>40</v>
      </c>
      <c r="D159" s="23">
        <v>16103.363733611581</v>
      </c>
      <c r="E159" s="23">
        <v>20073.097145489839</v>
      </c>
      <c r="F159" s="23">
        <v>25242.577889539221</v>
      </c>
      <c r="G159" s="24"/>
      <c r="H159" s="25"/>
      <c r="M159" s="26"/>
    </row>
    <row r="160" spans="1:13" s="1" customFormat="1" ht="15" x14ac:dyDescent="0.25">
      <c r="A160" s="14" t="s">
        <v>169</v>
      </c>
      <c r="B160" s="15" t="s">
        <v>170</v>
      </c>
      <c r="C160" s="16" t="s">
        <v>40</v>
      </c>
      <c r="D160" s="23">
        <v>0</v>
      </c>
      <c r="E160" s="23">
        <v>0</v>
      </c>
      <c r="F160" s="23">
        <v>0</v>
      </c>
      <c r="G160" s="24"/>
      <c r="H160" s="25"/>
      <c r="M160" s="27"/>
    </row>
    <row r="161" spans="1:13" s="1" customFormat="1" x14ac:dyDescent="0.25">
      <c r="A161" s="14" t="s">
        <v>171</v>
      </c>
      <c r="B161" s="15" t="s">
        <v>46</v>
      </c>
      <c r="C161" s="16" t="s">
        <v>40</v>
      </c>
      <c r="D161" s="23">
        <v>24014.635786493473</v>
      </c>
      <c r="E161" s="23">
        <v>35145.624720845502</v>
      </c>
      <c r="F161" s="23">
        <v>15801.640257564408</v>
      </c>
      <c r="G161" s="28"/>
      <c r="H161" s="27"/>
      <c r="M161" s="27"/>
    </row>
    <row r="162" spans="1:13" s="1" customFormat="1" ht="25.5" x14ac:dyDescent="0.2">
      <c r="A162" s="14" t="s">
        <v>172</v>
      </c>
      <c r="B162" s="15" t="s">
        <v>173</v>
      </c>
      <c r="C162" s="16" t="s">
        <v>174</v>
      </c>
      <c r="D162" s="21">
        <v>0</v>
      </c>
      <c r="E162" s="20"/>
      <c r="F162" s="20"/>
      <c r="H162" s="27"/>
    </row>
    <row r="163" spans="1:13" s="1" customFormat="1" ht="38.25" x14ac:dyDescent="0.2">
      <c r="A163" s="14" t="s">
        <v>175</v>
      </c>
      <c r="B163" s="15" t="s">
        <v>176</v>
      </c>
      <c r="C163" s="16"/>
      <c r="D163" s="20" t="s">
        <v>165</v>
      </c>
      <c r="E163" s="20" t="s">
        <v>165</v>
      </c>
      <c r="F163" s="20" t="s">
        <v>165</v>
      </c>
      <c r="G163" s="29"/>
      <c r="H163" s="27"/>
    </row>
    <row r="164" spans="1:13" s="1" customFormat="1" ht="15" hidden="1" x14ac:dyDescent="0.25">
      <c r="A164" s="53" t="s">
        <v>177</v>
      </c>
      <c r="B164" s="53"/>
      <c r="C164" s="53"/>
      <c r="D164" s="53"/>
      <c r="E164" s="53"/>
      <c r="F164" s="53"/>
      <c r="G164" s="26"/>
    </row>
    <row r="165" spans="1:13" s="1" customFormat="1" ht="12.75" hidden="1" x14ac:dyDescent="0.2">
      <c r="A165" s="14" t="s">
        <v>36</v>
      </c>
      <c r="B165" s="15" t="s">
        <v>178</v>
      </c>
      <c r="C165" s="16" t="s">
        <v>56</v>
      </c>
      <c r="D165" s="16"/>
      <c r="E165" s="16"/>
      <c r="F165" s="16"/>
      <c r="G165" s="26"/>
    </row>
    <row r="166" spans="1:13" s="1" customFormat="1" ht="38.25" hidden="1" x14ac:dyDescent="0.2">
      <c r="A166" s="14" t="s">
        <v>47</v>
      </c>
      <c r="B166" s="15" t="s">
        <v>179</v>
      </c>
      <c r="C166" s="16" t="s">
        <v>56</v>
      </c>
      <c r="D166" s="16"/>
      <c r="E166" s="16"/>
      <c r="F166" s="16"/>
      <c r="G166" s="26"/>
    </row>
    <row r="167" spans="1:13" s="1" customFormat="1" ht="12.75" hidden="1" x14ac:dyDescent="0.2">
      <c r="A167" s="14" t="s">
        <v>52</v>
      </c>
      <c r="B167" s="15" t="s">
        <v>180</v>
      </c>
      <c r="C167" s="16" t="s">
        <v>181</v>
      </c>
      <c r="D167" s="16"/>
      <c r="E167" s="16"/>
      <c r="F167" s="16"/>
      <c r="G167" s="26"/>
    </row>
    <row r="168" spans="1:13" s="1" customFormat="1" ht="12.75" hidden="1" x14ac:dyDescent="0.2">
      <c r="A168" s="14" t="s">
        <v>73</v>
      </c>
      <c r="B168" s="15" t="s">
        <v>182</v>
      </c>
      <c r="C168" s="16" t="s">
        <v>181</v>
      </c>
      <c r="D168" s="16"/>
      <c r="E168" s="16"/>
      <c r="F168" s="16"/>
      <c r="G168" s="26"/>
    </row>
    <row r="169" spans="1:13" s="1" customFormat="1" ht="12.75" hidden="1" x14ac:dyDescent="0.2">
      <c r="A169" s="14" t="s">
        <v>95</v>
      </c>
      <c r="B169" s="15" t="s">
        <v>183</v>
      </c>
      <c r="C169" s="16" t="s">
        <v>184</v>
      </c>
      <c r="D169" s="16"/>
      <c r="E169" s="16"/>
      <c r="F169" s="16"/>
      <c r="G169" s="26"/>
    </row>
    <row r="170" spans="1:13" s="1" customFormat="1" ht="12.75" hidden="1" x14ac:dyDescent="0.2">
      <c r="A170" s="14" t="s">
        <v>105</v>
      </c>
      <c r="B170" s="15" t="s">
        <v>185</v>
      </c>
      <c r="C170" s="16" t="s">
        <v>184</v>
      </c>
      <c r="D170" s="16"/>
      <c r="E170" s="16"/>
      <c r="F170" s="16"/>
      <c r="G170" s="26"/>
    </row>
    <row r="171" spans="1:13" s="1" customFormat="1" ht="12.75" hidden="1" x14ac:dyDescent="0.2">
      <c r="A171" s="14" t="s">
        <v>107</v>
      </c>
      <c r="B171" s="15" t="s">
        <v>186</v>
      </c>
      <c r="C171" s="16" t="s">
        <v>187</v>
      </c>
      <c r="D171" s="16"/>
      <c r="E171" s="16"/>
      <c r="F171" s="16"/>
      <c r="G171" s="26"/>
    </row>
    <row r="172" spans="1:13" s="1" customFormat="1" ht="12.75" hidden="1" x14ac:dyDescent="0.2">
      <c r="A172" s="14"/>
      <c r="B172" s="15" t="s">
        <v>77</v>
      </c>
      <c r="C172" s="16"/>
      <c r="D172" s="16"/>
      <c r="E172" s="16"/>
      <c r="F172" s="16"/>
      <c r="G172" s="26"/>
    </row>
    <row r="173" spans="1:13" s="1" customFormat="1" ht="12.75" hidden="1" x14ac:dyDescent="0.2">
      <c r="A173" s="14" t="s">
        <v>188</v>
      </c>
      <c r="B173" s="15" t="s">
        <v>189</v>
      </c>
      <c r="C173" s="16" t="s">
        <v>187</v>
      </c>
      <c r="D173" s="16"/>
      <c r="E173" s="16"/>
      <c r="F173" s="16"/>
      <c r="G173" s="26"/>
    </row>
    <row r="174" spans="1:13" s="1" customFormat="1" ht="12.75" hidden="1" x14ac:dyDescent="0.2">
      <c r="A174" s="14" t="s">
        <v>190</v>
      </c>
      <c r="B174" s="15" t="s">
        <v>191</v>
      </c>
      <c r="C174" s="16" t="s">
        <v>187</v>
      </c>
      <c r="D174" s="16"/>
      <c r="E174" s="16"/>
      <c r="F174" s="16"/>
      <c r="G174" s="26"/>
    </row>
    <row r="175" spans="1:13" s="1" customFormat="1" ht="25.5" hidden="1" x14ac:dyDescent="0.2">
      <c r="A175" s="14" t="s">
        <v>192</v>
      </c>
      <c r="B175" s="15" t="s">
        <v>193</v>
      </c>
      <c r="C175" s="16" t="s">
        <v>187</v>
      </c>
      <c r="D175" s="16"/>
      <c r="E175" s="16"/>
      <c r="F175" s="16"/>
      <c r="G175" s="26"/>
    </row>
    <row r="176" spans="1:13" s="1" customFormat="1" ht="12.75" hidden="1" x14ac:dyDescent="0.2">
      <c r="A176" s="14" t="s">
        <v>167</v>
      </c>
      <c r="B176" s="15" t="s">
        <v>194</v>
      </c>
      <c r="C176" s="16"/>
      <c r="D176" s="16"/>
      <c r="E176" s="16"/>
      <c r="F176" s="16"/>
      <c r="G176" s="26"/>
    </row>
    <row r="177" spans="1:7" s="1" customFormat="1" ht="12.75" hidden="1" x14ac:dyDescent="0.2">
      <c r="A177" s="14"/>
      <c r="B177" s="15" t="s">
        <v>77</v>
      </c>
      <c r="C177" s="16"/>
      <c r="D177" s="16"/>
      <c r="E177" s="16"/>
      <c r="F177" s="16"/>
      <c r="G177" s="26"/>
    </row>
    <row r="178" spans="1:7" s="1" customFormat="1" ht="12.75" hidden="1" x14ac:dyDescent="0.2">
      <c r="A178" s="14" t="s">
        <v>195</v>
      </c>
      <c r="B178" s="15" t="s">
        <v>196</v>
      </c>
      <c r="C178" s="16" t="s">
        <v>187</v>
      </c>
      <c r="D178" s="16"/>
      <c r="E178" s="16"/>
      <c r="F178" s="16"/>
      <c r="G178" s="26"/>
    </row>
    <row r="179" spans="1:7" s="1" customFormat="1" ht="12.75" hidden="1" x14ac:dyDescent="0.2">
      <c r="A179" s="14"/>
      <c r="B179" s="15" t="s">
        <v>197</v>
      </c>
      <c r="C179" s="16" t="s">
        <v>198</v>
      </c>
      <c r="D179" s="16"/>
      <c r="E179" s="16"/>
      <c r="F179" s="16"/>
      <c r="G179" s="26"/>
    </row>
    <row r="180" spans="1:7" s="1" customFormat="1" ht="12.75" hidden="1" x14ac:dyDescent="0.2">
      <c r="A180" s="14" t="s">
        <v>199</v>
      </c>
      <c r="B180" s="15" t="s">
        <v>200</v>
      </c>
      <c r="C180" s="16" t="s">
        <v>187</v>
      </c>
      <c r="D180" s="16"/>
      <c r="E180" s="16"/>
      <c r="F180" s="16"/>
      <c r="G180" s="26"/>
    </row>
    <row r="181" spans="1:7" s="1" customFormat="1" ht="12.75" hidden="1" x14ac:dyDescent="0.2">
      <c r="A181" s="14"/>
      <c r="B181" s="15" t="s">
        <v>201</v>
      </c>
      <c r="C181" s="16" t="s">
        <v>202</v>
      </c>
      <c r="D181" s="16"/>
      <c r="E181" s="16"/>
      <c r="F181" s="16"/>
      <c r="G181" s="26"/>
    </row>
    <row r="182" spans="1:7" s="1" customFormat="1" ht="25.5" hidden="1" x14ac:dyDescent="0.2">
      <c r="A182" s="14"/>
      <c r="B182" s="15" t="s">
        <v>203</v>
      </c>
      <c r="C182" s="16"/>
      <c r="D182" s="16"/>
      <c r="E182" s="16"/>
      <c r="F182" s="16"/>
      <c r="G182" s="26"/>
    </row>
    <row r="183" spans="1:7" s="1" customFormat="1" ht="12.75" hidden="1" x14ac:dyDescent="0.2">
      <c r="A183" s="14" t="s">
        <v>169</v>
      </c>
      <c r="B183" s="15" t="s">
        <v>204</v>
      </c>
      <c r="C183" s="16" t="s">
        <v>187</v>
      </c>
      <c r="D183" s="16"/>
      <c r="E183" s="16"/>
      <c r="F183" s="16"/>
      <c r="G183" s="26"/>
    </row>
    <row r="184" spans="1:7" s="1" customFormat="1" ht="25.5" hidden="1" x14ac:dyDescent="0.2">
      <c r="A184" s="14" t="s">
        <v>171</v>
      </c>
      <c r="B184" s="15" t="s">
        <v>205</v>
      </c>
      <c r="C184" s="16"/>
      <c r="D184" s="16"/>
      <c r="E184" s="16"/>
      <c r="F184" s="16"/>
      <c r="G184" s="26"/>
    </row>
    <row r="185" spans="1:7" s="1" customFormat="1" ht="12.75" hidden="1" x14ac:dyDescent="0.2">
      <c r="A185" s="14" t="s">
        <v>206</v>
      </c>
      <c r="B185" s="15" t="s">
        <v>207</v>
      </c>
      <c r="C185" s="16" t="s">
        <v>99</v>
      </c>
      <c r="D185" s="16"/>
      <c r="E185" s="16"/>
      <c r="F185" s="16"/>
      <c r="G185" s="26"/>
    </row>
    <row r="186" spans="1:7" s="1" customFormat="1" ht="25.5" hidden="1" x14ac:dyDescent="0.2">
      <c r="A186" s="14" t="s">
        <v>208</v>
      </c>
      <c r="B186" s="15" t="s">
        <v>209</v>
      </c>
      <c r="C186" s="16" t="s">
        <v>102</v>
      </c>
      <c r="D186" s="16"/>
      <c r="E186" s="16"/>
      <c r="F186" s="16"/>
      <c r="G186" s="26"/>
    </row>
    <row r="187" spans="1:7" s="1" customFormat="1" ht="25.5" hidden="1" x14ac:dyDescent="0.2">
      <c r="A187" s="14" t="s">
        <v>210</v>
      </c>
      <c r="B187" s="15" t="s">
        <v>211</v>
      </c>
      <c r="C187" s="16"/>
      <c r="D187" s="16"/>
      <c r="E187" s="16"/>
      <c r="F187" s="16"/>
      <c r="G187" s="26"/>
    </row>
    <row r="188" spans="1:7" s="1" customFormat="1" ht="12.75" hidden="1" x14ac:dyDescent="0.2">
      <c r="A188" s="14" t="s">
        <v>172</v>
      </c>
      <c r="B188" s="15" t="s">
        <v>212</v>
      </c>
      <c r="C188" s="16" t="s">
        <v>187</v>
      </c>
      <c r="D188" s="16"/>
      <c r="E188" s="16"/>
      <c r="F188" s="16"/>
      <c r="G188" s="26"/>
    </row>
    <row r="189" spans="1:7" s="1" customFormat="1" ht="12.75" hidden="1" x14ac:dyDescent="0.2">
      <c r="A189" s="14"/>
      <c r="B189" s="15" t="s">
        <v>77</v>
      </c>
      <c r="C189" s="16"/>
      <c r="D189" s="16"/>
      <c r="E189" s="16"/>
      <c r="F189" s="16"/>
      <c r="G189" s="26"/>
    </row>
    <row r="190" spans="1:7" s="1" customFormat="1" ht="12.75" hidden="1" x14ac:dyDescent="0.2">
      <c r="A190" s="14" t="s">
        <v>213</v>
      </c>
      <c r="B190" s="15" t="s">
        <v>214</v>
      </c>
      <c r="C190" s="16" t="s">
        <v>187</v>
      </c>
      <c r="D190" s="16"/>
      <c r="E190" s="16"/>
      <c r="F190" s="16"/>
      <c r="G190" s="26"/>
    </row>
    <row r="191" spans="1:7" s="1" customFormat="1" ht="12.75" hidden="1" x14ac:dyDescent="0.2">
      <c r="A191" s="14" t="s">
        <v>215</v>
      </c>
      <c r="B191" s="15" t="s">
        <v>216</v>
      </c>
      <c r="C191" s="16" t="s">
        <v>187</v>
      </c>
      <c r="D191" s="16"/>
      <c r="E191" s="16"/>
      <c r="F191" s="16"/>
      <c r="G191" s="26"/>
    </row>
    <row r="192" spans="1:7" s="1" customFormat="1" ht="25.5" hidden="1" x14ac:dyDescent="0.2">
      <c r="A192" s="14" t="s">
        <v>217</v>
      </c>
      <c r="B192" s="15" t="s">
        <v>218</v>
      </c>
      <c r="C192" s="16" t="s">
        <v>187</v>
      </c>
      <c r="D192" s="16"/>
      <c r="E192" s="16"/>
      <c r="F192" s="16"/>
      <c r="G192" s="26"/>
    </row>
    <row r="193" spans="1:7" s="1" customFormat="1" ht="12.75" hidden="1" x14ac:dyDescent="0.2">
      <c r="A193" s="14" t="s">
        <v>175</v>
      </c>
      <c r="B193" s="15" t="s">
        <v>219</v>
      </c>
      <c r="C193" s="16"/>
      <c r="D193" s="16"/>
      <c r="E193" s="16"/>
      <c r="F193" s="16"/>
      <c r="G193" s="26"/>
    </row>
    <row r="194" spans="1:7" s="1" customFormat="1" ht="12.75" hidden="1" x14ac:dyDescent="0.2">
      <c r="A194" s="14"/>
      <c r="B194" s="15" t="s">
        <v>77</v>
      </c>
      <c r="C194" s="16"/>
      <c r="D194" s="16"/>
      <c r="E194" s="16"/>
      <c r="F194" s="16"/>
      <c r="G194" s="26"/>
    </row>
    <row r="195" spans="1:7" s="1" customFormat="1" ht="12.75" hidden="1" x14ac:dyDescent="0.2">
      <c r="A195" s="14" t="s">
        <v>220</v>
      </c>
      <c r="B195" s="15" t="s">
        <v>221</v>
      </c>
      <c r="C195" s="16" t="s">
        <v>187</v>
      </c>
      <c r="D195" s="16"/>
      <c r="E195" s="16"/>
      <c r="F195" s="16"/>
      <c r="G195" s="26"/>
    </row>
    <row r="196" spans="1:7" s="1" customFormat="1" ht="12.75" hidden="1" x14ac:dyDescent="0.2">
      <c r="A196" s="14" t="s">
        <v>222</v>
      </c>
      <c r="B196" s="15" t="s">
        <v>223</v>
      </c>
      <c r="C196" s="16" t="s">
        <v>187</v>
      </c>
      <c r="D196" s="16"/>
      <c r="E196" s="16"/>
      <c r="F196" s="16"/>
      <c r="G196" s="26"/>
    </row>
    <row r="197" spans="1:7" s="1" customFormat="1" ht="12.75" hidden="1" x14ac:dyDescent="0.2">
      <c r="A197" s="14" t="s">
        <v>224</v>
      </c>
      <c r="B197" s="15" t="s">
        <v>225</v>
      </c>
      <c r="C197" s="16"/>
      <c r="D197" s="16"/>
      <c r="E197" s="16"/>
      <c r="F197" s="16"/>
      <c r="G197" s="26"/>
    </row>
    <row r="198" spans="1:7" s="1" customFormat="1" ht="12.75" hidden="1" x14ac:dyDescent="0.2">
      <c r="A198" s="14"/>
      <c r="B198" s="15" t="s">
        <v>77</v>
      </c>
      <c r="C198" s="16"/>
      <c r="D198" s="16"/>
      <c r="E198" s="16"/>
      <c r="F198" s="16"/>
      <c r="G198" s="26"/>
    </row>
    <row r="199" spans="1:7" s="1" customFormat="1" ht="12.75" hidden="1" x14ac:dyDescent="0.2">
      <c r="A199" s="14" t="s">
        <v>226</v>
      </c>
      <c r="B199" s="15" t="s">
        <v>214</v>
      </c>
      <c r="C199" s="16" t="s">
        <v>187</v>
      </c>
      <c r="D199" s="16"/>
      <c r="E199" s="16"/>
      <c r="F199" s="16"/>
      <c r="G199" s="26"/>
    </row>
    <row r="200" spans="1:7" s="1" customFormat="1" ht="12.75" hidden="1" x14ac:dyDescent="0.2">
      <c r="A200" s="14" t="s">
        <v>227</v>
      </c>
      <c r="B200" s="15" t="s">
        <v>216</v>
      </c>
      <c r="C200" s="16" t="s">
        <v>187</v>
      </c>
      <c r="D200" s="16"/>
      <c r="E200" s="16"/>
      <c r="F200" s="16"/>
      <c r="G200" s="26"/>
    </row>
    <row r="201" spans="1:7" s="1" customFormat="1" ht="25.5" hidden="1" x14ac:dyDescent="0.2">
      <c r="A201" s="14" t="s">
        <v>228</v>
      </c>
      <c r="B201" s="15" t="s">
        <v>218</v>
      </c>
      <c r="C201" s="16" t="s">
        <v>187</v>
      </c>
      <c r="D201" s="16"/>
      <c r="E201" s="16"/>
      <c r="F201" s="16"/>
      <c r="G201" s="26"/>
    </row>
    <row r="202" spans="1:7" s="1" customFormat="1" ht="25.5" hidden="1" x14ac:dyDescent="0.2">
      <c r="A202" s="14" t="s">
        <v>229</v>
      </c>
      <c r="B202" s="15" t="s">
        <v>230</v>
      </c>
      <c r="C202" s="16"/>
      <c r="D202" s="16"/>
      <c r="E202" s="16"/>
      <c r="F202" s="16"/>
      <c r="G202" s="26"/>
    </row>
    <row r="203" spans="1:7" s="1" customFormat="1" ht="12.75" hidden="1" x14ac:dyDescent="0.2">
      <c r="A203" s="14"/>
      <c r="B203" s="15" t="s">
        <v>77</v>
      </c>
      <c r="C203" s="16"/>
      <c r="D203" s="16"/>
      <c r="E203" s="16"/>
      <c r="F203" s="16"/>
      <c r="G203" s="26"/>
    </row>
    <row r="204" spans="1:7" s="1" customFormat="1" ht="12.75" hidden="1" x14ac:dyDescent="0.2">
      <c r="A204" s="14" t="s">
        <v>231</v>
      </c>
      <c r="B204" s="15" t="s">
        <v>214</v>
      </c>
      <c r="C204" s="16" t="s">
        <v>187</v>
      </c>
      <c r="D204" s="16"/>
      <c r="E204" s="16"/>
      <c r="F204" s="16"/>
      <c r="G204" s="26"/>
    </row>
    <row r="205" spans="1:7" s="1" customFormat="1" ht="12.75" hidden="1" x14ac:dyDescent="0.2">
      <c r="A205" s="14" t="s">
        <v>232</v>
      </c>
      <c r="B205" s="15" t="s">
        <v>216</v>
      </c>
      <c r="C205" s="16" t="s">
        <v>187</v>
      </c>
      <c r="D205" s="16"/>
      <c r="E205" s="16"/>
      <c r="F205" s="16"/>
      <c r="G205" s="26"/>
    </row>
    <row r="206" spans="1:7" s="1" customFormat="1" ht="25.5" hidden="1" x14ac:dyDescent="0.2">
      <c r="A206" s="14" t="s">
        <v>233</v>
      </c>
      <c r="B206" s="15" t="s">
        <v>218</v>
      </c>
      <c r="C206" s="16" t="s">
        <v>187</v>
      </c>
      <c r="D206" s="16"/>
      <c r="E206" s="16"/>
      <c r="F206" s="16"/>
      <c r="G206" s="26"/>
    </row>
    <row r="207" spans="1:7" s="1" customFormat="1" ht="12.75" hidden="1" x14ac:dyDescent="0.2">
      <c r="A207" s="14" t="s">
        <v>234</v>
      </c>
      <c r="B207" s="15" t="s">
        <v>46</v>
      </c>
      <c r="C207" s="16" t="s">
        <v>187</v>
      </c>
      <c r="D207" s="16"/>
      <c r="E207" s="16"/>
      <c r="F207" s="16"/>
      <c r="G207" s="26"/>
    </row>
    <row r="208" spans="1:7" s="1" customFormat="1" ht="25.5" hidden="1" x14ac:dyDescent="0.2">
      <c r="A208" s="14" t="s">
        <v>235</v>
      </c>
      <c r="B208" s="15" t="s">
        <v>236</v>
      </c>
      <c r="C208" s="16" t="s">
        <v>174</v>
      </c>
      <c r="D208" s="16"/>
      <c r="E208" s="16"/>
      <c r="F208" s="16"/>
      <c r="G208" s="26"/>
    </row>
    <row r="209" spans="1:8" s="1" customFormat="1" ht="38.25" hidden="1" x14ac:dyDescent="0.2">
      <c r="A209" s="14" t="s">
        <v>237</v>
      </c>
      <c r="B209" s="15" t="s">
        <v>176</v>
      </c>
      <c r="C209" s="16"/>
      <c r="D209" s="16"/>
      <c r="E209" s="16"/>
      <c r="F209" s="16"/>
      <c r="G209" s="26"/>
    </row>
    <row r="210" spans="1:8" x14ac:dyDescent="0.25">
      <c r="A210" s="30" t="s">
        <v>238</v>
      </c>
      <c r="B210" s="31" t="s">
        <v>239</v>
      </c>
      <c r="G210" s="26"/>
      <c r="H210" s="1"/>
    </row>
    <row r="211" spans="1:8" x14ac:dyDescent="0.25">
      <c r="B211" s="31"/>
      <c r="G211" s="26"/>
    </row>
    <row r="212" spans="1:8" x14ac:dyDescent="0.25">
      <c r="D212" s="5">
        <v>2021</v>
      </c>
      <c r="E212" s="5">
        <v>2022</v>
      </c>
      <c r="F212" s="5">
        <v>2023</v>
      </c>
    </row>
  </sheetData>
  <mergeCells count="23">
    <mergeCell ref="C24:F24"/>
    <mergeCell ref="C25:F25"/>
    <mergeCell ref="C26:F26"/>
    <mergeCell ref="A18:F18"/>
    <mergeCell ref="C20:F20"/>
    <mergeCell ref="C21:F21"/>
    <mergeCell ref="C22:F22"/>
    <mergeCell ref="C23:F23"/>
    <mergeCell ref="A11:F11"/>
    <mergeCell ref="A12:F12"/>
    <mergeCell ref="A14:F14"/>
    <mergeCell ref="A15:F15"/>
    <mergeCell ref="A16:F16"/>
    <mergeCell ref="A33:F33"/>
    <mergeCell ref="A35:B35"/>
    <mergeCell ref="A36:F36"/>
    <mergeCell ref="A71:F71"/>
    <mergeCell ref="A164:F164"/>
    <mergeCell ref="A32:F32"/>
    <mergeCell ref="E2:F2"/>
    <mergeCell ref="E4:F4"/>
    <mergeCell ref="A8:F8"/>
    <mergeCell ref="A10:F10"/>
  </mergeCells>
  <hyperlinks>
    <hyperlink ref="C27" r:id="rId1" display="info@ruses.ru" xr:uid="{3420E32F-D045-4AE4-B618-8BE97DED176E}"/>
  </hyperlinks>
  <printOptions horizontalCentered="1"/>
  <pageMargins left="0.78740157480314965" right="0.51181102362204722" top="0.27559055118110237" bottom="0.27559055118110237" header="0.19685039370078741" footer="0.19685039370078741"/>
  <pageSetup paperSize="9" scale="38" orientation="portrait" r:id="rId2"/>
  <headerFooter alignWithMargins="0"/>
  <rowBreaks count="1" manualBreakCount="1">
    <brk id="130"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9223B-352E-4EB8-9A9F-39BD86A43B1A}">
  <dimension ref="A1:I64"/>
  <sheetViews>
    <sheetView showZeros="0" view="pageBreakPreview" zoomScaleNormal="100" zoomScaleSheetLayoutView="100" workbookViewId="0">
      <selection activeCell="E48" sqref="E48:K53"/>
    </sheetView>
  </sheetViews>
  <sheetFormatPr defaultColWidth="0.85546875" defaultRowHeight="15.75" x14ac:dyDescent="0.25"/>
  <cols>
    <col min="1" max="1" width="4" style="32" customWidth="1"/>
    <col min="2" max="2" width="31.5703125" style="32" customWidth="1"/>
    <col min="3" max="3" width="9.42578125" style="32" customWidth="1"/>
    <col min="4" max="4" width="9.140625" style="32" customWidth="1"/>
    <col min="5" max="5" width="9.42578125" style="32" customWidth="1"/>
    <col min="6" max="6" width="9.140625" style="32" customWidth="1"/>
    <col min="7" max="7" width="12" style="32" bestFit="1" customWidth="1"/>
    <col min="8" max="8" width="11.42578125" style="32" bestFit="1" customWidth="1"/>
    <col min="9" max="9" width="11.28515625" style="32" bestFit="1" customWidth="1"/>
    <col min="10" max="53" width="15.7109375" style="32" customWidth="1"/>
    <col min="54" max="16384" width="0.85546875" style="32"/>
  </cols>
  <sheetData>
    <row r="1" spans="1:9" x14ac:dyDescent="0.25">
      <c r="A1" s="55" t="s">
        <v>240</v>
      </c>
      <c r="B1" s="55"/>
      <c r="C1" s="55"/>
      <c r="D1" s="55"/>
      <c r="E1" s="55"/>
      <c r="F1" s="55"/>
      <c r="G1" s="55"/>
      <c r="H1" s="55"/>
      <c r="I1" s="55"/>
    </row>
    <row r="2" spans="1:9" x14ac:dyDescent="0.25">
      <c r="A2" s="56" t="s">
        <v>29</v>
      </c>
      <c r="B2" s="56"/>
      <c r="C2" s="56"/>
      <c r="D2" s="56"/>
      <c r="E2" s="56"/>
      <c r="F2" s="56"/>
      <c r="G2" s="56"/>
      <c r="H2" s="56"/>
      <c r="I2" s="56"/>
    </row>
    <row r="3" spans="1:9" s="33" customFormat="1" ht="51" customHeight="1" x14ac:dyDescent="0.25">
      <c r="A3" s="57" t="s">
        <v>30</v>
      </c>
      <c r="B3" s="57"/>
      <c r="C3" s="59" t="s">
        <v>31</v>
      </c>
      <c r="D3" s="61" t="s">
        <v>32</v>
      </c>
      <c r="E3" s="52"/>
      <c r="F3" s="61" t="s">
        <v>33</v>
      </c>
      <c r="G3" s="52"/>
      <c r="H3" s="61" t="s">
        <v>34</v>
      </c>
      <c r="I3" s="52"/>
    </row>
    <row r="4" spans="1:9" s="33" customFormat="1" ht="38.25" x14ac:dyDescent="0.25">
      <c r="A4" s="58"/>
      <c r="B4" s="58"/>
      <c r="C4" s="60"/>
      <c r="D4" s="12" t="s">
        <v>114</v>
      </c>
      <c r="E4" s="12" t="s">
        <v>115</v>
      </c>
      <c r="F4" s="12" t="s">
        <v>114</v>
      </c>
      <c r="G4" s="12" t="s">
        <v>115</v>
      </c>
      <c r="H4" s="12" t="s">
        <v>114</v>
      </c>
      <c r="I4" s="12" t="s">
        <v>115</v>
      </c>
    </row>
    <row r="5" spans="1:9" s="33" customFormat="1" ht="25.5" hidden="1" x14ac:dyDescent="0.25">
      <c r="A5" s="34" t="s">
        <v>36</v>
      </c>
      <c r="B5" s="35" t="s">
        <v>241</v>
      </c>
      <c r="C5" s="12"/>
      <c r="D5" s="12"/>
      <c r="E5" s="12"/>
      <c r="F5" s="12"/>
      <c r="G5" s="12"/>
      <c r="H5" s="12"/>
      <c r="I5" s="12"/>
    </row>
    <row r="6" spans="1:9" s="33" customFormat="1" ht="38.25" hidden="1" x14ac:dyDescent="0.25">
      <c r="A6" s="34" t="s">
        <v>38</v>
      </c>
      <c r="B6" s="35" t="s">
        <v>242</v>
      </c>
      <c r="C6" s="12"/>
      <c r="D6" s="12"/>
      <c r="E6" s="12"/>
      <c r="F6" s="12"/>
      <c r="G6" s="12"/>
      <c r="H6" s="12"/>
      <c r="I6" s="12"/>
    </row>
    <row r="7" spans="1:9" s="33" customFormat="1" ht="191.25" hidden="1" x14ac:dyDescent="0.25">
      <c r="A7" s="34"/>
      <c r="B7" s="35" t="s">
        <v>243</v>
      </c>
      <c r="C7" s="12" t="s">
        <v>244</v>
      </c>
      <c r="D7" s="12"/>
      <c r="E7" s="12"/>
      <c r="F7" s="12"/>
      <c r="G7" s="12"/>
      <c r="H7" s="12"/>
      <c r="I7" s="12"/>
    </row>
    <row r="8" spans="1:9" s="33" customFormat="1" ht="204" hidden="1" x14ac:dyDescent="0.25">
      <c r="A8" s="34"/>
      <c r="B8" s="35" t="s">
        <v>245</v>
      </c>
      <c r="C8" s="12" t="s">
        <v>246</v>
      </c>
      <c r="D8" s="12"/>
      <c r="E8" s="12"/>
      <c r="F8" s="12"/>
      <c r="G8" s="12"/>
      <c r="H8" s="12"/>
      <c r="I8" s="12"/>
    </row>
    <row r="9" spans="1:9" s="33" customFormat="1" ht="25.5" hidden="1" x14ac:dyDescent="0.25">
      <c r="A9" s="34" t="s">
        <v>41</v>
      </c>
      <c r="B9" s="35" t="s">
        <v>247</v>
      </c>
      <c r="C9" s="12"/>
      <c r="D9" s="12"/>
      <c r="E9" s="12"/>
      <c r="F9" s="12"/>
      <c r="G9" s="12"/>
      <c r="H9" s="12"/>
      <c r="I9" s="12"/>
    </row>
    <row r="10" spans="1:9" s="33" customFormat="1" ht="12.75" hidden="1" x14ac:dyDescent="0.25">
      <c r="A10" s="34"/>
      <c r="B10" s="35" t="s">
        <v>248</v>
      </c>
      <c r="C10" s="12"/>
      <c r="D10" s="12"/>
      <c r="E10" s="12"/>
      <c r="F10" s="12"/>
      <c r="G10" s="12"/>
      <c r="H10" s="12"/>
      <c r="I10" s="12"/>
    </row>
    <row r="11" spans="1:9" s="33" customFormat="1" ht="38.25" hidden="1" x14ac:dyDescent="0.25">
      <c r="A11" s="34"/>
      <c r="B11" s="35" t="s">
        <v>249</v>
      </c>
      <c r="C11" s="12" t="s">
        <v>244</v>
      </c>
      <c r="D11" s="12"/>
      <c r="E11" s="12"/>
      <c r="F11" s="12"/>
      <c r="G11" s="12"/>
      <c r="H11" s="12"/>
      <c r="I11" s="12"/>
    </row>
    <row r="12" spans="1:9" s="33" customFormat="1" ht="25.5" hidden="1" x14ac:dyDescent="0.25">
      <c r="A12" s="34"/>
      <c r="B12" s="35" t="s">
        <v>250</v>
      </c>
      <c r="C12" s="12" t="s">
        <v>246</v>
      </c>
      <c r="D12" s="12"/>
      <c r="E12" s="12"/>
      <c r="F12" s="12"/>
      <c r="G12" s="12"/>
      <c r="H12" s="12"/>
      <c r="I12" s="12"/>
    </row>
    <row r="13" spans="1:9" s="33" customFormat="1" ht="25.5" hidden="1" x14ac:dyDescent="0.25">
      <c r="A13" s="34"/>
      <c r="B13" s="35" t="s">
        <v>251</v>
      </c>
      <c r="C13" s="12" t="s">
        <v>246</v>
      </c>
      <c r="D13" s="12"/>
      <c r="E13" s="12"/>
      <c r="F13" s="12"/>
      <c r="G13" s="12"/>
      <c r="H13" s="12"/>
      <c r="I13" s="12"/>
    </row>
    <row r="14" spans="1:9" s="33" customFormat="1" ht="25.5" hidden="1" x14ac:dyDescent="0.25">
      <c r="A14" s="34" t="s">
        <v>47</v>
      </c>
      <c r="B14" s="35" t="s">
        <v>252</v>
      </c>
      <c r="C14" s="12" t="s">
        <v>246</v>
      </c>
      <c r="D14" s="12"/>
      <c r="E14" s="12"/>
      <c r="F14" s="12"/>
      <c r="G14" s="12"/>
      <c r="H14" s="12"/>
      <c r="I14" s="12"/>
    </row>
    <row r="15" spans="1:9" s="33" customFormat="1" ht="12.75" x14ac:dyDescent="0.25">
      <c r="A15" s="34" t="s">
        <v>52</v>
      </c>
      <c r="B15" s="35" t="s">
        <v>253</v>
      </c>
      <c r="C15" s="12"/>
      <c r="D15" s="12"/>
      <c r="E15" s="12"/>
      <c r="F15" s="12"/>
      <c r="G15" s="12"/>
      <c r="H15" s="12"/>
      <c r="I15" s="12"/>
    </row>
    <row r="16" spans="1:9" s="33" customFormat="1" ht="43.5" customHeight="1" x14ac:dyDescent="0.25">
      <c r="A16" s="34" t="s">
        <v>54</v>
      </c>
      <c r="B16" s="35" t="s">
        <v>254</v>
      </c>
      <c r="C16" s="12" t="s">
        <v>246</v>
      </c>
      <c r="D16" s="21">
        <v>189.9</v>
      </c>
      <c r="E16" s="21">
        <v>189.9</v>
      </c>
      <c r="F16" s="21">
        <v>189.9</v>
      </c>
      <c r="G16" s="21">
        <v>1105.58</v>
      </c>
      <c r="H16" s="36">
        <v>1288.2317799999998</v>
      </c>
      <c r="I16" s="36">
        <f>H16</f>
        <v>1288.2317799999998</v>
      </c>
    </row>
    <row r="17" spans="1:9" s="33" customFormat="1" ht="63.75" x14ac:dyDescent="0.25">
      <c r="A17" s="34" t="s">
        <v>57</v>
      </c>
      <c r="B17" s="35" t="s">
        <v>255</v>
      </c>
      <c r="C17" s="12" t="s">
        <v>246</v>
      </c>
      <c r="D17" s="21">
        <v>630.29999999999995</v>
      </c>
      <c r="E17" s="21">
        <v>630.29999999999995</v>
      </c>
      <c r="F17" s="21">
        <v>630.29999999999995</v>
      </c>
      <c r="G17" s="21">
        <v>5822.59</v>
      </c>
      <c r="H17" s="36">
        <v>978.71192077600097</v>
      </c>
      <c r="I17" s="36">
        <f>H17</f>
        <v>978.71192077600097</v>
      </c>
    </row>
    <row r="18" spans="1:9" s="33" customFormat="1" ht="25.5" x14ac:dyDescent="0.25">
      <c r="A18" s="34" t="s">
        <v>60</v>
      </c>
      <c r="B18" s="35" t="s">
        <v>256</v>
      </c>
      <c r="C18" s="12" t="s">
        <v>246</v>
      </c>
      <c r="D18" s="21"/>
      <c r="E18" s="21"/>
      <c r="F18" s="21"/>
      <c r="G18" s="21"/>
      <c r="H18" s="36"/>
      <c r="I18" s="36"/>
    </row>
    <row r="19" spans="1:9" s="33" customFormat="1" ht="25.5" x14ac:dyDescent="0.25">
      <c r="A19" s="34"/>
      <c r="B19" s="35" t="s">
        <v>143</v>
      </c>
      <c r="C19" s="12" t="s">
        <v>246</v>
      </c>
      <c r="D19" s="21">
        <v>186.32999999999998</v>
      </c>
      <c r="E19" s="21">
        <v>289.45999999999998</v>
      </c>
      <c r="F19" s="21">
        <v>234.74</v>
      </c>
      <c r="G19" s="21">
        <v>321.2</v>
      </c>
      <c r="H19" s="36">
        <v>330.3942266263503</v>
      </c>
      <c r="I19" s="36">
        <f>H19</f>
        <v>330.3942266263503</v>
      </c>
    </row>
    <row r="20" spans="1:9" s="33" customFormat="1" ht="25.5" x14ac:dyDescent="0.25">
      <c r="A20" s="34"/>
      <c r="B20" s="35" t="s">
        <v>144</v>
      </c>
      <c r="C20" s="12" t="s">
        <v>246</v>
      </c>
      <c r="D20" s="21">
        <v>136.22999999999999</v>
      </c>
      <c r="E20" s="21">
        <v>185.79999999999998</v>
      </c>
      <c r="F20" s="21">
        <v>185.79999999999998</v>
      </c>
      <c r="G20" s="21">
        <v>139.57</v>
      </c>
      <c r="H20" s="36">
        <v>216.6464148212811</v>
      </c>
      <c r="I20" s="36">
        <f>H20</f>
        <v>216.6464148212811</v>
      </c>
    </row>
    <row r="21" spans="1:9" s="33" customFormat="1" ht="25.5" x14ac:dyDescent="0.25">
      <c r="A21" s="34"/>
      <c r="B21" s="35" t="s">
        <v>145</v>
      </c>
      <c r="C21" s="12" t="s">
        <v>246</v>
      </c>
      <c r="D21" s="21">
        <v>62.11</v>
      </c>
      <c r="E21" s="21">
        <v>96.490000000000009</v>
      </c>
      <c r="F21" s="21">
        <v>78.240000000000009</v>
      </c>
      <c r="G21" s="21">
        <v>107.07</v>
      </c>
      <c r="H21" s="36">
        <v>110.49974134660545</v>
      </c>
      <c r="I21" s="36">
        <f>H21</f>
        <v>110.49974134660545</v>
      </c>
    </row>
    <row r="22" spans="1:9" s="33" customFormat="1" ht="12.75" hidden="1" x14ac:dyDescent="0.25">
      <c r="A22" s="34" t="s">
        <v>73</v>
      </c>
      <c r="B22" s="35" t="s">
        <v>257</v>
      </c>
      <c r="C22" s="12"/>
      <c r="D22" s="12"/>
      <c r="E22" s="12"/>
      <c r="F22" s="37">
        <v>-1355756.79756964</v>
      </c>
      <c r="G22" s="12"/>
      <c r="H22" s="12"/>
      <c r="I22" s="12"/>
    </row>
    <row r="23" spans="1:9" s="33" customFormat="1" ht="25.5" hidden="1" x14ac:dyDescent="0.25">
      <c r="A23" s="34" t="s">
        <v>75</v>
      </c>
      <c r="B23" s="35" t="s">
        <v>258</v>
      </c>
      <c r="C23" s="12" t="s">
        <v>259</v>
      </c>
      <c r="D23" s="12"/>
      <c r="E23" s="12"/>
      <c r="F23" s="37">
        <v>150100.77528999932</v>
      </c>
      <c r="G23" s="12"/>
      <c r="H23" s="12"/>
      <c r="I23" s="12"/>
    </row>
    <row r="24" spans="1:9" s="33" customFormat="1" ht="25.5" hidden="1" x14ac:dyDescent="0.25">
      <c r="A24" s="34"/>
      <c r="B24" s="35" t="s">
        <v>260</v>
      </c>
      <c r="C24" s="12" t="s">
        <v>259</v>
      </c>
      <c r="D24" s="12"/>
      <c r="E24" s="12"/>
      <c r="F24" s="37">
        <v>0</v>
      </c>
      <c r="G24" s="12"/>
      <c r="H24" s="12"/>
      <c r="I24" s="12"/>
    </row>
    <row r="25" spans="1:9" s="33" customFormat="1" ht="38.25" hidden="1" x14ac:dyDescent="0.25">
      <c r="A25" s="34" t="s">
        <v>81</v>
      </c>
      <c r="B25" s="35" t="s">
        <v>261</v>
      </c>
      <c r="C25" s="12" t="s">
        <v>244</v>
      </c>
      <c r="D25" s="12"/>
      <c r="E25" s="12"/>
      <c r="F25" s="37">
        <v>0.13622999999999999</v>
      </c>
      <c r="G25" s="12"/>
      <c r="H25" s="12"/>
      <c r="I25" s="12"/>
    </row>
    <row r="26" spans="1:9" s="33" customFormat="1" ht="25.5" hidden="1" x14ac:dyDescent="0.25">
      <c r="A26" s="34" t="s">
        <v>83</v>
      </c>
      <c r="B26" s="35" t="s">
        <v>262</v>
      </c>
      <c r="C26" s="12" t="s">
        <v>263</v>
      </c>
      <c r="D26" s="12"/>
      <c r="E26" s="12"/>
      <c r="F26" s="37">
        <v>0.18579999999999999</v>
      </c>
      <c r="G26" s="12"/>
      <c r="H26" s="12"/>
      <c r="I26" s="12"/>
    </row>
    <row r="27" spans="1:9" s="33" customFormat="1" ht="25.5" hidden="1" x14ac:dyDescent="0.25">
      <c r="A27" s="34" t="s">
        <v>264</v>
      </c>
      <c r="B27" s="35" t="s">
        <v>265</v>
      </c>
      <c r="C27" s="12" t="s">
        <v>263</v>
      </c>
      <c r="D27" s="12"/>
      <c r="E27" s="12"/>
      <c r="F27" s="37">
        <v>0</v>
      </c>
      <c r="G27" s="12"/>
      <c r="H27" s="12"/>
      <c r="I27" s="12"/>
    </row>
    <row r="28" spans="1:9" s="33" customFormat="1" ht="25.5" hidden="1" x14ac:dyDescent="0.25">
      <c r="A28" s="34" t="s">
        <v>266</v>
      </c>
      <c r="B28" s="35" t="s">
        <v>267</v>
      </c>
      <c r="C28" s="12" t="s">
        <v>263</v>
      </c>
      <c r="D28" s="12"/>
      <c r="E28" s="12"/>
      <c r="F28" s="37">
        <v>2534681.3453459702</v>
      </c>
      <c r="G28" s="12"/>
      <c r="H28" s="12"/>
      <c r="I28" s="12"/>
    </row>
    <row r="29" spans="1:9" s="33" customFormat="1" ht="25.5" hidden="1" x14ac:dyDescent="0.25">
      <c r="A29" s="34"/>
      <c r="B29" s="38" t="s">
        <v>268</v>
      </c>
      <c r="C29" s="12" t="s">
        <v>263</v>
      </c>
      <c r="D29" s="12"/>
      <c r="E29" s="12"/>
      <c r="F29" s="37">
        <v>922054.25529708795</v>
      </c>
      <c r="G29" s="12"/>
      <c r="H29" s="12"/>
      <c r="I29" s="12"/>
    </row>
    <row r="30" spans="1:9" s="33" customFormat="1" ht="25.5" hidden="1" x14ac:dyDescent="0.25">
      <c r="A30" s="34"/>
      <c r="B30" s="38" t="s">
        <v>269</v>
      </c>
      <c r="C30" s="12" t="s">
        <v>263</v>
      </c>
      <c r="D30" s="12"/>
      <c r="E30" s="12"/>
      <c r="F30" s="37">
        <v>1612627.0900488822</v>
      </c>
      <c r="G30" s="12"/>
      <c r="H30" s="12"/>
      <c r="I30" s="12"/>
    </row>
    <row r="31" spans="1:9" s="33" customFormat="1" ht="25.5" hidden="1" x14ac:dyDescent="0.25">
      <c r="A31" s="34"/>
      <c r="B31" s="38" t="s">
        <v>270</v>
      </c>
      <c r="C31" s="12" t="s">
        <v>263</v>
      </c>
      <c r="D31" s="12"/>
      <c r="E31" s="12"/>
      <c r="F31" s="37">
        <v>0</v>
      </c>
      <c r="G31" s="12"/>
      <c r="H31" s="12"/>
      <c r="I31" s="12"/>
    </row>
    <row r="32" spans="1:9" s="33" customFormat="1" ht="25.5" hidden="1" x14ac:dyDescent="0.25">
      <c r="A32" s="34"/>
      <c r="B32" s="38" t="s">
        <v>271</v>
      </c>
      <c r="C32" s="12" t="s">
        <v>263</v>
      </c>
      <c r="D32" s="12"/>
      <c r="E32" s="12"/>
      <c r="F32" s="37">
        <v>2691487.3698300002</v>
      </c>
      <c r="G32" s="12"/>
      <c r="H32" s="12"/>
      <c r="I32" s="12"/>
    </row>
    <row r="33" spans="1:9" s="33" customFormat="1" ht="25.5" hidden="1" x14ac:dyDescent="0.25">
      <c r="A33" s="34" t="s">
        <v>272</v>
      </c>
      <c r="B33" s="35" t="s">
        <v>273</v>
      </c>
      <c r="C33" s="12" t="s">
        <v>263</v>
      </c>
      <c r="D33" s="12"/>
      <c r="E33" s="12"/>
      <c r="F33" s="37">
        <v>1106749.0038300001</v>
      </c>
      <c r="G33" s="12"/>
      <c r="H33" s="12"/>
      <c r="I33" s="12"/>
    </row>
    <row r="34" spans="1:9" s="33" customFormat="1" ht="25.5" hidden="1" x14ac:dyDescent="0.25">
      <c r="A34" s="34" t="s">
        <v>85</v>
      </c>
      <c r="B34" s="35" t="s">
        <v>274</v>
      </c>
      <c r="C34" s="12"/>
      <c r="D34" s="12"/>
      <c r="E34" s="12"/>
      <c r="F34" s="37">
        <v>1584738.3660000004</v>
      </c>
      <c r="G34" s="12"/>
      <c r="H34" s="12"/>
      <c r="I34" s="12"/>
    </row>
    <row r="35" spans="1:9" s="33" customFormat="1" ht="38.25" hidden="1" x14ac:dyDescent="0.25">
      <c r="A35" s="34" t="s">
        <v>87</v>
      </c>
      <c r="B35" s="35" t="s">
        <v>275</v>
      </c>
      <c r="C35" s="12" t="s">
        <v>276</v>
      </c>
      <c r="D35" s="12"/>
      <c r="E35" s="12"/>
      <c r="F35" s="37">
        <v>0</v>
      </c>
      <c r="G35" s="12"/>
      <c r="H35" s="12"/>
      <c r="I35" s="12"/>
    </row>
    <row r="36" spans="1:9" s="33" customFormat="1" ht="25.5" hidden="1" x14ac:dyDescent="0.25">
      <c r="A36" s="34" t="s">
        <v>277</v>
      </c>
      <c r="B36" s="35" t="s">
        <v>278</v>
      </c>
      <c r="C36" s="12" t="s">
        <v>263</v>
      </c>
      <c r="D36" s="12"/>
      <c r="E36" s="12"/>
      <c r="F36" s="37">
        <v>-156806.02448403032</v>
      </c>
      <c r="G36" s="12"/>
      <c r="H36" s="12"/>
      <c r="I36" s="12"/>
    </row>
    <row r="37" spans="1:9" s="33" customFormat="1" ht="25.5" hidden="1" x14ac:dyDescent="0.25">
      <c r="A37" s="34" t="s">
        <v>89</v>
      </c>
      <c r="B37" s="35" t="s">
        <v>279</v>
      </c>
      <c r="C37" s="12" t="s">
        <v>280</v>
      </c>
      <c r="D37" s="12"/>
      <c r="E37" s="12"/>
      <c r="F37" s="37">
        <v>-184694.74853291211</v>
      </c>
      <c r="G37" s="12"/>
      <c r="H37" s="12"/>
      <c r="I37" s="12"/>
    </row>
    <row r="38" spans="1:9" s="33" customFormat="1" ht="25.5" hidden="1" x14ac:dyDescent="0.25">
      <c r="A38" s="34"/>
      <c r="B38" s="35" t="s">
        <v>281</v>
      </c>
      <c r="C38" s="12" t="s">
        <v>280</v>
      </c>
      <c r="D38" s="12"/>
      <c r="E38" s="12"/>
      <c r="F38" s="37">
        <v>27888.724048881792</v>
      </c>
      <c r="G38" s="12"/>
      <c r="H38" s="12"/>
      <c r="I38" s="12"/>
    </row>
    <row r="39" spans="1:9" s="33" customFormat="1" ht="25.5" hidden="1" x14ac:dyDescent="0.25">
      <c r="A39" s="34"/>
      <c r="B39" s="35" t="s">
        <v>282</v>
      </c>
      <c r="C39" s="12" t="s">
        <v>280</v>
      </c>
      <c r="D39" s="12"/>
      <c r="E39" s="12"/>
      <c r="F39" s="37">
        <v>0</v>
      </c>
      <c r="G39" s="12"/>
      <c r="H39" s="12"/>
      <c r="I39" s="12"/>
    </row>
    <row r="41" spans="1:9" s="40" customFormat="1" ht="11.25" x14ac:dyDescent="0.25">
      <c r="A41" s="39" t="s">
        <v>283</v>
      </c>
    </row>
    <row r="42" spans="1:9" s="40" customFormat="1" ht="11.25" customHeight="1" x14ac:dyDescent="0.25">
      <c r="A42" s="39" t="s">
        <v>284</v>
      </c>
    </row>
    <row r="43" spans="1:9" s="40" customFormat="1" ht="11.25" customHeight="1" x14ac:dyDescent="0.25">
      <c r="A43" s="39" t="s">
        <v>285</v>
      </c>
    </row>
    <row r="44" spans="1:9" s="40" customFormat="1" ht="11.25" customHeight="1" x14ac:dyDescent="0.25">
      <c r="A44" s="39" t="s">
        <v>286</v>
      </c>
    </row>
    <row r="45" spans="1:9" ht="11.25" customHeight="1" x14ac:dyDescent="0.25">
      <c r="A45" s="40"/>
    </row>
    <row r="46" spans="1:9" x14ac:dyDescent="0.25">
      <c r="C46" s="54"/>
      <c r="D46" s="54"/>
      <c r="E46" s="54"/>
      <c r="F46" s="54"/>
      <c r="G46" s="54"/>
      <c r="H46" s="54"/>
      <c r="I46" s="54"/>
    </row>
    <row r="47" spans="1:9" x14ac:dyDescent="0.25">
      <c r="C47" s="54"/>
      <c r="D47" s="54"/>
      <c r="E47" s="54"/>
      <c r="F47" s="54"/>
      <c r="G47" s="54"/>
      <c r="H47" s="54"/>
      <c r="I47" s="54"/>
    </row>
    <row r="48" spans="1:9" x14ac:dyDescent="0.25">
      <c r="F48" s="41"/>
      <c r="G48" s="42"/>
      <c r="H48" s="42"/>
      <c r="I48" s="42"/>
    </row>
    <row r="49" spans="6:9" x14ac:dyDescent="0.25">
      <c r="G49" s="42"/>
      <c r="H49" s="42"/>
      <c r="I49" s="42"/>
    </row>
    <row r="50" spans="6:9" x14ac:dyDescent="0.25">
      <c r="G50" s="42"/>
      <c r="H50" s="42"/>
      <c r="I50" s="42"/>
    </row>
    <row r="51" spans="6:9" x14ac:dyDescent="0.25">
      <c r="G51" s="42"/>
      <c r="H51" s="42"/>
      <c r="I51" s="42"/>
    </row>
    <row r="52" spans="6:9" x14ac:dyDescent="0.25">
      <c r="G52" s="42"/>
      <c r="H52" s="42"/>
      <c r="I52" s="42"/>
    </row>
    <row r="53" spans="6:9" x14ac:dyDescent="0.25">
      <c r="G53" s="43"/>
      <c r="H53" s="43"/>
      <c r="I53" s="43"/>
    </row>
    <row r="54" spans="6:9" x14ac:dyDescent="0.25">
      <c r="G54" s="42"/>
      <c r="H54" s="42"/>
      <c r="I54" s="42"/>
    </row>
    <row r="55" spans="6:9" x14ac:dyDescent="0.25">
      <c r="F55" s="41" t="s">
        <v>287</v>
      </c>
      <c r="G55" s="42">
        <f>SUM(H55:I55)</f>
        <v>0</v>
      </c>
      <c r="H55" s="42">
        <f>H48*H16</f>
        <v>0</v>
      </c>
      <c r="I55" s="42">
        <f>I48*I16</f>
        <v>0</v>
      </c>
    </row>
    <row r="56" spans="6:9" x14ac:dyDescent="0.25">
      <c r="G56" s="42">
        <f t="shared" ref="G56:G58" si="0">SUM(H56:I56)</f>
        <v>0</v>
      </c>
      <c r="H56" s="42">
        <f>H49*H17</f>
        <v>0</v>
      </c>
      <c r="I56" s="42">
        <f>I49*I17</f>
        <v>0</v>
      </c>
    </row>
    <row r="57" spans="6:9" x14ac:dyDescent="0.25">
      <c r="G57" s="42">
        <f t="shared" si="0"/>
        <v>0</v>
      </c>
      <c r="H57" s="42">
        <f t="shared" ref="H57:I59" si="1">H50*H19</f>
        <v>0</v>
      </c>
      <c r="I57" s="42">
        <f t="shared" si="1"/>
        <v>0</v>
      </c>
    </row>
    <row r="58" spans="6:9" x14ac:dyDescent="0.25">
      <c r="G58" s="42">
        <f t="shared" si="0"/>
        <v>0</v>
      </c>
      <c r="H58" s="42">
        <f t="shared" si="1"/>
        <v>0</v>
      </c>
      <c r="I58" s="42">
        <f t="shared" si="1"/>
        <v>0</v>
      </c>
    </row>
    <row r="59" spans="6:9" x14ac:dyDescent="0.25">
      <c r="G59" s="42">
        <f>SUM(H59:I59)</f>
        <v>0</v>
      </c>
      <c r="H59" s="42">
        <f t="shared" si="1"/>
        <v>0</v>
      </c>
      <c r="I59" s="42">
        <f t="shared" si="1"/>
        <v>0</v>
      </c>
    </row>
    <row r="60" spans="6:9" x14ac:dyDescent="0.25">
      <c r="G60" s="43">
        <f>SUM(G55:G59)</f>
        <v>0</v>
      </c>
      <c r="H60" s="43">
        <f t="shared" ref="H60:I60" si="2">SUM(H55:H59)</f>
        <v>0</v>
      </c>
      <c r="I60" s="43">
        <f t="shared" si="2"/>
        <v>0</v>
      </c>
    </row>
    <row r="61" spans="6:9" x14ac:dyDescent="0.25">
      <c r="G61" s="43"/>
    </row>
    <row r="62" spans="6:9" x14ac:dyDescent="0.25">
      <c r="G62" s="43"/>
    </row>
    <row r="63" spans="6:9" x14ac:dyDescent="0.25">
      <c r="G63" s="43"/>
    </row>
    <row r="64" spans="6:9" x14ac:dyDescent="0.25">
      <c r="G64" s="43"/>
    </row>
  </sheetData>
  <mergeCells count="9">
    <mergeCell ref="C46:I46"/>
    <mergeCell ref="C47:I47"/>
    <mergeCell ref="A1:I1"/>
    <mergeCell ref="A2:I2"/>
    <mergeCell ref="A3:B4"/>
    <mergeCell ref="C3:C4"/>
    <mergeCell ref="D3:E3"/>
    <mergeCell ref="F3:G3"/>
    <mergeCell ref="H3:I3"/>
  </mergeCells>
  <printOptions horizontalCentered="1"/>
  <pageMargins left="0.39370078740157483" right="0.11811023622047245" top="0.59055118110236227" bottom="0.39370078740157483" header="0.19685039370078741" footer="0.19685039370078741"/>
  <pageSetup paperSize="9" scale="9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Сайт1</vt:lpstr>
      <vt:lpstr>Сайт2</vt:lpstr>
      <vt:lpstr>Сайт1!Заголовки_для_печати</vt:lpstr>
      <vt:lpstr>Сайт2!Заголовки_для_печати</vt:lpstr>
      <vt:lpstr>Сайт1!Область_печати</vt:lpstr>
      <vt:lpstr>Сайт2!Область_печати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ASurskiy</dc:creator>
  <cp:lastModifiedBy>Гатауллин Александр Ирикович</cp:lastModifiedBy>
  <dcterms:created xsi:type="dcterms:W3CDTF">2022-11-15T13:05:25Z</dcterms:created>
  <dcterms:modified xsi:type="dcterms:W3CDTF">2022-11-16T09:19:09Z</dcterms:modified>
</cp:coreProperties>
</file>